
<file path=[Content_Types].xml><?xml version="1.0" encoding="utf-8"?>
<Types xmlns="http://schemas.openxmlformats.org/package/2006/content-type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harts/chart1.xml" ContentType="application/vnd.openxmlformats-officedocument.drawingml.chart+xml"/>
  <Override PartName="/xl/drawings/drawing8.xml" ContentType="application/vnd.openxmlformats-officedocument.drawing+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drawings/drawing9.xml" ContentType="application/vnd.openxmlformats-officedocument.drawing+xml"/>
  <Override PartName="/xl/charts/chart6.xml" ContentType="application/vnd.openxmlformats-officedocument.drawingml.chart+xml"/>
  <Override PartName="/xl/charts/chart7.xml" ContentType="application/vnd.openxmlformats-officedocument.drawingml.chart+xml"/>
  <Override PartName="/xl/drawings/drawing10.xml" ContentType="application/vnd.openxmlformats-officedocument.drawing+xml"/>
  <Override PartName="/xl/charts/chart8.xml" ContentType="application/vnd.openxmlformats-officedocument.drawingml.chart+xml"/>
  <Override PartName="/xl/charts/chart9.xml" ContentType="application/vnd.openxmlformats-officedocument.drawingml.chart+xml"/>
  <Override PartName="/xl/drawings/drawing11.xml" ContentType="application/vnd.openxmlformats-officedocument.drawing+xml"/>
  <Override PartName="/xl/charts/chart10.xml" ContentType="application/vnd.openxmlformats-officedocument.drawingml.chart+xml"/>
  <Override PartName="/xl/drawings/drawing12.xml" ContentType="application/vnd.openxmlformats-officedocument.drawing+xml"/>
  <Override PartName="/xl/charts/chart11.xml" ContentType="application/vnd.openxmlformats-officedocument.drawingml.chart+xml"/>
  <Override PartName="/xl/drawings/drawing13.xml" ContentType="application/vnd.openxmlformats-officedocument.drawing+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charts/chart15.xml" ContentType="application/vnd.openxmlformats-officedocument.drawingml.chart+xml"/>
  <Override PartName="/xl/charts/chart16.xml" ContentType="application/vnd.openxmlformats-officedocument.drawingml.chart+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charts/chart17.xml" ContentType="application/vnd.openxmlformats-officedocument.drawingml.chart+xml"/>
  <Override PartName="/xl/drawings/drawing37.xml" ContentType="application/vnd.openxmlformats-officedocument.drawing+xml"/>
  <Override PartName="/xl/drawings/drawing38.xml" ContentType="application/vnd.openxmlformats-officedocument.drawing+xml"/>
  <Override PartName="/xl/charts/chart18.xml" ContentType="application/vnd.openxmlformats-officedocument.drawingml.chart+xml"/>
  <Override PartName="/xl/drawings/drawing39.xml" ContentType="application/vnd.openxmlformats-officedocument.drawing+xml"/>
  <Override PartName="/xl/drawings/drawing40.xml" ContentType="application/vnd.openxmlformats-officedocument.drawing+xml"/>
  <Override PartName="/xl/drawings/drawing41.xml" ContentType="application/vnd.openxmlformats-officedocument.drawing+xml"/>
  <Override PartName="/xl/drawings/drawing42.xml" ContentType="application/vnd.openxmlformats-officedocument.drawing+xml"/>
  <Override PartName="/xl/drawings/drawing43.xml" ContentType="application/vnd.openxmlformats-officedocument.drawing+xml"/>
  <Override PartName="/xl/drawings/drawing4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324"/>
  <workbookPr defaultThemeVersion="202300"/>
  <mc:AlternateContent xmlns:mc="http://schemas.openxmlformats.org/markup-compatibility/2006">
    <mc:Choice Requires="x15">
      <x15ac:absPath xmlns:x15ac="http://schemas.microsoft.com/office/spreadsheetml/2010/11/ac" url="\\fileserver\Areas\SGI\SGI_05 ELABO-IEOD\E_01 PROCESO IEOD\2025\Sem2725\"/>
    </mc:Choice>
  </mc:AlternateContent>
  <xr:revisionPtr revIDLastSave="0" documentId="13_ncr:1_{94C80292-6B9A-4073-B842-0BD7EBD51F45}" xr6:coauthVersionLast="47" xr6:coauthVersionMax="47" xr10:uidLastSave="{00000000-0000-0000-0000-000000000000}"/>
  <bookViews>
    <workbookView xWindow="-120" yWindow="-120" windowWidth="29040" windowHeight="15720" firstSheet="3" activeTab="8" xr2:uid="{00000000-000D-0000-FFFF-FFFF00000000}"/>
  </bookViews>
  <sheets>
    <sheet name="EVENTOS" sheetId="1" r:id="rId1"/>
    <sheet name="RESTRIC_OPE" sheetId="2" r:id="rId2"/>
    <sheet name="MANTENIMIENTO EJECUTADOS" sheetId="3" r:id="rId3"/>
    <sheet name="INGRESO OC" sheetId="4" r:id="rId4"/>
    <sheet name="DESPACHO_EJECUTADO" sheetId="5" r:id="rId5"/>
    <sheet name="REACTIVA" sheetId="6" r:id="rId6"/>
    <sheet name="DEMANDA_AREAS" sheetId="7" r:id="rId7"/>
    <sheet name="DEMANDA_UL" sheetId="8" r:id="rId8"/>
    <sheet name="TIPO_RECURSO" sheetId="9" r:id="rId9"/>
    <sheet name="GENERACION RER" sheetId="10" r:id="rId10"/>
    <sheet name="COGENERACIÓN" sheetId="11" r:id="rId11"/>
    <sheet name="EVO_PRO_ENE" sheetId="12" r:id="rId12"/>
    <sheet name="G_AREAS" sheetId="13" r:id="rId13"/>
    <sheet name="HOP" sheetId="14" r:id="rId14"/>
    <sheet name="INDISP" sheetId="15" r:id="rId15"/>
    <sheet name="RESERVA_FRÍA" sheetId="16" r:id="rId16"/>
    <sheet name="PRINCIP_CAUDALES" sheetId="17" r:id="rId17"/>
    <sheet name="PRINCIP_VOLÚMENES" sheetId="18" r:id="rId18"/>
    <sheet name="DESCARGA_LAGUNAS" sheetId="19" r:id="rId19"/>
    <sheet name="VERTIMIENTO_EMBALSES" sheetId="20" r:id="rId20"/>
    <sheet name="STOCK_COMB" sheetId="21" r:id="rId21"/>
    <sheet name="CONSUMO_COMB" sheetId="22" r:id="rId22"/>
    <sheet name="PRESIÓN_GAS" sheetId="23" r:id="rId23"/>
    <sheet name="TEMP_AMB" sheetId="24" r:id="rId24"/>
    <sheet name="DISPONIBILIDAD_GAS" sheetId="25" r:id="rId25"/>
    <sheet name="ENERGÍA_PRIMARIA" sheetId="26" r:id="rId26"/>
    <sheet name="CALOR_ÚTIL" sheetId="27" r:id="rId27"/>
    <sheet name="FLUJOS" sheetId="28" r:id="rId28"/>
    <sheet name="FLUJOS_REACTIVA" sheetId="29" r:id="rId29"/>
    <sheet name="INTERCONEXIONES" sheetId="30" r:id="rId30"/>
    <sheet name="TENSION_BARRA" sheetId="31" r:id="rId31"/>
    <sheet name="DESCONEXIÓN_RT" sheetId="32" r:id="rId32"/>
    <sheet name="AISLADOS_TEMP" sheetId="33" r:id="rId33"/>
    <sheet name="TRANSGRESIONES" sheetId="34" r:id="rId34"/>
    <sheet name="AISLADOS_TEMP_GPS" sheetId="35" r:id="rId35"/>
    <sheet name="DESV_DEMANDA_PRONOS" sheetId="36" r:id="rId36"/>
    <sheet name="DESVIACIÓN" sheetId="37" r:id="rId37"/>
    <sheet name="COSTO_OPE_EJEC" sheetId="38" r:id="rId38"/>
    <sheet name="CALIFICA_OPE_UG" sheetId="39" r:id="rId39"/>
    <sheet name="CONGESTION_SIST_TRANS" sheetId="40" r:id="rId40"/>
    <sheet name="RRPF_RRSF" sheetId="41" r:id="rId41"/>
    <sheet name="FLUJOS_INTERCONEXIÓN" sheetId="42" r:id="rId42"/>
    <sheet name="OBS" sheetId="43" r:id="rId43"/>
    <sheet name="CONCLUSIONES" sheetId="44" r:id="rId4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56" i="9" l="1"/>
  <c r="J56" i="9"/>
  <c r="K55" i="9"/>
  <c r="J55" i="9"/>
  <c r="I55" i="9"/>
  <c r="I56" i="9" s="1"/>
  <c r="H55" i="9"/>
  <c r="H56" i="9" s="1"/>
  <c r="G55" i="9"/>
  <c r="G56" i="9" s="1"/>
  <c r="AW64" i="17" l="1"/>
  <c r="AV64" i="17"/>
  <c r="AU64" i="17"/>
  <c r="AT64" i="17"/>
  <c r="AS64" i="17"/>
  <c r="AR64" i="17"/>
  <c r="AQ64" i="17"/>
  <c r="AP64" i="17"/>
  <c r="AO64" i="17"/>
  <c r="AN64" i="17"/>
  <c r="AM64" i="17"/>
  <c r="AL64" i="17"/>
  <c r="AK64" i="17"/>
  <c r="AJ64" i="17"/>
  <c r="AI64" i="17"/>
  <c r="AH64" i="17"/>
  <c r="AG64" i="17"/>
  <c r="AF64" i="17"/>
  <c r="AE64" i="17"/>
  <c r="AD64" i="17"/>
  <c r="AC64" i="17"/>
  <c r="AB64" i="17"/>
  <c r="AA64" i="17"/>
  <c r="Z64" i="17"/>
  <c r="Y64" i="17"/>
  <c r="X64" i="17"/>
  <c r="W64" i="17"/>
  <c r="V64" i="17"/>
  <c r="U64" i="17"/>
  <c r="T64" i="17"/>
  <c r="S64" i="17"/>
  <c r="R64" i="17"/>
  <c r="Q64" i="17"/>
  <c r="P64" i="17"/>
  <c r="O64" i="17"/>
  <c r="N64" i="17"/>
  <c r="M64" i="17"/>
  <c r="L64" i="17"/>
  <c r="K64" i="17"/>
  <c r="J64" i="17"/>
  <c r="I64" i="17"/>
  <c r="H64" i="17"/>
  <c r="G64" i="17"/>
  <c r="F64" i="17"/>
  <c r="E64" i="17"/>
  <c r="D64" i="17"/>
  <c r="C64" i="17"/>
  <c r="B64" i="17"/>
  <c r="AW63" i="17"/>
  <c r="AV63" i="17"/>
  <c r="AU63" i="17"/>
  <c r="AT63" i="17"/>
  <c r="AS63" i="17"/>
  <c r="AR63" i="17"/>
  <c r="AQ63" i="17"/>
  <c r="AP63" i="17"/>
  <c r="AO63" i="17"/>
  <c r="AN63" i="17"/>
  <c r="AM63" i="17"/>
  <c r="AL63" i="17"/>
  <c r="AK63" i="17"/>
  <c r="AJ63" i="17"/>
  <c r="AI63" i="17"/>
  <c r="AH63" i="17"/>
  <c r="AG63" i="17"/>
  <c r="AF63" i="17"/>
  <c r="AE63" i="17"/>
  <c r="AD63" i="17"/>
  <c r="AC63" i="17"/>
  <c r="AB63" i="17"/>
  <c r="AA63" i="17"/>
  <c r="Z63" i="17"/>
  <c r="Y63" i="17"/>
  <c r="X63" i="17"/>
  <c r="W63" i="17"/>
  <c r="V63" i="17"/>
  <c r="U63" i="17"/>
  <c r="T63" i="17"/>
  <c r="S63" i="17"/>
  <c r="R63" i="17"/>
  <c r="Q63" i="17"/>
  <c r="P63" i="17"/>
  <c r="O63" i="17"/>
  <c r="N63" i="17"/>
  <c r="M63" i="17"/>
  <c r="L63" i="17"/>
  <c r="K63" i="17"/>
  <c r="J63" i="17"/>
  <c r="I63" i="17"/>
  <c r="H63" i="17"/>
  <c r="G63" i="17"/>
  <c r="F63" i="17"/>
  <c r="E63" i="17"/>
  <c r="D63" i="17"/>
  <c r="C63" i="17"/>
  <c r="B63" i="17"/>
  <c r="AW62" i="17"/>
  <c r="AV62" i="17"/>
  <c r="AU62" i="17"/>
  <c r="AT62" i="17"/>
  <c r="AS62" i="17"/>
  <c r="AR62" i="17"/>
  <c r="AQ62" i="17"/>
  <c r="AP62" i="17"/>
  <c r="AO62" i="17"/>
  <c r="AN62" i="17"/>
  <c r="AM62" i="17"/>
  <c r="AL62" i="17"/>
  <c r="AK62" i="17"/>
  <c r="AJ62" i="17"/>
  <c r="AI62" i="17"/>
  <c r="AH62" i="17"/>
  <c r="AG62" i="17"/>
  <c r="AF62" i="17"/>
  <c r="AE62" i="17"/>
  <c r="AD62" i="17"/>
  <c r="AC62" i="17"/>
  <c r="AB62" i="17"/>
  <c r="AA62" i="17"/>
  <c r="Z62" i="17"/>
  <c r="Y62" i="17"/>
  <c r="X62" i="17"/>
  <c r="W62" i="17"/>
  <c r="V62" i="17"/>
  <c r="U62" i="17"/>
  <c r="T62" i="17"/>
  <c r="S62" i="17"/>
  <c r="R62" i="17"/>
  <c r="Q62" i="17"/>
  <c r="P62" i="17"/>
  <c r="O62" i="17"/>
  <c r="N62" i="17"/>
  <c r="M62" i="17"/>
  <c r="L62" i="17"/>
  <c r="K62" i="17"/>
  <c r="J62" i="17"/>
  <c r="I62" i="17"/>
  <c r="H62" i="17"/>
  <c r="G62" i="17"/>
  <c r="F62" i="17"/>
  <c r="E62" i="17"/>
  <c r="D62" i="17"/>
  <c r="C62" i="17"/>
  <c r="B62" i="17"/>
  <c r="AW61" i="17"/>
  <c r="AV61" i="17"/>
  <c r="AU61" i="17"/>
  <c r="AT61" i="17"/>
  <c r="AS61" i="17"/>
  <c r="AR61" i="17"/>
  <c r="AQ61" i="17"/>
  <c r="AP61" i="17"/>
  <c r="AO61" i="17"/>
  <c r="AN61" i="17"/>
  <c r="AM61" i="17"/>
  <c r="AL61" i="17"/>
  <c r="AK61" i="17"/>
  <c r="AJ61" i="17"/>
  <c r="AI61" i="17"/>
  <c r="AH61" i="17"/>
  <c r="AG61" i="17"/>
  <c r="AF61" i="17"/>
  <c r="AE61" i="17"/>
  <c r="AD61" i="17"/>
  <c r="AC61" i="17"/>
  <c r="AB61" i="17"/>
  <c r="AA61" i="17"/>
  <c r="Z61" i="17"/>
  <c r="Y61" i="17"/>
  <c r="X61" i="17"/>
  <c r="W61" i="17"/>
  <c r="V61" i="17"/>
  <c r="U61" i="17"/>
  <c r="T61" i="17"/>
  <c r="S61" i="17"/>
  <c r="R61" i="17"/>
  <c r="Q61" i="17"/>
  <c r="P61" i="17"/>
  <c r="O61" i="17"/>
  <c r="N61" i="17"/>
  <c r="M61" i="17"/>
  <c r="L61" i="17"/>
  <c r="K61" i="17"/>
  <c r="J61" i="17"/>
  <c r="I61" i="17"/>
  <c r="H61" i="17"/>
  <c r="G61" i="17"/>
  <c r="F61" i="17"/>
  <c r="E61" i="17"/>
  <c r="D61" i="17"/>
  <c r="C61" i="17"/>
  <c r="B61" i="17"/>
  <c r="AW60" i="17"/>
  <c r="AV60" i="17"/>
  <c r="AU60" i="17"/>
  <c r="AT60" i="17"/>
  <c r="AS60" i="17"/>
  <c r="AR60" i="17"/>
  <c r="AQ60" i="17"/>
  <c r="AP60" i="17"/>
  <c r="AO60" i="17"/>
  <c r="AN60" i="17"/>
  <c r="AM60" i="17"/>
  <c r="AL60" i="17"/>
  <c r="AK60" i="17"/>
  <c r="AJ60" i="17"/>
  <c r="AI60" i="17"/>
  <c r="AH60" i="17"/>
  <c r="AG60" i="17"/>
  <c r="AF60" i="17"/>
  <c r="AE60" i="17"/>
  <c r="AD60" i="17"/>
  <c r="AC60" i="17"/>
  <c r="AB60" i="17"/>
  <c r="AA60" i="17"/>
  <c r="Z60" i="17"/>
  <c r="Y60" i="17"/>
  <c r="X60" i="17"/>
  <c r="W60" i="17"/>
  <c r="V60" i="17"/>
  <c r="U60" i="17"/>
  <c r="T60" i="17"/>
  <c r="S60" i="17"/>
  <c r="R60" i="17"/>
  <c r="Q60" i="17"/>
  <c r="P60" i="17"/>
  <c r="O60" i="17"/>
  <c r="N60" i="17"/>
  <c r="M60" i="17"/>
  <c r="L60" i="17"/>
  <c r="K60" i="17"/>
  <c r="J60" i="17"/>
  <c r="I60" i="17"/>
  <c r="H60" i="17"/>
  <c r="G60" i="17"/>
  <c r="F60" i="17"/>
  <c r="E60" i="17"/>
  <c r="D60" i="17"/>
  <c r="C60" i="17"/>
  <c r="B60" i="17"/>
</calcChain>
</file>

<file path=xl/sharedStrings.xml><?xml version="1.0" encoding="utf-8"?>
<sst xmlns="http://schemas.openxmlformats.org/spreadsheetml/2006/main" count="24802" uniqueCount="3332">
  <si>
    <t>martes, 8 de Julio del 2025</t>
  </si>
  <si>
    <t>INFORMACIÓN DE EVENTOS PRINCIPALES EN SUS INSTALACIONES</t>
  </si>
  <si>
    <t>TIPO DE EVENTO</t>
  </si>
  <si>
    <t>EMPRESA</t>
  </si>
  <si>
    <t>UBICACIÓN</t>
  </si>
  <si>
    <t>TIPO DE EQUIPO</t>
  </si>
  <si>
    <t>EQUIPO</t>
  </si>
  <si>
    <t>INICIO</t>
  </si>
  <si>
    <t>FINAL</t>
  </si>
  <si>
    <t>DESCRIPCIÓN</t>
  </si>
  <si>
    <t>MW INDISP.</t>
  </si>
  <si>
    <t>INTERRUPCIÓN (SI/NO)</t>
  </si>
  <si>
    <t>TENSIÓN DE FALLA (kV)</t>
  </si>
  <si>
    <t>FALLA</t>
  </si>
  <si>
    <t>AGRO INDUSTRIAL PARAMONGA S.A.</t>
  </si>
  <si>
    <t>PARAMONGA</t>
  </si>
  <si>
    <t>GENERADOR TERMOELÉCTRICO</t>
  </si>
  <si>
    <t>TV-01</t>
  </si>
  <si>
    <t>08/07/2025 10:22:26</t>
  </si>
  <si>
    <t>08/07/2025 15:38:45</t>
  </si>
  <si>
    <t>DESCONEXIÓN DEL GENERADOR TV-01 DE LA C.T. PARAMONGA</t>
  </si>
  <si>
    <t>NO</t>
  </si>
  <si>
    <t>EVENTO</t>
  </si>
  <si>
    <t>CONELSUR LT SAC</t>
  </si>
  <si>
    <t>PORTILLO</t>
  </si>
  <si>
    <t>SUBESTACION</t>
  </si>
  <si>
    <t>SS.EE.</t>
  </si>
  <si>
    <t>08/07/2025 00:00:00</t>
  </si>
  <si>
    <t>09/07/2025 00:00:00</t>
  </si>
  <si>
    <t>DECLARACIÓN DE SITUACIÓN EXCEPCIONAL EN LA S.E. PORTILLO DE 60 kV</t>
  </si>
  <si>
    <t>EGEJUNIN</t>
  </si>
  <si>
    <t>RUNATULLO II</t>
  </si>
  <si>
    <t>GENERADOR HIDROELÉCTRICO</t>
  </si>
  <si>
    <t>G1</t>
  </si>
  <si>
    <t>08/07/2025 07:37:29</t>
  </si>
  <si>
    <t>08/07/2025 08:02:02</t>
  </si>
  <si>
    <t>DESCONEXIÓN DEL GENERADOR G1 DE LA C.H. RUNATULLO II</t>
  </si>
  <si>
    <t>RED DE ENERGIA DEL PERU S.A.</t>
  </si>
  <si>
    <t>CHILCA - ASIA</t>
  </si>
  <si>
    <t xml:space="preserve">LINEA DE TRANSMISION          </t>
  </si>
  <si>
    <t>L-2090</t>
  </si>
  <si>
    <t>08/07/2025 13:25:05</t>
  </si>
  <si>
    <t>08/07/2025 16:50:35</t>
  </si>
  <si>
    <t>DESCONEXIÓN DE LA LÍNEA L-2090 (CHILCA REP - ASIA) DE 220 KV</t>
  </si>
  <si>
    <t>STATKRAFT S.A</t>
  </si>
  <si>
    <t>PARAMONGA EXISTENTE</t>
  </si>
  <si>
    <t>BARRA</t>
  </si>
  <si>
    <t>BARRA A 13.8kV</t>
  </si>
  <si>
    <t>08/07/2025 10:28:48</t>
  </si>
  <si>
    <t>08/07/2025 10:34:40</t>
  </si>
  <si>
    <t>DESCONEXIÓN DE LA BARRA DE 13.8 KV DE LA S.E. PARAMONGA EXISTENTE</t>
  </si>
  <si>
    <t>SI</t>
  </si>
  <si>
    <t>RESTRICCIONES OPERATIVAS</t>
  </si>
  <si>
    <t>FECHA</t>
  </si>
  <si>
    <t>HORA
INICIO</t>
  </si>
  <si>
    <t>HORA
FINAL</t>
  </si>
  <si>
    <t>T.Eq.</t>
  </si>
  <si>
    <t>08/07/2025</t>
  </si>
  <si>
    <t>00:00</t>
  </si>
  <si>
    <t>24:00</t>
  </si>
  <si>
    <t>EGASA</t>
  </si>
  <si>
    <t>C.H. CHARCANI II</t>
  </si>
  <si>
    <t>GH</t>
  </si>
  <si>
    <t>G2</t>
  </si>
  <si>
    <t>El Grupo N°02 esta operando con una potencia no mayor a 0.07MW en referencia a 0.18MW de su potencia efectiva, con el fin de no generar daños mayores hasta la reparación de su cojinete.</t>
  </si>
  <si>
    <t>S.E. CONVERTIDOR</t>
  </si>
  <si>
    <t>BARRA138KV</t>
  </si>
  <si>
    <t>EGASA limitó la capacidad del transformador 138 kV/33 kV a 50 MVA por deterioro del aislamiento.</t>
  </si>
  <si>
    <t>ENEL GENERACION PIURA S.A.</t>
  </si>
  <si>
    <t>C.T. MALACAS</t>
  </si>
  <si>
    <t>CT</t>
  </si>
  <si>
    <t>CENTRAL</t>
  </si>
  <si>
    <t>De acuerdo con la comunicación vía correo del día 24.10.2024. ENEL GENERACIÓN PIURA informa una restricción de potencia para alcanzar 105 MW en simultaneo (TG6+TGN4).</t>
  </si>
  <si>
    <t>GT</t>
  </si>
  <si>
    <t>TG4</t>
  </si>
  <si>
    <t>De acuerdo a lo informado mediante correo electronico el día 19.05, la TG4 solo puede operar a máxima generación dos horas y el resto a carga a mínima carga.</t>
  </si>
  <si>
    <t>ENGIE</t>
  </si>
  <si>
    <t>C.E. PUNTA LOMITAS</t>
  </si>
  <si>
    <t>CE</t>
  </si>
  <si>
    <t>De acuerdo a la carta ENG/737-2024 (Exp:202400007555). Limitación de cables de media tensión a 100 MW de los transformadores PLT1 y PLT2 de la CE Punta Lomitas. Quedan limitados a 200 MW la generación de CE Punta Lomitas y Punta Lomitas Extensión.</t>
  </si>
  <si>
    <t>C.H. YUNCÁN</t>
  </si>
  <si>
    <t>G3</t>
  </si>
  <si>
    <t>Según la carta N° ENG/ 198-2024 enviada por su representada, se opera de forma continua el G3 de la CH Yuncán, debido a la ejecución de mantenimientos necesarios para evitar daños en los sellos de seguridad de la válvula esférica del grupo.</t>
  </si>
  <si>
    <t>C.T. CHILCA 1</t>
  </si>
  <si>
    <t>Restricción de temperatura de la C.T Chilca, ver valor en el modelo de despacho.</t>
  </si>
  <si>
    <t>Con carta ENG/971-2023, indica que no puede cumplir con las IO considerada en el PDO_17122023 dado que vulneran la seguridad de sus activos. Indican que se debe tomar TMO=168h.</t>
  </si>
  <si>
    <t>C.T. CHILCA 2</t>
  </si>
  <si>
    <t>Restricción de temperatura de la C.T Chilca2, ver valor en el modelo de despacho.</t>
  </si>
  <si>
    <t>FENIX POWER PERÚ</t>
  </si>
  <si>
    <t>C.T. FENIX</t>
  </si>
  <si>
    <t>Restricción de temperatura de la CT FENIX, ver valor en el modelo de despacho</t>
  </si>
  <si>
    <t>De acuerdo con lo comunicado en el correo del día 06.05.2024, la CT Fenix cuenta con TMO de 168 hrs en todos su modos de operación.</t>
  </si>
  <si>
    <t>KALLPA GENERACION S.A.</t>
  </si>
  <si>
    <t>C.H. MINI CENTRAL CERRO DEL AGUILA</t>
  </si>
  <si>
    <t>CH</t>
  </si>
  <si>
    <t>Caudal ecológico de la Mini CH Cerro del Águila es de 8.5 m3/s correspondiente al mes de junio.</t>
  </si>
  <si>
    <t>C.T. KALLPA</t>
  </si>
  <si>
    <t>Restricciones operativas en ciclo simple.
Tiempo de Arranque (TA): 37 minutos.
Tiempo Mínimo de Operación (TMO): 8 horas
Tiempo Mínimo entre Arranques (TMA):
TG2 y TG3: 0.5 horas TG1: 5 horas</t>
  </si>
  <si>
    <t>Central limitada por efectos de temperatura(modo de operación 2x1).</t>
  </si>
  <si>
    <t>De acuerdo con el correo del día 21/01. Debido a cuestiones ambientales se considerar 875 MW para poder conectar al AGC del modo de operación 3x1 de la CT KALLPA.</t>
  </si>
  <si>
    <t>Se considera las IO, de acuerdo con la comunicación por correo de Kallpa del día 14.12.2023 a las 22:36 h, entre lo más importante:
TMO: 168 horas y TMA: 168 horas.</t>
  </si>
  <si>
    <t>C.T. LAS FLORES</t>
  </si>
  <si>
    <t>De acuerdo con el correo del 15.12 se considera las IO en la Tg de la CT Las Flores:
-TMO: 8 horas
-TMA: 0.5 horas</t>
  </si>
  <si>
    <t>De acuerdo con la carta KG- 0086/24, el modo de operación 1x1 tiene TMO=168 horas, TMA=168 horas</t>
  </si>
  <si>
    <t>ORAZUL ENERGY PERÚ</t>
  </si>
  <si>
    <t>C.H. CAÑÓN DEL PATO</t>
  </si>
  <si>
    <t>De acuerdo con lo informado el día 14.05, la CH Cañon del Pato se encuentra limitada por limitacion en las unidades G2 y G4, a 220 MW.</t>
  </si>
  <si>
    <t>Generación mínima de 100 MW en la CH Cañón del Pato debido a requerimiento de demanda hídrica en los ríos aguas abajo.</t>
  </si>
  <si>
    <t>C.H. CARHUAQUERO</t>
  </si>
  <si>
    <t>La restricción ha sido ratificada con la carta OZL-0592-2024 (Exp: 202400007649). Mantener un caudal mínimo mayor o igual a 5 m3/seg, requerido por las comunidades aledañas y por los Agricultores Ramadinos. de 07:00 a 22:00 horas.</t>
  </si>
  <si>
    <t>ORYGEN PERU S.A.A.</t>
  </si>
  <si>
    <t>C.T. SANTA ROSA</t>
  </si>
  <si>
    <t>TG7</t>
  </si>
  <si>
    <t>De acuerdo con el correo del 27.06 se considera las IO en la TG7 de la CT Santa Rosa (EMPOP-24-2024-San Borja 26.02.2024):
-TMO: 8 horas
-TMA: 6 horas</t>
  </si>
  <si>
    <t>De acuerdo con la carta EMPOP-773-2024. El modo de operación sin inyección de agua de la unidad TG7 de la CT Santa Rosa estaría indisponible.</t>
  </si>
  <si>
    <t>C.T. VENTANILLA</t>
  </si>
  <si>
    <t>Restricción de temperatura de la C.T Ventanilla, ver valor en el modelo de despacho.</t>
  </si>
  <si>
    <t>De acuerdo con el correo del día 20/01/2025 la central tiene una limitación del ciclo 2x1 a mínimo técnico de 330 MW por alarma torque IGV TG4_190125.</t>
  </si>
  <si>
    <t>De acuerdo con lo comunicado el 30/01/2025 la central no puede brindar RSF.</t>
  </si>
  <si>
    <t>Según la carta COES/D-887-2023 se indica que se debe tomar las IO de TMO=7.03h y TMA=218min para los ciclos abiertos de la CT Ventanilla (TG3 y TG4).</t>
  </si>
  <si>
    <t>Con carta EMPOP-225-2023, indica que no puede cumplir con las IO considerada en el PDO_15122023 dado que vulneran la seguridad de sus activos. Indican que se debe tomar las IO indicadas mediante carta COES/D-887-2023 del 03.10.2023 (TMO=168h y TMA=218min)</t>
  </si>
  <si>
    <t>La unidad TG4 no puede parar debido a problemas con el IGV, de acuerdo con el informe remitido mediante correo electrónico el día 01.07.2025.</t>
  </si>
  <si>
    <t>SAMAY I S.A.C</t>
  </si>
  <si>
    <t>C.T. PUERTO BRAVO</t>
  </si>
  <si>
    <t>Con carta SI-0047-2024, se considera las IO para todos los grupos, los siguientes valores en horas: TA (0.43), TMO (2), TMA en estado normal (8) y TMA en estado de emergencia (7).</t>
  </si>
  <si>
    <t>C.H. CHEVES</t>
  </si>
  <si>
    <t>Se tiene la condición de NO PARAR la CH Cheves debido a problemas de fuga en la compuerta IG2 de Presa Checras. Si se requiere parar una unidad por despacho, priorizar el paro de la unidad UG2 debido al defecto en el inyector de la unidad UG1.</t>
  </si>
  <si>
    <t>TERMOCHILCA S.A.C.</t>
  </si>
  <si>
    <t>C.T. SANTO DOMINGO DE LOS OLLEROS</t>
  </si>
  <si>
    <t>Con carta GC-TCH-231-2023, indican: Tiempo entre arranques del modo 1x1 (ciclo combinado TG+TV): 24 horas.</t>
  </si>
  <si>
    <t>Central limitada por efectos de temperatura.</t>
  </si>
  <si>
    <t>TERMOSELVA</t>
  </si>
  <si>
    <t>C.T. AGUAYTÍA</t>
  </si>
  <si>
    <t>Disponibilidad de 19 MMSCF para la CT Aguaytía.</t>
  </si>
  <si>
    <t>Mantenimiento Ejecutado</t>
  </si>
  <si>
    <t>Empresa</t>
  </si>
  <si>
    <t>Ubicación</t>
  </si>
  <si>
    <t>Equipo</t>
  </si>
  <si>
    <t>Inicio</t>
  </si>
  <si>
    <t>Final</t>
  </si>
  <si>
    <t>Descripción</t>
  </si>
  <si>
    <t>MW Indisp.</t>
  </si>
  <si>
    <t>Prog.</t>
  </si>
  <si>
    <t>Dispon</t>
  </si>
  <si>
    <t>Interrupc.</t>
  </si>
  <si>
    <t>Tipo</t>
  </si>
  <si>
    <t>CodEq</t>
  </si>
  <si>
    <t>TipoEq_Osinerg</t>
  </si>
  <si>
    <t>AGROAURORA S.A.C.</t>
  </si>
  <si>
    <t>MAPLE ETANOL</t>
  </si>
  <si>
    <t>08/07/2025 00:00</t>
  </si>
  <si>
    <t>09/07/2025 00:00</t>
  </si>
  <si>
    <t>CENTRAL TERMOELECTRICA FUERA DE SERVICIO POR FALTA DE MATERIA PRIMA PARA LOS REQUERIMIEMTOS DE CALOR UTIL EN FABRICA.</t>
  </si>
  <si>
    <t>P</t>
  </si>
  <si>
    <t>F/S</t>
  </si>
  <si>
    <t>N</t>
  </si>
  <si>
    <t>OTROS</t>
  </si>
  <si>
    <t>G</t>
  </si>
  <si>
    <t>ATLANTICA TRANSMISION SUR S.A.</t>
  </si>
  <si>
    <t>MONTALVO</t>
  </si>
  <si>
    <t>ACOPLE 220</t>
  </si>
  <si>
    <t>Proyecto Refuerzos: Reemplazo del HMI existente, Pruebas y Configuracion. No se contara con nivel 1 de operacion.</t>
  </si>
  <si>
    <t>E/S</t>
  </si>
  <si>
    <t>P.ENERG</t>
  </si>
  <si>
    <t>T</t>
  </si>
  <si>
    <t>BARRA A_220KV</t>
  </si>
  <si>
    <t>Proyecto Refuerzos: Indisponibilidad de la proteccion diferencial de barras 220 kV por Conexion de la nueva UB-87B hacia la UC existente,Configuracion y Pruebas.</t>
  </si>
  <si>
    <t>BARRA A_500KV</t>
  </si>
  <si>
    <t>Proyecto Refuerzos: Indisponibilidad de la proteccion diferencial de barras 500kV por conexion de nueva UB-87B hacia la UC existente, Configuracion y Pruebas.</t>
  </si>
  <si>
    <t>BARRA B_220kV</t>
  </si>
  <si>
    <t>BARRA B_500KV</t>
  </si>
  <si>
    <t>CL-2057</t>
  </si>
  <si>
    <t>CL-AUT-5671_500</t>
  </si>
  <si>
    <t>Proyecto Refuerzos: Reemplazo del HMI existente, Pruebas y Configuracion. No se contara con nivel 1 de operacion en INT-5671, INT-5652 y SAT-5671.</t>
  </si>
  <si>
    <t>INT-5652</t>
  </si>
  <si>
    <t>Proyecto Refuerzos: Indisponible por Implementacion de Conexion de corrientes, disparos, posiciones, enclavamientos hacia los equipos del nuevo Autotransformador. AUT-5671 en servicio solo por Barra  A  500kV.</t>
  </si>
  <si>
    <t>OCONA</t>
  </si>
  <si>
    <t>INT-5450</t>
  </si>
  <si>
    <t>Interruptor INT-5450 cerrado con restriccion operativa, REB-5450 en servicio y suministrando los SS.AA. de la S.E. Oco?a.</t>
  </si>
  <si>
    <t>INT-5462</t>
  </si>
  <si>
    <t>Seccionador SBA-5462 fase  T  indisponible por problemas mecanicos, el seccionador permanece cerrado y bloqueado</t>
  </si>
  <si>
    <t>OCONA - SAN JOSE</t>
  </si>
  <si>
    <t>L-5036</t>
  </si>
  <si>
    <t>08/07/2025 08:00</t>
  </si>
  <si>
    <t>08/07/2025 15:59</t>
  </si>
  <si>
    <t>Inspeccion anual de LLTT</t>
  </si>
  <si>
    <t xml:space="preserve">PREV.     </t>
  </si>
  <si>
    <t>POROMA</t>
  </si>
  <si>
    <t>INT-5361</t>
  </si>
  <si>
    <t>Seccionador SBA-5361 fase  R  indisponible por problemas mecanicos, el seccionador permanece cerrado y bloqueado</t>
  </si>
  <si>
    <t>REB-5350</t>
  </si>
  <si>
    <t>Fuera de servicio po falla en el equipo.</t>
  </si>
  <si>
    <t>ATN 2 S.A.</t>
  </si>
  <si>
    <t>COTARUSE - LAS BAMBAS</t>
  </si>
  <si>
    <t>L-2055</t>
  </si>
  <si>
    <t>08/07/2025 07:34</t>
  </si>
  <si>
    <t>08/07/2025 17:04</t>
  </si>
  <si>
    <t>Medida de la Resistencia de Puesta a Tierra</t>
  </si>
  <si>
    <t>L-2056</t>
  </si>
  <si>
    <t>ATN S.A.</t>
  </si>
  <si>
    <t>CAJAMARCA NORTE</t>
  </si>
  <si>
    <t>BARRA A_220kV</t>
  </si>
  <si>
    <t>08/07/2025 08:28</t>
  </si>
  <si>
    <t>08/07/2025 11:11</t>
  </si>
  <si>
    <t>Indisponible por mantenimiento preventivo de equipos en celda</t>
  </si>
  <si>
    <t>CL-2287</t>
  </si>
  <si>
    <t>08/07/2025 08:30</t>
  </si>
  <si>
    <t>08/07/2025 15:07</t>
  </si>
  <si>
    <t>Mantenimiento preventivo de equipos en celda</t>
  </si>
  <si>
    <t>CAJAMARCA NORTE - PAMPA HONDA</t>
  </si>
  <si>
    <t>L-2287</t>
  </si>
  <si>
    <t>08/07/2025 08:27</t>
  </si>
  <si>
    <t>08/07/2025 15:23</t>
  </si>
  <si>
    <t>Mantenimiento Electromecanico</t>
  </si>
  <si>
    <t>CONOCOCHA - KIMAN AYLLU</t>
  </si>
  <si>
    <t>L-2269</t>
  </si>
  <si>
    <t>08/07/2025 07:30</t>
  </si>
  <si>
    <t>08/07/2025 17:30</t>
  </si>
  <si>
    <t>Inspeccion de cimentaciones y estado de estructura de soporte. Inspeccion Anual de LLTT</t>
  </si>
  <si>
    <t>L-2270</t>
  </si>
  <si>
    <t>PAMPA HONDA</t>
  </si>
  <si>
    <t>BARRA A_220 kV</t>
  </si>
  <si>
    <t>08/07/2025 08:31</t>
  </si>
  <si>
    <t>08/07/2025 11:27</t>
  </si>
  <si>
    <t>08/07/2025 08:32</t>
  </si>
  <si>
    <t>BARRA B_220 kV</t>
  </si>
  <si>
    <t>08/07/2025 12:40</t>
  </si>
  <si>
    <t>08/07/2025 14:54</t>
  </si>
  <si>
    <t>CELEPSA</t>
  </si>
  <si>
    <t>EL PLATANAL</t>
  </si>
  <si>
    <t>Mantenimiento anual turbina, generador y SSAA.</t>
  </si>
  <si>
    <t>CONCESIONARIA LINEA DE TRANSMISION LA NI?A S.A.C.</t>
  </si>
  <si>
    <t>LA NI?A</t>
  </si>
  <si>
    <t>IN-5504</t>
  </si>
  <si>
    <t>PRUEBAS DE PUESTA EN SERVICIO PREVIO A SU INTEGRACION</t>
  </si>
  <si>
    <t>RE-01</t>
  </si>
  <si>
    <t>LA NI?A - MIGUEL GRAU</t>
  </si>
  <si>
    <t>L-5012</t>
  </si>
  <si>
    <t>MIGUEL GRAU</t>
  </si>
  <si>
    <t>ATR-01</t>
  </si>
  <si>
    <t>CL-2144</t>
  </si>
  <si>
    <t>CL-2162</t>
  </si>
  <si>
    <t>RN-02</t>
  </si>
  <si>
    <t>T-36</t>
  </si>
  <si>
    <t>08/07/2025 15:50</t>
  </si>
  <si>
    <t>08/07/2025 19:13</t>
  </si>
  <si>
    <t>T36 DESCONECTADO EN TIEMPO REAL PARA CORRECTIVO DE EMERGENCIA POR ATASCO DEL POLO  R  DEL SB-3241 A LA APERTURA</t>
  </si>
  <si>
    <t>F</t>
  </si>
  <si>
    <t xml:space="preserve">CORR.     </t>
  </si>
  <si>
    <t>CALLAHUANCA (CNS)</t>
  </si>
  <si>
    <t>S.E.</t>
  </si>
  <si>
    <t>RELE DIFERENCIAL DE BARRAS DE CALLAHUANCA 220KV INOPERATIVO.</t>
  </si>
  <si>
    <t>CHARCANI IV</t>
  </si>
  <si>
    <t>08/07/2025 14:11</t>
  </si>
  <si>
    <t>08/07/2025 15:00</t>
  </si>
  <si>
    <t>Falla en el porta carbon</t>
  </si>
  <si>
    <t>CHARCANI VI</t>
  </si>
  <si>
    <t>Mantenimiento Generador</t>
  </si>
  <si>
    <t xml:space="preserve">CHILINA D                                         </t>
  </si>
  <si>
    <t>TG</t>
  </si>
  <si>
    <t>08/07/2025 10:54</t>
  </si>
  <si>
    <t>08/07/2025 15:39</t>
  </si>
  <si>
    <t>Pruebas de Termografia</t>
  </si>
  <si>
    <t>PRUEBA</t>
  </si>
  <si>
    <t>SANTUARIO</t>
  </si>
  <si>
    <t>ACOPLE 138</t>
  </si>
  <si>
    <t>En servicio barra 2,uso en grupo N1 Charcani V con interruptor de acoplamiento, por falla</t>
  </si>
  <si>
    <t>EGESUR</t>
  </si>
  <si>
    <t>INDEPENDENCIA</t>
  </si>
  <si>
    <t>T-30</t>
  </si>
  <si>
    <t>Mantenimiento correctivo del transformador de potencia en reserva - DELCROSA</t>
  </si>
  <si>
    <t xml:space="preserve">EMPRESA DE GENERACION HUANZA                      </t>
  </si>
  <si>
    <t>HUANZA</t>
  </si>
  <si>
    <t>2GER</t>
  </si>
  <si>
    <t>08/07/2025 02:44</t>
  </si>
  <si>
    <t>Mantenimiento correctivo por desconexion imprevista del grupo G2</t>
  </si>
  <si>
    <t>CHILCA-CTM</t>
  </si>
  <si>
    <t>SA-3789</t>
  </si>
  <si>
    <t>Mantenimiento Correctivo</t>
  </si>
  <si>
    <t>PUNTA LOMITAS</t>
  </si>
  <si>
    <t>CENTRAL PUNTA LOMITAS: REPARACION DE 02 AEROGENERADORES, PUNCH LIST Y DE ALARMAS 04 AEROGENERADORES (ENTRE 08:00 y 18:00 HRS).</t>
  </si>
  <si>
    <t>PUNTA LOMITAS EXP</t>
  </si>
  <si>
    <t>CENTRAL PUNTA LOMITAS EXPANSION: ATENCION PUNCH LIST Y DE ALARMAS 01 AEROGENERADOR (ENTRE 08:00 y 18:00 HRS).</t>
  </si>
  <si>
    <t>YUNCAN</t>
  </si>
  <si>
    <t>08/07/2025 21:18</t>
  </si>
  <si>
    <t>MODERNIZACION DEL SISTEMA DE EXCITACION G1</t>
  </si>
  <si>
    <t>08/07/2025 15:31</t>
  </si>
  <si>
    <t>08/07/2025 17:05</t>
  </si>
  <si>
    <t>Pruebas de homologacion.</t>
  </si>
  <si>
    <t>HIDRANDINA</t>
  </si>
  <si>
    <t>HUALLANCA</t>
  </si>
  <si>
    <t>CL-1131</t>
  </si>
  <si>
    <t>Restriccion operativa: Linea L-1131 conectada a la barra B mediante el seccionador SB-A017, que se encuentra atascado, lo cual impide la realizacion de cambio de barra en la SE Huallanca</t>
  </si>
  <si>
    <t>INVERSIONES SHAQSHA S.A.C.</t>
  </si>
  <si>
    <t>PARIAC</t>
  </si>
  <si>
    <t>CH4 - G2</t>
  </si>
  <si>
    <t>REPARACION DE RODETE POR FISURA</t>
  </si>
  <si>
    <t>ISA PERU</t>
  </si>
  <si>
    <t>CL-1104</t>
  </si>
  <si>
    <t>08/07/2025 16:33</t>
  </si>
  <si>
    <t>CORREGIR ALTA HUMEDAD EN GAS SF6 (1485PPMV) EN EL INTERRUPTOR 52-9 Y MANODENSOSTATO. ACTIVIDAD CON CORTE CONTINUO. (R0113094)</t>
  </si>
  <si>
    <t>BARRA B_138 kV</t>
  </si>
  <si>
    <t>08/07/2025 16:00</t>
  </si>
  <si>
    <t>TODAS LAS CELDAS DE ISA CONECTADAS A BARRA  B . (R0113662)</t>
  </si>
  <si>
    <t>08/07/2025 08:20</t>
  </si>
  <si>
    <t>MP 1A TERMOGRAFIA A EQUIPOS DE PATIO 138KV, REQUIERE TODAS LAS CELDAS DE ISA CONECTADAS A BARRA  B .  (R0113662)</t>
  </si>
  <si>
    <t>TINGO MARIA</t>
  </si>
  <si>
    <t>IN2342</t>
  </si>
  <si>
    <t>POA: PROYECTO DE MODERNIZACION DE PROTECCION Y CONTROL DE LA SUBESTACION TINGO MARIA 220/138KV, TENDIDO DE CABLES NUEVOS, TRASLADO DE CABLES DE MK EXISTENTE A MK NUEVO, CONEXIONADO DE CABLES, TIMBRADO Y AMARILLADO PRUEBAS DE PROTECCION Y CONTROL, ACTIVIDAD CON CORTE CONTINUO. (CORTE 1). (R0101910)</t>
  </si>
  <si>
    <t>PROYECTO DE MODERNIZACION DE SE TINGO MARIA: FUNCION 50BF DEL ANILLO DE 220KV SE ENCUENTRA DESHABILITADO, DISPAROS 50BF POR ETAPA 2 HACIA LOS INTERRUPTORES LADO 138KV DEL AT01 Y AT82 SE ENCUENTRAN DESHABILITADOS, AMBOS HASTA EL 10.08.25.</t>
  </si>
  <si>
    <t>08/07/2025 08:34</t>
  </si>
  <si>
    <t>08/07/2025 18:38</t>
  </si>
  <si>
    <t>POA: PROYECTO DE MODERNIZACION DE PROTECCION Y CONTROL DE LA SUBESTACION TINGO MARIA 220/138KV, MIGRACION DE SE?ALES Y MODERNIZACION DE NIVEL 2, ACTIVIDAD CON PERDIDA DE SUPERVISION. (R0118566)</t>
  </si>
  <si>
    <t>LA VIRGEN</t>
  </si>
  <si>
    <t>GE.U1</t>
  </si>
  <si>
    <t>CAMBIO DE ACEITE DE SISTEMA LUBRICACION-COJINETES. Y SISTEMA DE INYECCION-TURBINA</t>
  </si>
  <si>
    <t>MANTENIMIENTO PREVENTIVO DE LA TURBINA (INYECTORES, RODETE, DEFLECTORES Y SISTEMAS ASOCIADOS)</t>
  </si>
  <si>
    <t>GENERADOR MANTENIMIENTO PREVENTIVO DE CONJUNTO COJINETES RADIALES Y AXIALES CONTROL DE HOLGURAS.</t>
  </si>
  <si>
    <t>LUZ DEL SUR</t>
  </si>
  <si>
    <t>BALNEARIOS</t>
  </si>
  <si>
    <t>TR-2</t>
  </si>
  <si>
    <t>08/07/2025 03:10</t>
  </si>
  <si>
    <t>08/07/2025 03:24</t>
  </si>
  <si>
    <t>Apertura de interruptor 60 kV para reducir sobrecarga en L630 durante anillado entre L630 y L663</t>
  </si>
  <si>
    <t>MINERA ANTAMINA</t>
  </si>
  <si>
    <t>ANTAMINA</t>
  </si>
  <si>
    <t>T - 2</t>
  </si>
  <si>
    <t>Desconexion del Transformador XFR-002 por motivos de seguridad por baja presion de SF6. en el Interruptor IN-2412. Los Transformadores XFR-001 y XFR003 asumiran la carga.</t>
  </si>
  <si>
    <t>SEG.PER</t>
  </si>
  <si>
    <t>MINERA BUENAVENTURA</t>
  </si>
  <si>
    <t>UCHUCCHACUA</t>
  </si>
  <si>
    <t>TP-385</t>
  </si>
  <si>
    <t>08/07/2025 23:59</t>
  </si>
  <si>
    <t>El transformador de potencia TP-385 se encuentra indisponible por mantenimiento del cambiador de tomas bajo carga hasta el 31/07/2025(Ampliacion de mantenimiento).</t>
  </si>
  <si>
    <t>MINERA CERRO VERDE</t>
  </si>
  <si>
    <t>SAN CARLOS</t>
  </si>
  <si>
    <t>CL-2075</t>
  </si>
  <si>
    <t>08/07/2025 09:30</t>
  </si>
  <si>
    <t>MANTENIMIENTO ELECTROMECANICO CELDA LINEA L-2075 220KV. MANTENIMIENTO DE SISTEMAS DE PROTECCION Y CONTROL</t>
  </si>
  <si>
    <t>TXF-004</t>
  </si>
  <si>
    <t>MANTENIMIENTO ELECTROMECANICO CELDA TRANSFORMADOR TXF004 220KV. MANTENIMIENTO DE SISTEMAS DE PROTECCION Y CONTROL</t>
  </si>
  <si>
    <t>SAN JOSE</t>
  </si>
  <si>
    <t>Proteccion de Barras de SE. San Jose 220kV. (en periodo de monitoreo-estabilizacion, disparos abiertos) a solicitud de Joya Solar (Proyecto CSF San Martin).</t>
  </si>
  <si>
    <t>SAN LUIS</t>
  </si>
  <si>
    <t>MANTENIMIENTO ELECTROMECANICO CELDA LINEA L-2075 220KV. MANTENIMIENTO DE SISTEMAS DE PROTECCION Y CONTROL.</t>
  </si>
  <si>
    <t>SAN LUIS - CERRO VERDE</t>
  </si>
  <si>
    <t>L-2074</t>
  </si>
  <si>
    <t>LINEA L-2074 E/S POR SEGURIDAD Y CONFIABILIDAD PARA EVITAR INTERRUPCIONES EN EL SUMINISTRO ELECTRICO.</t>
  </si>
  <si>
    <t>NEXA RESOURCES PERU S.A.A.</t>
  </si>
  <si>
    <t>DESIERTO</t>
  </si>
  <si>
    <t>INTERRUPTOR IP220-31 DE ACOPLAMIENTO INDISPONIBLE POR PROBLEMAS EN EL SISTEMA DE ACCIONAMIENTO DE APERTURA Y CIERRE. SE. DESIERTO 220KV A SIMPLE BARRA, TODOS LOS EQUIPOS CONECTADOS A LA BARRA  A .</t>
  </si>
  <si>
    <t>ORAZUL ENERGY PERU</t>
  </si>
  <si>
    <t>CA?ON DEL PATO</t>
  </si>
  <si>
    <t>BTOMA_NUEVA</t>
  </si>
  <si>
    <t>REHABILITACION DE BOCATOMA NUEVA (OPERACION A CAUDAL NATURAL)</t>
  </si>
  <si>
    <t>PRUEBAS ELECTRICAS GENERADOR, TRANSFORMADORES DE POTENCIA, CABLES DE POTENCIA Y CALIBRACION DE SECCIONADORES</t>
  </si>
  <si>
    <t>SAN DIEGO EMB</t>
  </si>
  <si>
    <t>INDISPONIBILIDAD DE REGULACION CON EMBALSE POR BLINDAJE DE PISO DE ATAGUIAS SAN DIEGO. COMPROMISO DE ASEGURAR UN CAUDAL DE 36 M3/S EN LA ESTACION CONDORCERRO UBICADA AGUAS ABAJO DE LA CH CA?ON DEL PATO</t>
  </si>
  <si>
    <t xml:space="preserve">CALLAHUANCA                                       </t>
  </si>
  <si>
    <t>CAMBIO DE 2DO COJINETES (2/3)</t>
  </si>
  <si>
    <t>CENTRAL SOLAR RUBI</t>
  </si>
  <si>
    <t xml:space="preserve">CS_CIRC1-5               </t>
  </si>
  <si>
    <t>08/07/2025 18:23</t>
  </si>
  <si>
    <t>08/07/2025 21:41</t>
  </si>
  <si>
    <t>MANTENIMIENTO DEL CIRCUITO 02</t>
  </si>
  <si>
    <t xml:space="preserve">PETRAMAS                                          </t>
  </si>
  <si>
    <t>DO?A CATALINA</t>
  </si>
  <si>
    <t>MANTENIMIENTO DE CULATAS Y PISTONES /MANTENIMIENTO DE 39500 HRS</t>
  </si>
  <si>
    <t>PUERTO MALDONADO TRANSMISORA DE ENERGIA S.A.C.</t>
  </si>
  <si>
    <t>VALLE DEL CHIRA</t>
  </si>
  <si>
    <t>CL-2248</t>
  </si>
  <si>
    <t>08/07/2025 17:00</t>
  </si>
  <si>
    <t>Desconexion de la CL-2248 a solicitud de REP por mantenimiento programado.</t>
  </si>
  <si>
    <t>ALIPIO ROSALES - MACHALA</t>
  </si>
  <si>
    <t>L-2280</t>
  </si>
  <si>
    <t>CUELLOS APERTURADOS EN LA FRONTERA LADO ECUADOR A SOLICITUD DE CENACE DESDE EL 19.06.2025.</t>
  </si>
  <si>
    <t>CHICLAYO OESTE</t>
  </si>
  <si>
    <t>SVC-2</t>
  </si>
  <si>
    <t>INDISPONIBLE POR FALLA EN SU SISTEMA DE CONTROL.</t>
  </si>
  <si>
    <t>T14-260</t>
  </si>
  <si>
    <t>TRANSFORMADOR FUERA DE SERVICIO DE FORMA CONTINUA Y ENVIADO A FABRICA DEBIDO UN DEFECTO TERMICO EN EL SISTEMAS DE REGULACION LO CUAL PODRIA OCASIONAR UNA FALLA TOTAL DEL EQUIPO. EN SU LUGAR EL TRANSFORMADOR DE RESERVA T115-261 SE ENCUENTRA EN SERVICIO.</t>
  </si>
  <si>
    <t>CHILCA-REP</t>
  </si>
  <si>
    <t>CL-2305</t>
  </si>
  <si>
    <t>AMP. 21: LEVANTAR OBSERVACIONES DEL CONTADOR DE DESCARGA - DESCARGADOR DE SOBRETENSION FASES  R  Y  T . (R0120544)</t>
  </si>
  <si>
    <t>HUANCAVELICA - CHIRIBAMBA</t>
  </si>
  <si>
    <t>L-2130</t>
  </si>
  <si>
    <t>NO SE TIENE HABILITADO SISTEMA DE TELEPROTECCION Y RECIERRES POR PENDIENTES EN LA PRUEBA E2E. SE ACELERO LA ZONA 2 EN 200 MS.</t>
  </si>
  <si>
    <t>HUANUCO</t>
  </si>
  <si>
    <t>CL-1144</t>
  </si>
  <si>
    <t>DEBIDO AL BAIPAS REALIZADO EN LA SE HUANUCO NO SE TENDRA ENVIO DE LAS SE?ALES EN TIEMPO REAL DE LOS EQUIPOS DE LA CL-1144.</t>
  </si>
  <si>
    <t>MARCONA</t>
  </si>
  <si>
    <t>ACOP-60</t>
  </si>
  <si>
    <t>DISPONIBLE. AL REALIZAR CAMBIO DE BARRAS SE PRESENTA DESBALANCE POR AUSENCIA DE LA SE?AL DE CORRIENTE FASE R, POR ELLO ANTES DE UN CAMBIO DE BARRAS SE DEBE DESHABILITAR LA PROTECCION 51N DEL ACOPLE.</t>
  </si>
  <si>
    <t>IN-1488</t>
  </si>
  <si>
    <t>INTERRUPTOR IN-1488 EXTRAIDO DEBIDO A PRESENTAR PROBLEMAS MECANICOS PARA SU INSERCION Y FALTA DE CONTROL NIVEL 2 Y NIVEL 3. LA BARRA 10KV EN SERVICIO MEDIANTE EL IN-1172 LADO 10KV DEL TRANSFORMADOR T6-261.</t>
  </si>
  <si>
    <t>MOLLENDO</t>
  </si>
  <si>
    <t>CL-1030</t>
  </si>
  <si>
    <t>SE?ALES SCADA DEL SECCIONADOR SA-4309 CON STATUS  INVALIDO  AL ESTAR EN BAIPAS DEBIDO A QUE SE REQUIERE SU REEMPLAZO POR OBSOLESCENCIA HASTA OCTUBRE 2025 (FECHA TENTATIVA).</t>
  </si>
  <si>
    <t>BARRA-138kV</t>
  </si>
  <si>
    <t>08/07/2025 17:15</t>
  </si>
  <si>
    <t>POA CAMBIO DE SECCIONADOR SA-4309. RENOVAR FERRETERIA DEL SECCIONADOR DE BARRA SA-4309 QUE SE ENCUENTRA FUERA DE SERVICIO Y EN BAIPAS, CL-1030 CONECTADO DIRECTAMENTE A LA BARRA 138KV. (R0084716)</t>
  </si>
  <si>
    <t>PARAGSHA 2</t>
  </si>
  <si>
    <t>CL-1120</t>
  </si>
  <si>
    <t>08/07/2025 08:26</t>
  </si>
  <si>
    <t>08/07/2025 15:56</t>
  </si>
  <si>
    <t>MAPEAR SE?ALIZACION DTT (DISPARO DIRECTO TRANSFERIDO). CAMBIO DE TARJETA DE COMUNICACION. (R0118323) (R0119368)</t>
  </si>
  <si>
    <t>PARI?AS - VALLE DEL CHIRA</t>
  </si>
  <si>
    <t>L-2248_new</t>
  </si>
  <si>
    <t>08/07/2025 08:03</t>
  </si>
  <si>
    <t>08/07/2025 16:47</t>
  </si>
  <si>
    <t>REFORZAR CRUCETA FISURADA/CON HUECOS DE POSTES P-9 Y P-11. (R0119821)</t>
  </si>
  <si>
    <t>PIURA OESTE</t>
  </si>
  <si>
    <t>T32-261</t>
  </si>
  <si>
    <t>EQUIPO INDISPONIBLE POR FALLA EN EL BUJE 220KV FASE  T  DEL TRANSFORMADOR. SE LLEVARA A TALLER PARA SU INSPECCION Y REPARACION. EN SU REEMPLAZO, EL AUTOTRANSFORMADOR AT142-2161 (TRANSFOMADOR DE RESERVA) ENTRO EN SERVICIO EL DIA 02.06.25 DE MANERA TEMPORAL.</t>
  </si>
  <si>
    <t>POMACOCHA</t>
  </si>
  <si>
    <t>SSEE</t>
  </si>
  <si>
    <t>08/07/2025 18:05</t>
  </si>
  <si>
    <t>MP 1A TERMOGRAFIA A EQUIPOS DE PATIO DE LLAVES. REQUIERE ACOPLE 220KV EN SERVICIO. SE TRASLADARA CL-2201 Y CL-2205 DESDE LA BARRA  A  HACIA LA BARRA  B . TRASLADO DE LAS CL-2202, CL-2226 Y CL-2206 DESDE LA BARRA  B  HACIA LA BARRA  A . (R0115287)</t>
  </si>
  <si>
    <t>POMACOCHA - SAN JUAN</t>
  </si>
  <si>
    <t>L-2206</t>
  </si>
  <si>
    <t>08/07/2025 07:54</t>
  </si>
  <si>
    <t>08/07/2025 16:36</t>
  </si>
  <si>
    <t>MP30M SILICONADO DE AISLADORES DE VIDRIO DE TORRES T-449 A T-520, REQUIERE L-2205 CON RECIERRES DESHABILITADOS. (R0119826)</t>
  </si>
  <si>
    <t>08/07/2025 07:55</t>
  </si>
  <si>
    <t>08/07/2025 16:20</t>
  </si>
  <si>
    <t>MP2A LIMPIEZA DE AISLADORES ENGOMADOS DE TORRES T-557 A T-578, REQUIERE L-2205 CON RECIERRES DESHABILITADOS. (R0119827)</t>
  </si>
  <si>
    <t>08/07/2025 12:08</t>
  </si>
  <si>
    <t>08/07/2025 15:38</t>
  </si>
  <si>
    <t>REVISION DE RTU POR TRANSGRESION/RETARDO EN LAS TELEMEDIDAS. CON PERDIDA DE SUPERVISION. (R0120007)</t>
  </si>
  <si>
    <t>VENTANILLA</t>
  </si>
  <si>
    <t>MP 1A TERMOGRAFIA A EQUIPOS DE PATIO DE LLAVES. REQUIERE ACOPLE 220KV EN SERVICIO. TRASLADAR CL-2243, CL-TV1, CL-2245 Y CL-2247 DESDE LA BARRA  A  HACIA LA BARRA  B . TRASLADAR CL-2242, CL-2244 Y CL-2246 DESDE LA BARRA  B  HACIA LA BARRA  A . (R0115295)</t>
  </si>
  <si>
    <t>SAN GABAN</t>
  </si>
  <si>
    <t>SAN GABAN II</t>
  </si>
  <si>
    <t>08/07/2025 07:00</t>
  </si>
  <si>
    <t>MANTENIMIENTO MAYOR</t>
  </si>
  <si>
    <t>CASAPALCA</t>
  </si>
  <si>
    <t>TR 50/2.4</t>
  </si>
  <si>
    <t>08/07/2025 12:11</t>
  </si>
  <si>
    <t>08/07/2025 13:17</t>
  </si>
  <si>
    <t>MANTENIMIENTO CORRECTIVO DE RELLENADO DE ACEITE Y PRUEBAS DE PROTECCIONES MECANICAS - TR 50/2.4</t>
  </si>
  <si>
    <t xml:space="preserve">GALLITO CIEGO                                     </t>
  </si>
  <si>
    <t>REHABILITACION Y CAMBIO DE TURBINA G1</t>
  </si>
  <si>
    <t>MALPASO</t>
  </si>
  <si>
    <t>CAMBIO DE NUCLEO + REBOBINADO DE GENERADOR UG2 + MANTENIMIENTO MAYOR UG2 + Inspeccion Semestral 2 F/S UG2</t>
  </si>
  <si>
    <t>PARAMONGA E. - CAHUA</t>
  </si>
  <si>
    <t>L-1102</t>
  </si>
  <si>
    <t>LINEA INDISPONIBLE POR FALLA</t>
  </si>
  <si>
    <t>PARAMONGA N. - PARAMONGA E.</t>
  </si>
  <si>
    <t>L-1101</t>
  </si>
  <si>
    <t>LINEA EN BYPASS CON LA L-1033 PARA ALIMENTAR LAS CARGAS DE LA SE CAHUA Y PONER LA CH CAHUA EN SERVICIO PARA EL SISTEMA.</t>
  </si>
  <si>
    <t>YAUPI</t>
  </si>
  <si>
    <t>CAMBIO DE UH (Incluye Pruebas) UG2 + MANTENIMIENTO MAYOR UG2 + Inspeccion Semestral 1 F/S UG2</t>
  </si>
  <si>
    <t xml:space="preserve">AGUAYTIA                                          </t>
  </si>
  <si>
    <t>Disponibilidad de 19 MMSCF para la CT Aguaytia.</t>
  </si>
  <si>
    <t>TRANSMANTARO</t>
  </si>
  <si>
    <t>CAHUACHI</t>
  </si>
  <si>
    <t>OPERACION EN SIMPLE BARRA, CELDAS CONECTADAS EN BARRA  A  POR FALTA DE MANDOS DE NIVEL 3 EN CELDAS. NO INDISPONE EL CAMBIO DE BARRA.</t>
  </si>
  <si>
    <t>CAMPAS</t>
  </si>
  <si>
    <t>AT120-523</t>
  </si>
  <si>
    <t>NO SE TIENE MANDO REMOTO PARA CONTROLAR LOS TAPS DEL AUTOTRANSFORMADOR POR PROBLEMAS EN LA ENTRADA BINARIA DEL CONTROLADOR. LA MANIOBRA ES LOCAL Y REQUIERE AL ASISTENTE EN LA SUBESTACION PARA LAS MANIOBRAS.</t>
  </si>
  <si>
    <t>XC-10</t>
  </si>
  <si>
    <t>INDISPONIBLE (EN BAIPAS) DESDE 10.12.24 POR PROBLEMA DE MALA LECTURA EN SE?AL DE CORRIENTE DE LA FASE  S  DEL CAPACITOR.</t>
  </si>
  <si>
    <t>XC-9</t>
  </si>
  <si>
    <t>COYA: LEVANTAMIENTO DE OBSERVACIONES DE OBRA CIVILES, INSTALACION DE PUERTA Y CERCO DE PVC, ACTIVIDAD CON CORTE CONTINUO. (R0119627)</t>
  </si>
  <si>
    <t>SA-5117_BarraA</t>
  </si>
  <si>
    <t>BRAZO INFERIOR DEL SECCIONADOR SA-5117 (17.9.24) CON POSIBLE ROTURAS DE LA CREMALLERA INTERIOR. DISPONIBLE PARA MANIOBRAS DE FORMA LOCAL DESDE NIVEL CERO (10.12.24).</t>
  </si>
  <si>
    <t>COLCABAMBA</t>
  </si>
  <si>
    <t>AT103-523</t>
  </si>
  <si>
    <t>NO SE TIENE MANDO REMOTO PARA CONTROLAR LOS TAPS DEL AUTOTRANSFORMADOR POR PROBLEMAS EN EL TRANSDUCTOR. LA MANIOBRA ES LOCAL Y REQUIERE AL ASISTENTE EN LA SUBESTACION PARA LAS MANIOBRAS.</t>
  </si>
  <si>
    <t>CL-5021</t>
  </si>
  <si>
    <t>TRAMO DE LINEA ENERGIZADA HASTA LA TORRE T97, 54.34KM DE LINEA PARA EVITAR ROBO DE CONDUCTOR.</t>
  </si>
  <si>
    <t>COLCABAMBA - CAMPAS</t>
  </si>
  <si>
    <t>L-5021</t>
  </si>
  <si>
    <t>INDISPONIBLE DEBIDO A COLAPSO DE LAS TORRES T98, T99, T100, T101 Y T102 OCURRIDO EL 03.03.2025 A LAS 00:49:41 HRS. TRABAJOS MANTENIMIENTO PREVENTIVOS POR FALLA.</t>
  </si>
  <si>
    <t>08/07/2025 06:00</t>
  </si>
  <si>
    <t>08/07/2025 18:00</t>
  </si>
  <si>
    <t>OBRAS ELECTROMECANICAS: MONTAJE DE T-98, T-99, T-100 Y T-102 Y EL DESMONTAJE DE CONDUCTOR EN VANOS DE T-97 A T-98 Y DE T-102 A T-104 DE L-5021. (R0120425)</t>
  </si>
  <si>
    <t>EJECUCION DE OBRAS CIVILES DE CIMENTACIONES T-98, T-99, T-101 Y T-102. (R0120426)</t>
  </si>
  <si>
    <t>COTARUSE</t>
  </si>
  <si>
    <t>UNIDADES DIFERENCIALES 87B DE LAS BARRAS  B  220KV BLOQUEADOS DEBIDO A FALLA EN UNA TARJETA DEL 87B DE LA BARRA  B .</t>
  </si>
  <si>
    <t>CL-2294</t>
  </si>
  <si>
    <t>MP 1A TERMOGRAFIA A EQUIPOS DE PATIO DE LLAVES. REQUIERE ACOPLE 220KV EN SERVICIO. SE TRASLADARA CL-2294 DESDE LA BARRA  A  HACIA LA BARRA  B . (R0115288)</t>
  </si>
  <si>
    <t>SOCABAYA</t>
  </si>
  <si>
    <t>PROTECCION 87B BLOQUEADO/DESHABILITADO DEBIDO A INVERSION DE CIRCUITOS DE CORRIENTE (CL-2061, CL-2062) HACIA EL RELE 87B EN TABLERO FRONTERA DE CTM Y POR FALTA DE PRUEBAS DE VERIFICACION DE CORRIENTES DIFERENCIALES DE CADA CELDA PARA CADA BARRA.</t>
  </si>
  <si>
    <t>SVC-5</t>
  </si>
  <si>
    <t>OPERACION DEGRADADA DEL SVC-5 DENTRO DE LOS SIGUIENTES LIMITES -100/+198 MVAR POR FALLA EN SECCIONADOR SA-1423 DEL TSC-22 OCURRIDO EL 20.07.2024.</t>
  </si>
  <si>
    <t>YARABAMBA</t>
  </si>
  <si>
    <t>AT-104 523</t>
  </si>
  <si>
    <t>CL-R-30</t>
  </si>
  <si>
    <t>CL-R30 CON MANDO SINCRONIZADO ASOCIADO AL INTERRUPTOR IN-5147 INDISPONIBLE. EL SABADO 19.04.25 NO PUDO SER AJUSTADO DEBIDO A FALTA DE EQUIPOS DE PARTE DE LA CONTRATISTA HITACHI.</t>
  </si>
  <si>
    <t>IN-5120</t>
  </si>
  <si>
    <t>INTERRUPTOR INDISPONIBLE POR FALLA EN LOS MANDOS DE CONTROL DE N1, N2 Y N3.</t>
  </si>
  <si>
    <t>VARI ENERGIA S.A.C.</t>
  </si>
  <si>
    <t>ANASHIRONI</t>
  </si>
  <si>
    <t>08/07/2025 10:49</t>
  </si>
  <si>
    <t>08/07/2025 19:19</t>
  </si>
  <si>
    <t>Pruebas de  arranque y parada del Grupo Anashironi</t>
  </si>
  <si>
    <t>INGRESO A OPERACIÓN COMERCIAL</t>
  </si>
  <si>
    <t>Fecha y hora de Ingreso a Operación Comercial</t>
  </si>
  <si>
    <t>POTENCIA ACTIVA EJECUTADA DE LAS UNIDADES DE GENERACIÓN DEL SEIN (MW)</t>
  </si>
  <si>
    <t>CENTRALES NO INTEGRANTES COES</t>
  </si>
  <si>
    <t>HORA</t>
  </si>
  <si>
    <t>TOTAL COES</t>
  </si>
  <si>
    <t>TOTAL NO COES</t>
  </si>
  <si>
    <t>SUR</t>
  </si>
  <si>
    <t>CENTRO</t>
  </si>
  <si>
    <t>NORTE</t>
  </si>
  <si>
    <t>HIDROELÉCTRICA</t>
  </si>
  <si>
    <t>TERMOELÉCTRICA</t>
  </si>
  <si>
    <t>SOLAR</t>
  </si>
  <si>
    <t>EÓLICA</t>
  </si>
  <si>
    <t>HYDRO GLOBAL PERÚ S.A.C.</t>
  </si>
  <si>
    <t>ELECTROPERU</t>
  </si>
  <si>
    <t>SHOUGESA</t>
  </si>
  <si>
    <t>EGEMSA</t>
  </si>
  <si>
    <t>PLANTA DE RESERVA FRIA DE GENERACION  DE ETEN S.A.</t>
  </si>
  <si>
    <t>EMPRESA DE GENERACION HUALLAGA</t>
  </si>
  <si>
    <t>CHINANGO S.A.C.</t>
  </si>
  <si>
    <t>HIDROELECTRICA HUANCHOR S.A.C.</t>
  </si>
  <si>
    <t>CELEPSA RENOVABLES S.R.L.</t>
  </si>
  <si>
    <t>INLAND ENERGY SAC</t>
  </si>
  <si>
    <t>CENTRALES SANTA ROSA S.A.C.</t>
  </si>
  <si>
    <t>EMPRESA DE GENERACION HUANZA</t>
  </si>
  <si>
    <t>INFRAESTRUCTURAS Y ENERGIAS DEL PERU S.A.C.</t>
  </si>
  <si>
    <t>COLCA SOLAR S.A.C.</t>
  </si>
  <si>
    <t>ENERGIA RENOVABLE DEL SUR S.A.</t>
  </si>
  <si>
    <t>GR CORTARRAMA SOCIEDAD ANONIMA CERRADA</t>
  </si>
  <si>
    <t>GR TARUCA SOCIEDAD ANONIMA CERRADA</t>
  </si>
  <si>
    <t>KONDU SAC</t>
  </si>
  <si>
    <t>PERUANA DE INVERSIONES EN ENERGIAS RENOVABLES S.A.</t>
  </si>
  <si>
    <t>MAJA ENERGIA S.A.C.</t>
  </si>
  <si>
    <t>EMPRESA DE GENERACION ELECTRICA CANCHAYLLO SAC</t>
  </si>
  <si>
    <t>EMPRESA DE GENERACION ELECTRICA SANTA ANA S.A.C.</t>
  </si>
  <si>
    <t>EMPRESA ELECTRICA AGUA AZUL</t>
  </si>
  <si>
    <t>EMPRESA ELECTRICA RIO DOBLE</t>
  </si>
  <si>
    <t>HIDROCAÑETE S.A.</t>
  </si>
  <si>
    <t>HUAURA POWER GROUP S.A.</t>
  </si>
  <si>
    <t>MOQUEGUA FV S.A.C.</t>
  </si>
  <si>
    <t>PANAMERICANA  SOLAR SAC.</t>
  </si>
  <si>
    <t>PARQUE EOLICO MARCONA S.A.C.</t>
  </si>
  <si>
    <t>PARQUE EOLICO TRES HERMANAS S.A.C.</t>
  </si>
  <si>
    <t>PETRAMAS</t>
  </si>
  <si>
    <t>TACNA SOLAR SAC.</t>
  </si>
  <si>
    <t>ELECTRICA YANAPAMPA SAC</t>
  </si>
  <si>
    <t>ANDEAN POWER S.A.C.</t>
  </si>
  <si>
    <t>ASOCIACIÓN SANTA LUCIA DE CHACAS</t>
  </si>
  <si>
    <t>ATRIA ENERGIA S.A.C.</t>
  </si>
  <si>
    <t>EMPRESA DE GENERACION ELECTRICA RIO BAÑOS S.A.C.</t>
  </si>
  <si>
    <t>ENERGÍA EÓLICA S.A.</t>
  </si>
  <si>
    <t>GENERACIÓN ANDINA S.A.C.</t>
  </si>
  <si>
    <t>GENERADORA DE ENERGÍA DEL PERÚ</t>
  </si>
  <si>
    <t>GR PAINO SOCIEDAD ANONIMA CERRADA</t>
  </si>
  <si>
    <t>JOYA SOLAR S.A.C.</t>
  </si>
  <si>
    <t>MAJES ARCUS S.A.C.</t>
  </si>
  <si>
    <t>REPARTICIÓN ARCUS S.A.C.</t>
  </si>
  <si>
    <t>SINERSA</t>
  </si>
  <si>
    <t>BIOENERGIA DEL CHIRA S.A.</t>
  </si>
  <si>
    <t>GM OPERACIONES S.A.C.</t>
  </si>
  <si>
    <t>AGROINDUSTRIAS SAN JACINTO S.A.A.</t>
  </si>
  <si>
    <t>SDF ENERGIA SAC</t>
  </si>
  <si>
    <t>UNACEM PERU S.A.</t>
  </si>
  <si>
    <t>ELECTRO ORIENTE</t>
  </si>
  <si>
    <t>AGUAS Y ENERGIA PERU</t>
  </si>
  <si>
    <t>ELECTRO ZAÑA S.A.C.</t>
  </si>
  <si>
    <t>ELECTRONOROESTE S.A.</t>
  </si>
  <si>
    <t>SDE PIURA</t>
  </si>
  <si>
    <t>SAN GABAN III</t>
  </si>
  <si>
    <t>MANTARO</t>
  </si>
  <si>
    <t>RESTITUCION</t>
  </si>
  <si>
    <t>TUMBES MAK 1</t>
  </si>
  <si>
    <t>TUMBES MAK 2</t>
  </si>
  <si>
    <t>CARHUAQUERO</t>
  </si>
  <si>
    <t>CAÑON DEL PATO</t>
  </si>
  <si>
    <t>AGUAYTIA TG1</t>
  </si>
  <si>
    <t>AGUAYTIA TG2</t>
  </si>
  <si>
    <t>KALLPA TG1</t>
  </si>
  <si>
    <t>KALLPA TG2</t>
  </si>
  <si>
    <t>KALLPA TG3</t>
  </si>
  <si>
    <t>KALLPA TV</t>
  </si>
  <si>
    <t>LFLORES TG1</t>
  </si>
  <si>
    <t>LFLORES TV</t>
  </si>
  <si>
    <t>CERRO DEL AGUILA</t>
  </si>
  <si>
    <t>CERRODELAGUILAG4</t>
  </si>
  <si>
    <t>SHOUGESA TV1</t>
  </si>
  <si>
    <t>SHOUGESA TV2</t>
  </si>
  <si>
    <t>SHOUGESA TV3</t>
  </si>
  <si>
    <t>SHOUGESA CUMMINS</t>
  </si>
  <si>
    <t>MACHUPICCHU</t>
  </si>
  <si>
    <t>ARICOTA 1</t>
  </si>
  <si>
    <t>ARICOTA 2</t>
  </si>
  <si>
    <t>CHARCANI I,II,III</t>
  </si>
  <si>
    <t>CHARCANI V</t>
  </si>
  <si>
    <t>CHILINA TG</t>
  </si>
  <si>
    <t>MOLLENDO 1, 2, 3</t>
  </si>
  <si>
    <t>CHILINA (SULZ 1,2)</t>
  </si>
  <si>
    <t>PLATANAL</t>
  </si>
  <si>
    <t>RECKA</t>
  </si>
  <si>
    <t>RF ETEN TG1</t>
  </si>
  <si>
    <t>RF ETEN TG2</t>
  </si>
  <si>
    <t>CHAGLLA GP1</t>
  </si>
  <si>
    <t>CHAGLLA</t>
  </si>
  <si>
    <t>CHIMAY</t>
  </si>
  <si>
    <t>YANANGO</t>
  </si>
  <si>
    <t>HUANCHOR</t>
  </si>
  <si>
    <t>MARAÑON</t>
  </si>
  <si>
    <t>STA TERESA</t>
  </si>
  <si>
    <t>FENIX 	GT11</t>
  </si>
  <si>
    <t>FENIX 	GT12</t>
  </si>
  <si>
    <t>FENIX TV10</t>
  </si>
  <si>
    <t>OROYA</t>
  </si>
  <si>
    <t>PACHACHACA</t>
  </si>
  <si>
    <t>CAHUA</t>
  </si>
  <si>
    <t>ARCATA</t>
  </si>
  <si>
    <t>GALLITO CIEGO</t>
  </si>
  <si>
    <t>CHEVES</t>
  </si>
  <si>
    <t>SANTA ROSA 1</t>
  </si>
  <si>
    <t>SANTA ROSA 2</t>
  </si>
  <si>
    <t>MALACAS2 TG4</t>
  </si>
  <si>
    <t>MALACAS3 TG 5</t>
  </si>
  <si>
    <t>MALACAS1 TG6</t>
  </si>
  <si>
    <t>RF ILO2 TG1</t>
  </si>
  <si>
    <t>RF ILO2 TG2</t>
  </si>
  <si>
    <t>RF ILO2 TG3</t>
  </si>
  <si>
    <t>CHILCA1 TG1</t>
  </si>
  <si>
    <t>CHILCA1 TG2</t>
  </si>
  <si>
    <t>CHILCA1 TG3</t>
  </si>
  <si>
    <t>CHILCA-TV</t>
  </si>
  <si>
    <t>CHILCA2 TG41</t>
  </si>
  <si>
    <t>CHILCA2-TV</t>
  </si>
  <si>
    <t>CTNEPI_TG41</t>
  </si>
  <si>
    <t>CTNEPI_TG42</t>
  </si>
  <si>
    <t>CTNEPI_TG43</t>
  </si>
  <si>
    <t>QUITARACSA</t>
  </si>
  <si>
    <t>RF PTO MALDONADO</t>
  </si>
  <si>
    <t>RF PUCALLPA</t>
  </si>
  <si>
    <t>HUINCO</t>
  </si>
  <si>
    <t>MATUCANA</t>
  </si>
  <si>
    <t>MOYOPAMPA</t>
  </si>
  <si>
    <t>CALLAHUANCA</t>
  </si>
  <si>
    <t>HUAMPANI</t>
  </si>
  <si>
    <t>STA ROSA WEST TG7</t>
  </si>
  <si>
    <t>UTI_5</t>
  </si>
  <si>
    <t>UTI_6</t>
  </si>
  <si>
    <t>VENTANILLA 3</t>
  </si>
  <si>
    <t>VENTANILLA 4</t>
  </si>
  <si>
    <t>VENTANILLA TV</t>
  </si>
  <si>
    <t>STAROSA TG8</t>
  </si>
  <si>
    <t>PTO_BRVO TG1</t>
  </si>
  <si>
    <t>PTO_BRVO TG2</t>
  </si>
  <si>
    <t>PTO_BRVO TG3</t>
  </si>
  <si>
    <t>PTO_BRVO TG4</t>
  </si>
  <si>
    <t>OLLEROS TG1</t>
  </si>
  <si>
    <t>OLLEROS TV</t>
  </si>
  <si>
    <t>CS YARUCAYA</t>
  </si>
  <si>
    <t>SAN JUAN</t>
  </si>
  <si>
    <t>MATARANI</t>
  </si>
  <si>
    <t>DUNA</t>
  </si>
  <si>
    <t>CARHUAQUERO (CS)</t>
  </si>
  <si>
    <t>MANTA I</t>
  </si>
  <si>
    <t>CARHUAQUERO4</t>
  </si>
  <si>
    <t>CAÑA BRAVA</t>
  </si>
  <si>
    <t>TUPURI</t>
  </si>
  <si>
    <t>RONCADOR</t>
  </si>
  <si>
    <t>CANCHAYLLO</t>
  </si>
  <si>
    <t>RENOVANDESH1</t>
  </si>
  <si>
    <t>POTRERO</t>
  </si>
  <si>
    <t>PIZARRAS</t>
  </si>
  <si>
    <t>NIMPERIAL</t>
  </si>
  <si>
    <t>YARUCAYA</t>
  </si>
  <si>
    <t>MOQUEGUA-SOLAR</t>
  </si>
  <si>
    <t>PANAMERICANA-SOLAR</t>
  </si>
  <si>
    <t>PQE-EOLICO-MARCONA</t>
  </si>
  <si>
    <t>PQE-EOLICO-3-HERMANAS</t>
  </si>
  <si>
    <t>HUAYCOLORO</t>
  </si>
  <si>
    <t>CALLAO</t>
  </si>
  <si>
    <t>DONA_CATALINA</t>
  </si>
  <si>
    <t>LAGRINGAV</t>
  </si>
  <si>
    <t>TACNA-SOLAR</t>
  </si>
  <si>
    <t>YANAPAMPA</t>
  </si>
  <si>
    <t>CARHUAC</t>
  </si>
  <si>
    <t>HUALLIN</t>
  </si>
  <si>
    <t>PURMACANA</t>
  </si>
  <si>
    <t>HUASAHUASI</t>
  </si>
  <si>
    <t>STACRUZ_1_2</t>
  </si>
  <si>
    <t>RUNATULLO_II</t>
  </si>
  <si>
    <t>RUNATULLO_III</t>
  </si>
  <si>
    <t>RUCUY</t>
  </si>
  <si>
    <t>PQE-EOLICO-TALARA</t>
  </si>
  <si>
    <t>PQE-EOLICO-CUPISNIQUE</t>
  </si>
  <si>
    <t>INTIPAMPA</t>
  </si>
  <si>
    <t>PUNTA LOMITAS-BL1</t>
  </si>
  <si>
    <t>PUNTA LOMITAS-BL2</t>
  </si>
  <si>
    <t>PUN LOMITAS_EXP-BL1</t>
  </si>
  <si>
    <t>PUN LOMITAS_EXP-BL2</t>
  </si>
  <si>
    <t>8AGOSTO</t>
  </si>
  <si>
    <t>EL CARMEN</t>
  </si>
  <si>
    <t>LA JOYA</t>
  </si>
  <si>
    <t>ANGEL_I</t>
  </si>
  <si>
    <t>ANGEL_II</t>
  </si>
  <si>
    <t>ANGEL_III</t>
  </si>
  <si>
    <t>HUAMBOS</t>
  </si>
  <si>
    <t>SAN MARTIN SOLAR</t>
  </si>
  <si>
    <t>MAJES</t>
  </si>
  <si>
    <t>RUBI</t>
  </si>
  <si>
    <t>CH_HER1</t>
  </si>
  <si>
    <t>WAYRA-I</t>
  </si>
  <si>
    <t>WAYRA EXTENSION</t>
  </si>
  <si>
    <t>CLEMESI</t>
  </si>
  <si>
    <t>REPARTICION</t>
  </si>
  <si>
    <t>POECHOS2</t>
  </si>
  <si>
    <t>CHANCAY</t>
  </si>
  <si>
    <t>CANA BRAVA</t>
  </si>
  <si>
    <t>REFINERIA TALARA TV1</t>
  </si>
  <si>
    <t>REFINERÍA TALARA TV2</t>
  </si>
  <si>
    <t>MAPLE</t>
  </si>
  <si>
    <t>SAN_JACINTO</t>
  </si>
  <si>
    <t>OQUENDO TG1</t>
  </si>
  <si>
    <t>OQUENDO TV1</t>
  </si>
  <si>
    <t>MW</t>
  </si>
  <si>
    <t>CARPAPATA</t>
  </si>
  <si>
    <t>CENTRALES ELOR</t>
  </si>
  <si>
    <t>PIAS1</t>
  </si>
  <si>
    <t>ZANA</t>
  </si>
  <si>
    <t>TABLAZO</t>
  </si>
  <si>
    <t>TALLANCA</t>
  </si>
  <si>
    <t>CURUMUY</t>
  </si>
  <si>
    <t>POECHOS1</t>
  </si>
  <si>
    <t>00:30</t>
  </si>
  <si>
    <t>01:00</t>
  </si>
  <si>
    <t>01:30</t>
  </si>
  <si>
    <t>02:00</t>
  </si>
  <si>
    <t>02:30</t>
  </si>
  <si>
    <t>03:00</t>
  </si>
  <si>
    <t>03:30</t>
  </si>
  <si>
    <t>04:00</t>
  </si>
  <si>
    <t>04:30</t>
  </si>
  <si>
    <t>05:00</t>
  </si>
  <si>
    <t>05:30</t>
  </si>
  <si>
    <t>06:00</t>
  </si>
  <si>
    <t>06:30</t>
  </si>
  <si>
    <t>07:00</t>
  </si>
  <si>
    <t>07:30</t>
  </si>
  <si>
    <t>08:00</t>
  </si>
  <si>
    <t>08:30</t>
  </si>
  <si>
    <t>09:00</t>
  </si>
  <si>
    <t>09:30</t>
  </si>
  <si>
    <t>10:00</t>
  </si>
  <si>
    <t>10:30</t>
  </si>
  <si>
    <t>11:00</t>
  </si>
  <si>
    <t>11:30</t>
  </si>
  <si>
    <t>12:00</t>
  </si>
  <si>
    <t>12:30</t>
  </si>
  <si>
    <t>13:00</t>
  </si>
  <si>
    <t>13:30</t>
  </si>
  <si>
    <t>14:00</t>
  </si>
  <si>
    <t>14:30</t>
  </si>
  <si>
    <t>15:00</t>
  </si>
  <si>
    <t>15:30</t>
  </si>
  <si>
    <t>16:00</t>
  </si>
  <si>
    <t>16:30</t>
  </si>
  <si>
    <t>17:00</t>
  </si>
  <si>
    <t>17:30</t>
  </si>
  <si>
    <t>18:00</t>
  </si>
  <si>
    <t>18:30</t>
  </si>
  <si>
    <t>19:00</t>
  </si>
  <si>
    <t>19:30</t>
  </si>
  <si>
    <t>20:00</t>
  </si>
  <si>
    <t>20:30</t>
  </si>
  <si>
    <t>21:00</t>
  </si>
  <si>
    <t>21:30</t>
  </si>
  <si>
    <t>22:00</t>
  </si>
  <si>
    <t>22:30</t>
  </si>
  <si>
    <t>23:00</t>
  </si>
  <si>
    <t>23:30</t>
  </si>
  <si>
    <t>09/07/2025</t>
  </si>
  <si>
    <t>EJEC</t>
  </si>
  <si>
    <t>POTENCIA REACTIVA EJECUTADA DE LAS UNIDADES DE GENERACIÓN DEL COES (MVAR)</t>
  </si>
  <si>
    <t>MVAR</t>
  </si>
  <si>
    <t>REPORTE DE LA DEMANDA POR ÁREAS Y SUBAREAS OPERATIVAS (MW)</t>
  </si>
  <si>
    <t>FECHA HORA</t>
  </si>
  <si>
    <t>DEMANDA</t>
  </si>
  <si>
    <t>AREA</t>
  </si>
  <si>
    <t>SUBAREAS</t>
  </si>
  <si>
    <t>INTERCAMBIOS INTERNACIONALES</t>
  </si>
  <si>
    <t>SEIN</t>
  </si>
  <si>
    <t>ELECTROANDES</t>
  </si>
  <si>
    <t>MÁXIMO</t>
  </si>
  <si>
    <t>MÍNIMO</t>
  </si>
  <si>
    <t>PROMEDIO</t>
  </si>
  <si>
    <t>ENERGÍA</t>
  </si>
  <si>
    <t>LEYENDA:</t>
  </si>
  <si>
    <t>Potencia recibida del Ecuador</t>
  </si>
  <si>
    <t>Potencia entregada al Ecuador</t>
  </si>
  <si>
    <t>POTENCIA DE LOS GRANDES USUARIOS LIBRES (MW)</t>
  </si>
  <si>
    <t>GRANDES USUARIOS LIBRES DEL ÁREA NORTE</t>
  </si>
  <si>
    <t>GRANDES USUARIOS LIBRES DEL ÁREA CENTRO</t>
  </si>
  <si>
    <t>GRANDES USUARIOS LIBRES DEL ÁREA SUR</t>
  </si>
  <si>
    <t>ARCA CONTINENTAL LINDLEY S.A.</t>
  </si>
  <si>
    <t>AUSTRAL GROUP S.A.A</t>
  </si>
  <si>
    <t>CEMENTOS PACASMAYO</t>
  </si>
  <si>
    <t>CONSORCIO MINERO HORIZONTE S.R.L.</t>
  </si>
  <si>
    <t>CORPORACIÓN PESQUERA INCA S.A.C.</t>
  </si>
  <si>
    <t>CREDITEX: CIA IND.TEXTIL CREDISA</t>
  </si>
  <si>
    <t>HIPERMERCADOS TOTTUS S.A</t>
  </si>
  <si>
    <t>INDUSTRIA TEXTIL PIURA</t>
  </si>
  <si>
    <t>MINERA BOROO MISQUICHILCA S.A.</t>
  </si>
  <si>
    <t>MINERA GOLD FIELDS</t>
  </si>
  <si>
    <t>MINERA MARSA</t>
  </si>
  <si>
    <t>MINERA MISKY MAYO</t>
  </si>
  <si>
    <t>MINERA YANACOCHA</t>
  </si>
  <si>
    <t>OPEN PLAZA</t>
  </si>
  <si>
    <t>PESQUERA DIAMANTE</t>
  </si>
  <si>
    <t>PETROPERU</t>
  </si>
  <si>
    <t>REAL PLAZA S.R.L.</t>
  </si>
  <si>
    <t>SIDER PERU</t>
  </si>
  <si>
    <t>SUPERMERCADOS PERUANOS S.A.</t>
  </si>
  <si>
    <t>TRUPAL S.A.</t>
  </si>
  <si>
    <t>UNIÓN DE CERVECERÍAS PERUANAS BACKUS Y JOHNSTON S.</t>
  </si>
  <si>
    <t>ACEROS AREQUIPA</t>
  </si>
  <si>
    <t>ADMINISTRADORA JOCKEY PLAZA SHOPPING CENTER S.A.</t>
  </si>
  <si>
    <t>ALICORP</t>
  </si>
  <si>
    <t>COMPAÑIA MINERA CONDESTABLE</t>
  </si>
  <si>
    <t>FUNDICION CHILCA S.A.</t>
  </si>
  <si>
    <t>INMOBILIARIA KANPU S.A.</t>
  </si>
  <si>
    <t>INMUEBLES PANAMERICANA S.A.</t>
  </si>
  <si>
    <t>KIMBERLY-CLARK PERU</t>
  </si>
  <si>
    <t>LECHE GLORIA S.A.</t>
  </si>
  <si>
    <t>MALL AVENTURA S.A.</t>
  </si>
  <si>
    <t>MARCOBRE S.A.C.</t>
  </si>
  <si>
    <t>MINERA ARES</t>
  </si>
  <si>
    <t>MINERA CHINALCO PERÚ S.A.</t>
  </si>
  <si>
    <t>MINERA SHOUXIN PERU S.A.</t>
  </si>
  <si>
    <t>MINERA VOLCAN</t>
  </si>
  <si>
    <t>MINSUR</t>
  </si>
  <si>
    <t>MOLYCOP-ADESUR</t>
  </si>
  <si>
    <t>NEXA RESOURCES CAJAMARQUILLA S.A.</t>
  </si>
  <si>
    <t>NEXA RESOURCES PERÚ S.A.A.</t>
  </si>
  <si>
    <t>OPP FILM</t>
  </si>
  <si>
    <t>OWENS-ILLINOIS PERÚ S.A.</t>
  </si>
  <si>
    <t>PAPELERA NACIONAL S.A.</t>
  </si>
  <si>
    <t>QUIMPAC S.A.</t>
  </si>
  <si>
    <t>REFINERIA LA PAMPILLA S.A.A</t>
  </si>
  <si>
    <t>SAGA FALABELLA</t>
  </si>
  <si>
    <t>SAN MIGUEL INDUSTRIAS PET S.A.</t>
  </si>
  <si>
    <t>SHOUGANG HIERRO PERU</t>
  </si>
  <si>
    <t>SOFTYS PERU S.A.C.</t>
  </si>
  <si>
    <t>TEJIDOS SAN JACINTO</t>
  </si>
  <si>
    <t>TREN URBANO DE LIMA S.A.</t>
  </si>
  <si>
    <t>ANGLO AMERICAN QUELLAVECO S.A.</t>
  </si>
  <si>
    <t>CAL &amp; CEMENTO SUR S.A.</t>
  </si>
  <si>
    <t>COMPAÑIA MINERA ANTAPACCAY S.A.</t>
  </si>
  <si>
    <t>COMPAÑÍA MINERA CHUNGAR SAC</t>
  </si>
  <si>
    <t>COMPAÑIA MINERA SAN IGNACIO DE MOROCOCHA S.A.A.</t>
  </si>
  <si>
    <t>EL BROCAL .S.A.</t>
  </si>
  <si>
    <t>EMPRESA ADMINISTRADORA CERRO S.A.C.</t>
  </si>
  <si>
    <t>EMPRESA MINERA LOS QUENUALES S.A.C.</t>
  </si>
  <si>
    <t>HUDBAY PERU S.A.C.</t>
  </si>
  <si>
    <t>INDUSTRIA CACHIMAYO</t>
  </si>
  <si>
    <t>MINERA CORONA</t>
  </si>
  <si>
    <t>MINERA LAS BAMBAS S.A.</t>
  </si>
  <si>
    <t>OXIDOS DE PASCO S.A.C.</t>
  </si>
  <si>
    <t>SOBREANDES S.A.C.</t>
  </si>
  <si>
    <t>SOUTHERN PERU CC</t>
  </si>
  <si>
    <t>YURA</t>
  </si>
  <si>
    <t>MWh</t>
  </si>
  <si>
    <t>Nota :</t>
  </si>
  <si>
    <t>Información proporcionada por la empresas</t>
  </si>
  <si>
    <t>DATOS ESTIMADOS</t>
  </si>
  <si>
    <t>SIN DATOS</t>
  </si>
  <si>
    <t>REPORTE POTENCIA GENERADA POR TIPO DE RECURSO</t>
  </si>
  <si>
    <t xml:space="preserve">
H. PASADA
</t>
  </si>
  <si>
    <t xml:space="preserve">
H. REGULACION
</t>
  </si>
  <si>
    <t xml:space="preserve">
GAS DE CAMISEA
</t>
  </si>
  <si>
    <t xml:space="preserve">
GAS DE MALACAS
</t>
  </si>
  <si>
    <t xml:space="preserve">
DIÉSEL
</t>
  </si>
  <si>
    <t xml:space="preserve">
BAGAZO
</t>
  </si>
  <si>
    <t xml:space="preserve">
BIOGÁS
</t>
  </si>
  <si>
    <t xml:space="preserve">
SOLAR
</t>
  </si>
  <si>
    <t xml:space="preserve">
EÓLICA
</t>
  </si>
  <si>
    <t>TOTAL</t>
  </si>
  <si>
    <t xml:space="preserve">
 HIDROELECTRICA DE PASADA 
</t>
  </si>
  <si>
    <t xml:space="preserve">
 HIDROELECTRICA DE REGULACION 
</t>
  </si>
  <si>
    <t>C.H.CARHUAC</t>
  </si>
  <si>
    <t/>
  </si>
  <si>
    <t>C.H. HUALLIN</t>
  </si>
  <si>
    <t>C.H. EL PLATANAL</t>
  </si>
  <si>
    <t>C.H. MARAÑON</t>
  </si>
  <si>
    <t>C.H. CHIMAY</t>
  </si>
  <si>
    <t>C.H. YANANGO</t>
  </si>
  <si>
    <t>C.H. CHARCANI III</t>
  </si>
  <si>
    <t>C.H. CHARCANI IV</t>
  </si>
  <si>
    <t>C.H. CHARCANI V</t>
  </si>
  <si>
    <t>C.H. HUASAHUASI I</t>
  </si>
  <si>
    <t>C.H. RUNATULLO II</t>
  </si>
  <si>
    <t>C.H. RUNATULLO III</t>
  </si>
  <si>
    <t>C.H. SANTA CRUZ I</t>
  </si>
  <si>
    <t>C.H. MACHUPICCHU</t>
  </si>
  <si>
    <t>C.H. ARICOTA I</t>
  </si>
  <si>
    <t>C.H. ARICOTA II</t>
  </si>
  <si>
    <t>C.H. YANAPAMPA</t>
  </si>
  <si>
    <t>C.H. MANTARO</t>
  </si>
  <si>
    <t>C.H. RESTITUCION</t>
  </si>
  <si>
    <t>C.H. CANCHAYLLO</t>
  </si>
  <si>
    <t>C.H. RUCUY</t>
  </si>
  <si>
    <t>C.H. RENOVANDES H1</t>
  </si>
  <si>
    <t>C.H. CHAGLLA</t>
  </si>
  <si>
    <t>P.C.H. CHAGLLA</t>
  </si>
  <si>
    <t>C.H. HUANZA</t>
  </si>
  <si>
    <t>C.H. POTRERO</t>
  </si>
  <si>
    <t>C.H. LAS PIZARRAS</t>
  </si>
  <si>
    <t>C.H. YUNCAN</t>
  </si>
  <si>
    <t>C.H. 8 DE AGOSTO</t>
  </si>
  <si>
    <t>C.H. EL CARMEN</t>
  </si>
  <si>
    <t>C.H. ÁNGEL I</t>
  </si>
  <si>
    <t>C.H. ÁNGEL II</t>
  </si>
  <si>
    <t>C.H. ÁNGEL III</t>
  </si>
  <si>
    <t>C.H. LA JOYA</t>
  </si>
  <si>
    <t>C.H. IMPERIAL</t>
  </si>
  <si>
    <t>C.H. HUANCHOR</t>
  </si>
  <si>
    <t>C.H. YARUCAYA</t>
  </si>
  <si>
    <t>CH SAN GABAN III</t>
  </si>
  <si>
    <t>C.H. SANTA TERESA</t>
  </si>
  <si>
    <t>C.H. PARIAC</t>
  </si>
  <si>
    <t>C.H. CERRO DEL AGUILA</t>
  </si>
  <si>
    <t>M.C.H. CERRO DEL AGUILA</t>
  </si>
  <si>
    <t>C.H. LA VIRGEN</t>
  </si>
  <si>
    <t>C.H. RONCADOR</t>
  </si>
  <si>
    <t>C.H. CAÑA BRAVA</t>
  </si>
  <si>
    <t>C.H. CAÑON DEL PATO</t>
  </si>
  <si>
    <t>C.H. CARHUAQUERO IV</t>
  </si>
  <si>
    <t>TOTAL MWh</t>
  </si>
  <si>
    <t>C.H. CALLAHUANCA</t>
  </si>
  <si>
    <t>%</t>
  </si>
  <si>
    <t>100.00</t>
  </si>
  <si>
    <t>C.H. HER 1</t>
  </si>
  <si>
    <t>C.H. HUAMPANI</t>
  </si>
  <si>
    <t>C.H. HUINCO</t>
  </si>
  <si>
    <t>C.H. MATUCANA</t>
  </si>
  <si>
    <t>C.H. MOYOPAMPA</t>
  </si>
  <si>
    <t>C.H. MANTA I</t>
  </si>
  <si>
    <t>C.H. SAN GABAN II</t>
  </si>
  <si>
    <t>PCH TUPURI</t>
  </si>
  <si>
    <t xml:space="preserve">SINERSA                                           </t>
  </si>
  <si>
    <t>C.H. CHANCAY</t>
  </si>
  <si>
    <t>C.H. POECHOS II</t>
  </si>
  <si>
    <t>C.H. ARCATA</t>
  </si>
  <si>
    <t>C.H. CAHUA</t>
  </si>
  <si>
    <t>C.H. GALLITO CIEGO</t>
  </si>
  <si>
    <t>C.H. MALPASO</t>
  </si>
  <si>
    <t>C.H. OROYA</t>
  </si>
  <si>
    <t>C.H. PACHACHACA</t>
  </si>
  <si>
    <t>C.H. YAUPI</t>
  </si>
  <si>
    <t>GENERACIÓN ELÉCTRICA DE LAS CENTRALES RER (MW)</t>
  </si>
  <si>
    <t>HYDRO PATAPO S.A.C.</t>
  </si>
  <si>
    <t>TOTAL RER</t>
  </si>
  <si>
    <t>C.T. PARAMONGA</t>
  </si>
  <si>
    <t>C.T. MAPLE</t>
  </si>
  <si>
    <t>C.T SAN JACINTO</t>
  </si>
  <si>
    <t>C.H. CARHUAC</t>
  </si>
  <si>
    <t>C.H. PURMACANA</t>
  </si>
  <si>
    <t>C.T. CAÑA BRAVA</t>
  </si>
  <si>
    <t>C.H. HUASAHUASI II</t>
  </si>
  <si>
    <t>C.H. STA CRUZ I y II</t>
  </si>
  <si>
    <t>C.H. ANGEL I</t>
  </si>
  <si>
    <t>C.H. ANGEL II</t>
  </si>
  <si>
    <t>C.H. ANGEL III</t>
  </si>
  <si>
    <t>C.H. NUEVAIMPERIAL</t>
  </si>
  <si>
    <t>MCH PATAPO</t>
  </si>
  <si>
    <t>C.H. CANA BRAVA</t>
  </si>
  <si>
    <t>C.H. CARHUAQUERO4</t>
  </si>
  <si>
    <t>C.H. MANTA</t>
  </si>
  <si>
    <t>C.T. HUAYCOLORO</t>
  </si>
  <si>
    <t>C.T. LA GRINGA V</t>
  </si>
  <si>
    <t>CTB CALLAO</t>
  </si>
  <si>
    <t>CTB. DONA CATALINA</t>
  </si>
  <si>
    <t>C.H. TUPURI</t>
  </si>
  <si>
    <t>C.T. OQUENDO</t>
  </si>
  <si>
    <t>C.H. POECHOS2</t>
  </si>
  <si>
    <t>0:30</t>
  </si>
  <si>
    <t>1:00</t>
  </si>
  <si>
    <t>1:30</t>
  </si>
  <si>
    <t>2:00</t>
  </si>
  <si>
    <t>2:30</t>
  </si>
  <si>
    <t>3:00</t>
  </si>
  <si>
    <t>3:30</t>
  </si>
  <si>
    <t>4:00</t>
  </si>
  <si>
    <t>4:30</t>
  </si>
  <si>
    <t>5:00</t>
  </si>
  <si>
    <t>5:30</t>
  </si>
  <si>
    <t>6:00</t>
  </si>
  <si>
    <t>6:30</t>
  </si>
  <si>
    <t>7:00</t>
  </si>
  <si>
    <t>7:30</t>
  </si>
  <si>
    <t>8:00</t>
  </si>
  <si>
    <t>8:30</t>
  </si>
  <si>
    <t>9:00</t>
  </si>
  <si>
    <t>9:30</t>
  </si>
  <si>
    <t>0:00</t>
  </si>
  <si>
    <t>EJEC MWh</t>
  </si>
  <si>
    <t>#FFA975</t>
  </si>
  <si>
    <t>#98D2FF</t>
  </si>
  <si>
    <t>#FFD272</t>
  </si>
  <si>
    <t>#B9ACFF</t>
  </si>
  <si>
    <t>CENTRALES DE COGENERACIÓN DEL SEIN</t>
  </si>
  <si>
    <t xml:space="preserve">TOTAL
COGENERACION
</t>
  </si>
  <si>
    <t>C.T. REFINERÍA TALARA</t>
  </si>
  <si>
    <t>martes, 1 de Julio del 2025 - martes, 8 de Julio del 2025</t>
  </si>
  <si>
    <t>EVOLUCIÓN DE LA PRODUCCIÓN DE LA ENERGÍA DIARIA DE LOS INTEGRANTES DEL COES (MWh)</t>
  </si>
  <si>
    <t>UNIDAD</t>
  </si>
  <si>
    <t>TIPO</t>
  </si>
  <si>
    <t>Julio</t>
  </si>
  <si>
    <t>C.T. MAPLE ETANOL</t>
  </si>
  <si>
    <t>TV</t>
  </si>
  <si>
    <t>C.T. SAN JACINTO</t>
  </si>
  <si>
    <t xml:space="preserve">CENTRAL                  </t>
  </si>
  <si>
    <t>C.H. SANTA ROSA I</t>
  </si>
  <si>
    <t>C.H. SANTA ROSA II</t>
  </si>
  <si>
    <t>C.S. YARUCAYA</t>
  </si>
  <si>
    <t>C.H. CHARCANI VI</t>
  </si>
  <si>
    <t>C.T. CHILINA DIESEL</t>
  </si>
  <si>
    <t>C.T. MOLLENDO DIESEL</t>
  </si>
  <si>
    <t>C.T. INDEPENDENCIA</t>
  </si>
  <si>
    <t xml:space="preserve">CENTRAL        </t>
  </si>
  <si>
    <t>C.T. TUMBES</t>
  </si>
  <si>
    <t>MAK1</t>
  </si>
  <si>
    <t>MAK2</t>
  </si>
  <si>
    <t>C.T. MALACAS 1</t>
  </si>
  <si>
    <t>TG6</t>
  </si>
  <si>
    <t>C.T. MALACAS 2</t>
  </si>
  <si>
    <t>C.T. RF DE GENERACION TALARA</t>
  </si>
  <si>
    <t>TG5</t>
  </si>
  <si>
    <t>C.E. CUPISNIQUE</t>
  </si>
  <si>
    <t>C.E. TALARA</t>
  </si>
  <si>
    <t>C.E. SAN JUAN</t>
  </si>
  <si>
    <t>PL-BL1</t>
  </si>
  <si>
    <t>PL-BL2</t>
  </si>
  <si>
    <t>C.E. PUNTA LOMITAS_EXP</t>
  </si>
  <si>
    <t>PUN LOM_EXP-BL1</t>
  </si>
  <si>
    <t>PUN LOM_EXP-BL2</t>
  </si>
  <si>
    <t>C.H. QUITARACSA</t>
  </si>
  <si>
    <t>C.S. INTIPAMPA</t>
  </si>
  <si>
    <t xml:space="preserve">TG1            </t>
  </si>
  <si>
    <t xml:space="preserve">TG2            </t>
  </si>
  <si>
    <t>TG3</t>
  </si>
  <si>
    <t>TG41</t>
  </si>
  <si>
    <t>TV42</t>
  </si>
  <si>
    <t>C.T. NEPI</t>
  </si>
  <si>
    <t>TG42</t>
  </si>
  <si>
    <t>TG43</t>
  </si>
  <si>
    <t>C.T. RF PLANTA ILO</t>
  </si>
  <si>
    <t>TG1</t>
  </si>
  <si>
    <t>TG2</t>
  </si>
  <si>
    <t>GT11</t>
  </si>
  <si>
    <t>GT12</t>
  </si>
  <si>
    <t>TV10</t>
  </si>
  <si>
    <t>CT REFINERIA TALARA</t>
  </si>
  <si>
    <t>TV1 REF TALARA</t>
  </si>
  <si>
    <t>TV2 REF TALARA</t>
  </si>
  <si>
    <t>C.S. MATARANI</t>
  </si>
  <si>
    <t>C.E. HUAMBOS</t>
  </si>
  <si>
    <t>C.E. DUNA</t>
  </si>
  <si>
    <t>C.T. RF PTO MALDONADO</t>
  </si>
  <si>
    <t>C.T. RF PUCALLPA</t>
  </si>
  <si>
    <t>C.S. SAN MARTIN SOLAR</t>
  </si>
  <si>
    <t>C.S. CARHUAQUERO</t>
  </si>
  <si>
    <t>C.S. MAJES SOLAR</t>
  </si>
  <si>
    <t>C.T. RECKA</t>
  </si>
  <si>
    <t>C.S. MOQUEGUA FV</t>
  </si>
  <si>
    <t>C.E. WAYRA EXTENSION</t>
  </si>
  <si>
    <t>C.E. WAYRA I</t>
  </si>
  <si>
    <t>C.S. Clemesí</t>
  </si>
  <si>
    <t>CS_CLEMESI</t>
  </si>
  <si>
    <t>C.S. RUBI</t>
  </si>
  <si>
    <t>C.T. SANTA ROSA I</t>
  </si>
  <si>
    <t>UTI5</t>
  </si>
  <si>
    <t xml:space="preserve">UTI6           </t>
  </si>
  <si>
    <t>C.T. SANTA ROSA II</t>
  </si>
  <si>
    <t>TG8</t>
  </si>
  <si>
    <t xml:space="preserve">TV             </t>
  </si>
  <si>
    <t xml:space="preserve">PANAMERICANA  SOLAR SAC. </t>
  </si>
  <si>
    <t>C.S. PANAMERICANA SOLAR</t>
  </si>
  <si>
    <t>C.E. MARCONA</t>
  </si>
  <si>
    <t>C.E. TRES HERMANAS</t>
  </si>
  <si>
    <t>C.T. LA GRINGA</t>
  </si>
  <si>
    <t>C.T.B DOÑA CATALINA</t>
  </si>
  <si>
    <t>C.T.B. CALLAO</t>
  </si>
  <si>
    <t>C.T. RF DE GENERACION ETEN</t>
  </si>
  <si>
    <t>RF-ETENGT1</t>
  </si>
  <si>
    <t>RF-ETENGT2</t>
  </si>
  <si>
    <t>C.S. REPARTICION</t>
  </si>
  <si>
    <t>TV1</t>
  </si>
  <si>
    <t>C.T. SAN NICOLAS</t>
  </si>
  <si>
    <t>CUMMINS</t>
  </si>
  <si>
    <t>TV2</t>
  </si>
  <si>
    <t>TV3</t>
  </si>
  <si>
    <t xml:space="preserve">TACNA SOLAR SAC. </t>
  </si>
  <si>
    <t>C.S. TACNA SOLAR</t>
  </si>
  <si>
    <t>C.T. OLLEROS</t>
  </si>
  <si>
    <t>C.T. AGUAYTIA</t>
  </si>
  <si>
    <t>TOTAL INTEGRANTES COES (MWh)</t>
  </si>
  <si>
    <t>EVOLUCIÓN DE LA PRODUCCIÓN DE LA ENERGÍA DIARIA DE LOS NO INTEGRANTES DEL COES (MWh)</t>
  </si>
  <si>
    <t>C.H. PIAS 1</t>
  </si>
  <si>
    <t>C.H. ZAÑA</t>
  </si>
  <si>
    <t>C.T. TABLAZO</t>
  </si>
  <si>
    <t xml:space="preserve">SDE PIURA                                         </t>
  </si>
  <si>
    <t>C.T. TALLANCA</t>
  </si>
  <si>
    <t>C.H. CURUMUY</t>
  </si>
  <si>
    <t>C.H. POECHOS I</t>
  </si>
  <si>
    <t>C.H. CARPAPATA</t>
  </si>
  <si>
    <t>TOTAL NO COES (MWh)</t>
  </si>
  <si>
    <t>RESUMEN DE GENERACIÓN POR ÁREAS DEL SEIN</t>
  </si>
  <si>
    <t>GENERACIÓN POR TIPO DE GENERACIÓN</t>
  </si>
  <si>
    <t>GENERACIÓN INTEGRANTES COES</t>
  </si>
  <si>
    <t>INTEGRANTES COES</t>
  </si>
  <si>
    <t>INTEGRANTES COES RER</t>
  </si>
  <si>
    <t>GENERACIÓN HIDROELÉCTRICA NORTE</t>
  </si>
  <si>
    <t>GENERACIÓN TERMOELÉCTRICA NORTE</t>
  </si>
  <si>
    <t>GENERACIÓN SOLAR NORTE</t>
  </si>
  <si>
    <t>GENERACIÓN EÓLICA NORTE</t>
  </si>
  <si>
    <t>GENERACIÓN HIDROELÉCTRICA CENTRO</t>
  </si>
  <si>
    <t>GENERACIÓN TERMOELÉCTRICA CENTRO</t>
  </si>
  <si>
    <t>GENERACIÓN SOLAR CENTRO</t>
  </si>
  <si>
    <t>GENERACIÓN EÓLICA CENTRO</t>
  </si>
  <si>
    <t>GENERACIÓN HIDROELÉCTRICA SUR</t>
  </si>
  <si>
    <t>GENERACIÓN TERMOELÉCTRICA SUR</t>
  </si>
  <si>
    <t>GENERACIÓN SOLAR SUR</t>
  </si>
  <si>
    <t>GENERACIÓN EÓLICA SUR</t>
  </si>
  <si>
    <t>GENERACIÓN COES NORTE</t>
  </si>
  <si>
    <t>GENERACIÓN COES CENTRO</t>
  </si>
  <si>
    <t>GENERACIÓN COES SUR</t>
  </si>
  <si>
    <t>TOTAL GENERACION</t>
  </si>
  <si>
    <t>HIDROELÉCTRICA RER</t>
  </si>
  <si>
    <t>TERMOELÉCTRICA RER</t>
  </si>
  <si>
    <t>SOLAR RER</t>
  </si>
  <si>
    <t>EÓLICA RER</t>
  </si>
  <si>
    <t>Reporte de Horas de Operación</t>
  </si>
  <si>
    <t>Central</t>
  </si>
  <si>
    <t>Grupo</t>
  </si>
  <si>
    <t>Modo de Operación</t>
  </si>
  <si>
    <t>O. Arranque</t>
  </si>
  <si>
    <t>O. Parada</t>
  </si>
  <si>
    <t>Tipo Operación</t>
  </si>
  <si>
    <t>Ensayo de 
Potencia Efectiva</t>
  </si>
  <si>
    <t>Ensayo de 
Potencia Mínima</t>
  </si>
  <si>
    <t>Sistema</t>
  </si>
  <si>
    <t>Lim. Transm.</t>
  </si>
  <si>
    <t>Causa</t>
  </si>
  <si>
    <t>Observación</t>
  </si>
  <si>
    <t>PARAMONGA - BAGAZO</t>
  </si>
  <si>
    <t>08/07/2025 10:22:00</t>
  </si>
  <si>
    <t>POR COGENERACION</t>
  </si>
  <si>
    <t>...</t>
  </si>
  <si>
    <t>08/07/2025 15:38:00</t>
  </si>
  <si>
    <t>08/07/2025 15:21:00</t>
  </si>
  <si>
    <t>SAN_JACINTO - BAGAZO</t>
  </si>
  <si>
    <t>CANA BRAVA TV1 &amp; TV2 - BAGAZO</t>
  </si>
  <si>
    <t>08/07/2025 13:45:00</t>
  </si>
  <si>
    <t>G-1</t>
  </si>
  <si>
    <t>CANA BRAVA TV1 - BAGAZO</t>
  </si>
  <si>
    <t>08/07/2025 13:51:00</t>
  </si>
  <si>
    <t>CHILINA TG - D2</t>
  </si>
  <si>
    <t>08/07/2025 14:32:00</t>
  </si>
  <si>
    <t>08/07/2025 15:39:00</t>
  </si>
  <si>
    <t>08/07/2025 14:30:00</t>
  </si>
  <si>
    <t>POR PRUEBAS</t>
  </si>
  <si>
    <t>MALACAS1 TG6 - GAS</t>
  </si>
  <si>
    <t>08/07/2025 06:30:00</t>
  </si>
  <si>
    <t>08/07/2025 06:16:00</t>
  </si>
  <si>
    <t>POR POTENCIA O ENERGIA</t>
  </si>
  <si>
    <t>MALACAS2 TG4 - GAS</t>
  </si>
  <si>
    <t>08/07/2025 23:59:00</t>
  </si>
  <si>
    <t>CHILCA1 CCOMB TG1 &amp; TG2 &amp; TG3 - GAS</t>
  </si>
  <si>
    <t>FENIX CCOMB GT11 &amp; GT12 - GAS</t>
  </si>
  <si>
    <t>KALLPA CCOMB TG1 &amp; TG2 &amp; TG3 - GAS</t>
  </si>
  <si>
    <t>LAS FLORES CCOMB TG1 - GAS</t>
  </si>
  <si>
    <t>VENTANILLA CCOMB TG3 &amp; TG4 - GAS</t>
  </si>
  <si>
    <t>HUAYCOLORO - BIOGAS</t>
  </si>
  <si>
    <t>LA GRINGA V - BIOGAS</t>
  </si>
  <si>
    <t>DONA CATALINA  - BIOGAS</t>
  </si>
  <si>
    <t>CALLAO - BIOGAS</t>
  </si>
  <si>
    <t>RF ETEN TG2 - D2</t>
  </si>
  <si>
    <t>08/07/2025 15:48:00</t>
  </si>
  <si>
    <t>08/07/2025 17:55:00</t>
  </si>
  <si>
    <t>08/07/2025 15:31:00</t>
  </si>
  <si>
    <t>08/07/2025 17:51:00</t>
  </si>
  <si>
    <t>POR PRUEBAS ALEATORIAS PR-25</t>
  </si>
  <si>
    <t>PRUEBA EXITOSA Y COMPENSABLE. A las 15:51 h, alcanzó su máxima generación.</t>
  </si>
  <si>
    <t>OLLEROS TG1 - GAS</t>
  </si>
  <si>
    <t>08/07/2025 10:05:00</t>
  </si>
  <si>
    <t>08/07/2025 15:37:00</t>
  </si>
  <si>
    <t>08/07/2025 08:45:00</t>
  </si>
  <si>
    <t>A MINIMA CARGA</t>
  </si>
  <si>
    <t>OLLEROS CCOMB TG1 - GAS</t>
  </si>
  <si>
    <t>08/07/2025 16:27:00</t>
  </si>
  <si>
    <t>Hora Inicio y Fin de Indisponibilidades de las Unidades de Generación SEIN</t>
  </si>
  <si>
    <t>CENTRAL TERMOELECTRICA FUERA DE SERVICIO POR FALTA DE MATERIA PRIMA PARA LOS REQUERIMIEMTOS DE CALOR UTIL EN FÁBRICA.</t>
  </si>
  <si>
    <t>Mantenimiento correctivo por desconexión imprevista del grupo G2</t>
  </si>
  <si>
    <t>YUNCÁN</t>
  </si>
  <si>
    <t>MODERNIZACIÓN DEL SISTEMA DE EXCITACIÓN G1</t>
  </si>
  <si>
    <t>REPARACIÓN DE RODETE POR FISURA</t>
  </si>
  <si>
    <t>CAÑÓN DEL PATO</t>
  </si>
  <si>
    <t>PRUEBAS ELECTRICAS GENERADOR, TRANSFORMADORES DE POTENCIA, CABLES DE POTENCIA Y CALIBRACIÓN DE SECCIONADORES</t>
  </si>
  <si>
    <t>DOÑA CATALINA</t>
  </si>
  <si>
    <t>SAN GABÁN II</t>
  </si>
  <si>
    <t>REHABILITACIÓN Y CAMBIO DE TURBINA G1</t>
  </si>
  <si>
    <t>CAMBIO DE NUCLEO + REBOBINADO DE GENERADOR UG2 + MANTENIMIENTO MAYOR UG2 + Inspección Semestral 2 F/S UG2</t>
  </si>
  <si>
    <t>CAMBIO DE UH (Incluye Pruebas) UG2 + MANTENIMIENTO MAYOR UG2 + Inspección Semestral 1 F/S UG2</t>
  </si>
  <si>
    <t>EJECUTADO</t>
  </si>
  <si>
    <t>Martes 8 de Julio del 2025 / SEM N° 27</t>
  </si>
  <si>
    <t xml:space="preserve">ENERGIA RENOVABLES       </t>
  </si>
  <si>
    <t xml:space="preserve">COGENERACION             </t>
  </si>
  <si>
    <t xml:space="preserve">NO INTEGRANTES           </t>
  </si>
  <si>
    <t>Martes</t>
  </si>
  <si>
    <t>HYDROG</t>
  </si>
  <si>
    <t>ORAZU</t>
  </si>
  <si>
    <t xml:space="preserve">TER   </t>
  </si>
  <si>
    <t>EGM</t>
  </si>
  <si>
    <t>SGB</t>
  </si>
  <si>
    <t>CELEP</t>
  </si>
  <si>
    <t>MINCVE</t>
  </si>
  <si>
    <t>ETEN</t>
  </si>
  <si>
    <t>HUALLA</t>
  </si>
  <si>
    <t>LAVI</t>
  </si>
  <si>
    <t>CHIN</t>
  </si>
  <si>
    <t>HUANCH</t>
  </si>
  <si>
    <t>CELER</t>
  </si>
  <si>
    <t>INLD</t>
  </si>
  <si>
    <t>STARO</t>
  </si>
  <si>
    <t>IYEP</t>
  </si>
  <si>
    <t>SHAQSH</t>
  </si>
  <si>
    <t>TCHILC</t>
  </si>
  <si>
    <t>GENERACION</t>
  </si>
  <si>
    <t>SALIDAS YUPANA</t>
  </si>
  <si>
    <t>FLUJO EN LINEAS</t>
  </si>
  <si>
    <t>COSTOS MARGINALES</t>
  </si>
  <si>
    <t>RESERVA</t>
  </si>
  <si>
    <t>DEMANDA POR AREAS</t>
  </si>
  <si>
    <t xml:space="preserve">ACHI  </t>
  </si>
  <si>
    <t>COLCA</t>
  </si>
  <si>
    <t>ERSUR</t>
  </si>
  <si>
    <t>GRCOR</t>
  </si>
  <si>
    <t>TARU</t>
  </si>
  <si>
    <t>KONDU</t>
  </si>
  <si>
    <t>PIEREN</t>
  </si>
  <si>
    <t>AIPSA</t>
  </si>
  <si>
    <t>MAJA</t>
  </si>
  <si>
    <t>EGECSA</t>
  </si>
  <si>
    <t>STANA</t>
  </si>
  <si>
    <t>AGUAA</t>
  </si>
  <si>
    <t>RDOBLE</t>
  </si>
  <si>
    <t>HIDRO</t>
  </si>
  <si>
    <t>HUARA</t>
  </si>
  <si>
    <t>MOQUE</t>
  </si>
  <si>
    <t>PANAM</t>
  </si>
  <si>
    <t>PARQU</t>
  </si>
  <si>
    <t>PE3HER</t>
  </si>
  <si>
    <t>TACNA</t>
  </si>
  <si>
    <t>EYSAC</t>
  </si>
  <si>
    <t>AURORA</t>
  </si>
  <si>
    <t>AGROIN</t>
  </si>
  <si>
    <t>ANDEA</t>
  </si>
  <si>
    <t>ASLC</t>
  </si>
  <si>
    <t>ATRIA</t>
  </si>
  <si>
    <t>EGERBA</t>
  </si>
  <si>
    <t>EOL</t>
  </si>
  <si>
    <t>GENE</t>
  </si>
  <si>
    <t xml:space="preserve">PAINO </t>
  </si>
  <si>
    <t>JOYAS</t>
  </si>
  <si>
    <t>SARCUS</t>
  </si>
  <si>
    <t>RARCUS</t>
  </si>
  <si>
    <t>SINERS</t>
  </si>
  <si>
    <t>GM OP</t>
  </si>
  <si>
    <t>SDF</t>
  </si>
  <si>
    <t>UNACEM</t>
  </si>
  <si>
    <t>EOR</t>
  </si>
  <si>
    <t>AYEP</t>
  </si>
  <si>
    <t>ELZANA</t>
  </si>
  <si>
    <t>ENOSA</t>
  </si>
  <si>
    <t>SDE</t>
  </si>
  <si>
    <t>Día Hora</t>
  </si>
  <si>
    <t>Total CoGeneracion</t>
  </si>
  <si>
    <t>Total Renovables</t>
  </si>
  <si>
    <t>Total Generación COES</t>
  </si>
  <si>
    <t>Demanda YUPANA</t>
  </si>
  <si>
    <t>Oferta</t>
  </si>
  <si>
    <t>Perdidas YUPANA</t>
  </si>
  <si>
    <t>Deficit YUPANA</t>
  </si>
  <si>
    <t>FLUJO ENLACE CENTRO - SUR</t>
  </si>
  <si>
    <t>FLUJO CHILCA CARAPONGO 500 KV</t>
  </si>
  <si>
    <t>FLUJO CARAPONGO CARABAYLLO 500 KV</t>
  </si>
  <si>
    <t>FLUJO CHIMBOTE TRUJILLO 500 KV</t>
  </si>
  <si>
    <t>FLUJO TRUJILLO LA NIÑA 500 KV</t>
  </si>
  <si>
    <t>FLUJO COLCABAMBA POROMA 500 KV</t>
  </si>
  <si>
    <t>FLUJO CHILCA POROMA 500 KV</t>
  </si>
  <si>
    <t>FLUJO POROMA YARABAMBA 500 KV</t>
  </si>
  <si>
    <t>FLUJO POROMA OCOÑA 500 KV</t>
  </si>
  <si>
    <t>FLUJO YARABAMBA MOLTALVO 500 KV</t>
  </si>
  <si>
    <t>FLUJO HUANCAVELICA - INDEPENDENCIA 220 KV</t>
  </si>
  <si>
    <t>FLUJO CHILCA - SAN JUAN 220 KV</t>
  </si>
  <si>
    <t>Cmg Santa Rosa YUPANA(US$/MWh)</t>
  </si>
  <si>
    <t>Cmg Trujillo YUPANA(US$/MWh)</t>
  </si>
  <si>
    <t>Cmg Socabaya YUPANA(US$/MWh)</t>
  </si>
  <si>
    <t>Nivel de Demanda</t>
  </si>
  <si>
    <t>Reserva Fría Térmica</t>
  </si>
  <si>
    <t>Reserva Eficiente</t>
  </si>
  <si>
    <t>Reserva Eficiente Gas</t>
  </si>
  <si>
    <t>Reserva Eficiente Carbón</t>
  </si>
  <si>
    <t>Nivel Tablachaca</t>
  </si>
  <si>
    <t>Demanda Centro</t>
  </si>
  <si>
    <t>Demanda Norte</t>
  </si>
  <si>
    <t>Demanda Sur</t>
  </si>
  <si>
    <t>Demanda Electroandes</t>
  </si>
  <si>
    <t>Demanda Ecuador</t>
  </si>
  <si>
    <t>Demanda COES</t>
  </si>
  <si>
    <t>ReservaFriaTermica</t>
  </si>
  <si>
    <t>ReservaFria Rapida Termica</t>
  </si>
  <si>
    <t>ReservaFria Termica xMantenimiento</t>
  </si>
  <si>
    <t>MIN</t>
  </si>
  <si>
    <t>MAX</t>
  </si>
  <si>
    <t>COSTO TOTAL:     7334743.59 Soles</t>
  </si>
  <si>
    <t>NOTAS:</t>
  </si>
  <si>
    <t>- Las columnas “Reserva Eficiente Gas” y “Reserva Eficiente Carbon” resultan de la suma de unidades no despachadas a gas y carbón, respectivamente, a las cuales se les suma la Reserva Rotante de gas y carbón.  La columna “Reserva Eficiente” es la suma de ambas reservas. Estos cálculos son aproximados debido a que no consideran limitaciones de ningún tipo.</t>
  </si>
  <si>
    <t>- Despacho de máquinas duales que operen en diesel</t>
  </si>
  <si>
    <t xml:space="preserve">Caudales de las Centrales Hidroelectricas </t>
  </si>
  <si>
    <t>CUENCA</t>
  </si>
  <si>
    <t>CAÑETE</t>
  </si>
  <si>
    <t>RÍO TARMA</t>
  </si>
  <si>
    <t>RÍO TULUMAYO</t>
  </si>
  <si>
    <t>CHILI</t>
  </si>
  <si>
    <t>VILCANOTA</t>
  </si>
  <si>
    <t>RIO SALADO</t>
  </si>
  <si>
    <t>HUALLAGA</t>
  </si>
  <si>
    <t>RIO PALLCA</t>
  </si>
  <si>
    <t>HUACHON</t>
  </si>
  <si>
    <t>PAUCARTAMBO</t>
  </si>
  <si>
    <t>RIO SAN MATEO</t>
  </si>
  <si>
    <t>PRESA SHAPIRINGO</t>
  </si>
  <si>
    <t>RÍO SANTA</t>
  </si>
  <si>
    <t>SANTA</t>
  </si>
  <si>
    <t>CHANCAY-LAMBAYEQUE</t>
  </si>
  <si>
    <t>RIO STA EULALIA</t>
  </si>
  <si>
    <t>RIMAC</t>
  </si>
  <si>
    <t>RIO RIMAC</t>
  </si>
  <si>
    <t>PATIVILCA</t>
  </si>
  <si>
    <t>MANTO</t>
  </si>
  <si>
    <t>PRESA DE COMPENSACION PICUNCHE</t>
  </si>
  <si>
    <t>INSTALACIÓN</t>
  </si>
  <si>
    <t>EMBALSE:PRESA,TAZA,PULMON</t>
  </si>
  <si>
    <t>ESTACIÓN HIDROLÓGICA</t>
  </si>
  <si>
    <t>CENTRAL HIDROELÉCTRICA</t>
  </si>
  <si>
    <t>EMBALSE PAUCARCOCHA</t>
  </si>
  <si>
    <t>RESERVORIO DE COMPENSACION RESTITUCIÓN</t>
  </si>
  <si>
    <t>CAPILLUCAS</t>
  </si>
  <si>
    <t>DIQUE CINCEL</t>
  </si>
  <si>
    <t>DIQUE CAMPANARIO</t>
  </si>
  <si>
    <t>TOMA Km 105</t>
  </si>
  <si>
    <t>ARICOTA</t>
  </si>
  <si>
    <t>MIRA CHULEC</t>
  </si>
  <si>
    <t>MIRA STUART</t>
  </si>
  <si>
    <t>MIRA MEJORADA</t>
  </si>
  <si>
    <t>EMBALSE TABLACHACA</t>
  </si>
  <si>
    <t>PALLCA</t>
  </si>
  <si>
    <t>TOMA UCHUHUERTA</t>
  </si>
  <si>
    <t>EMBALSE HUALLAMAYO</t>
  </si>
  <si>
    <t>TOMA SAN MATEO</t>
  </si>
  <si>
    <t>TOMA QUITARACSA</t>
  </si>
  <si>
    <t>QN-CDA</t>
  </si>
  <si>
    <t>SAN DIEGO</t>
  </si>
  <si>
    <t>RESERVORIO CIRATO</t>
  </si>
  <si>
    <t>SHEQUE</t>
  </si>
  <si>
    <t>TAZA SURCO (LADO HUINCO)</t>
  </si>
  <si>
    <t>TAMBORAQUE</t>
  </si>
  <si>
    <t>TOMA SAN GABAN</t>
  </si>
  <si>
    <t>TOMA CAHUA</t>
  </si>
  <si>
    <t>RESERVORIO MALPASO</t>
  </si>
  <si>
    <t>TOMA CUT OFF</t>
  </si>
  <si>
    <t>EMBALSE JUNÍN</t>
  </si>
  <si>
    <t>RESERVORIO YUNCAN</t>
  </si>
  <si>
    <t>TOMA MANTO</t>
  </si>
  <si>
    <t>TOMA UCHUHUERTA - STATKRAFT</t>
  </si>
  <si>
    <t>EMBALSE HUALLAMAYO - STATKRAFT</t>
  </si>
  <si>
    <t>ESTACION TOMA HUAURA</t>
  </si>
  <si>
    <t>CAUDAL EVACUADO DESCARGA DE FONDO</t>
  </si>
  <si>
    <t>CAUDAL NATURAL ESTIMADO</t>
  </si>
  <si>
    <t>CAUDAL ECOLÓGICO</t>
  </si>
  <si>
    <t>CAUDAL TURBINADO</t>
  </si>
  <si>
    <t>CAUDAL TOTAL</t>
  </si>
  <si>
    <t>m3/s</t>
  </si>
  <si>
    <t>--</t>
  </si>
  <si>
    <t>PROM</t>
  </si>
  <si>
    <t>Valores Estimados</t>
  </si>
  <si>
    <t>P.C.H CHAGLLA</t>
  </si>
  <si>
    <t>TARMA</t>
  </si>
  <si>
    <t>JEQUETEPEQUE</t>
  </si>
  <si>
    <t>HUAURA</t>
  </si>
  <si>
    <t>LOCUMBA (ARICOTA)</t>
  </si>
  <si>
    <t>RESERVORIO TABLACHACA</t>
  </si>
  <si>
    <t>EMBALSE CHAGLLA</t>
  </si>
  <si>
    <t>RESERVORIO TULUMAYO</t>
  </si>
  <si>
    <t>PRESA SHEQUE</t>
  </si>
  <si>
    <t>PRESA HUINCO</t>
  </si>
  <si>
    <t>PULMÓN MATUCANA</t>
  </si>
  <si>
    <t>EMBALSE_MALPASO</t>
  </si>
  <si>
    <t>EMBALSES HUACHON</t>
  </si>
  <si>
    <t>LAGO VICONGA</t>
  </si>
  <si>
    <t>PRESA COMPENSACIÓN GALLITO CIEGO</t>
  </si>
  <si>
    <t>EMBALSE JUNIN (STATKRAFT)</t>
  </si>
  <si>
    <t>RESERVORIO CHECRAS</t>
  </si>
  <si>
    <t>RESERVORIO SAN DIEGO</t>
  </si>
  <si>
    <t>EMBALSE SIBINACOCHA</t>
  </si>
  <si>
    <t>EMBALSE LAGUNA ARICOTA</t>
  </si>
  <si>
    <t>EMBALSE MACUSANI</t>
  </si>
  <si>
    <t>PRESA SAN GABAN</t>
  </si>
  <si>
    <t>RESERVORIO CAPILLUCAS</t>
  </si>
  <si>
    <t>EMBALSE CERRO DEL ÁGUILA</t>
  </si>
  <si>
    <t>EMBALSE PALLCA</t>
  </si>
  <si>
    <t>NIVEL DEL EMBALSE</t>
  </si>
  <si>
    <t>VOLUMEN UTIL</t>
  </si>
  <si>
    <t>msnm</t>
  </si>
  <si>
    <t>Hm3</t>
  </si>
  <si>
    <t>Descarga de lagunas</t>
  </si>
  <si>
    <t>EMBALSE</t>
  </si>
  <si>
    <t>CAUDAL PROMEDIO 
 (m3/s)</t>
  </si>
  <si>
    <t>OBSERVACIÓN</t>
  </si>
  <si>
    <t>DIQUE LOS ESPAÑOLES</t>
  </si>
  <si>
    <t>00:00:00</t>
  </si>
  <si>
    <t>23:59:59</t>
  </si>
  <si>
    <t>EMBALSE BAMPUTAÑE</t>
  </si>
  <si>
    <t>EMBALSE CHALHUANCA</t>
  </si>
  <si>
    <t>EMBALSE EL FRAYLE</t>
  </si>
  <si>
    <t>EMBALSE EL PAÑE</t>
  </si>
  <si>
    <t>EMBALSE PILLONES</t>
  </si>
  <si>
    <t>RESERVORIO AGUADA BLANCA</t>
  </si>
  <si>
    <t>EMBALSE AZULCOCHA</t>
  </si>
  <si>
    <t>EMBALSE BALSACOCHA</t>
  </si>
  <si>
    <t>EMBALSE CALZADA</t>
  </si>
  <si>
    <t>EMBALSE CARHUACOCHA</t>
  </si>
  <si>
    <t>EMBALSE CAULLAU</t>
  </si>
  <si>
    <t>EMBALSE CHILICOCHA</t>
  </si>
  <si>
    <t>EMBALSE COYLLORCOCHA</t>
  </si>
  <si>
    <t>EMBALSE HUACRACOCHA</t>
  </si>
  <si>
    <t>EMBALSE HUACRACOCHA-HUARI</t>
  </si>
  <si>
    <t>EMBALSE HUAYLACANCHA</t>
  </si>
  <si>
    <t>EMBALSE HUEGHUE</t>
  </si>
  <si>
    <t>EMBALSE HUICHICOCHA</t>
  </si>
  <si>
    <t>EMBALSE JUNÍN (ELP)</t>
  </si>
  <si>
    <t>EMBALSE LACSACOCHA</t>
  </si>
  <si>
    <t>EMBALSE ÑAHUINCOCHA</t>
  </si>
  <si>
    <t>EMBALSE ÑAHUINCOCHA-Q</t>
  </si>
  <si>
    <t>EMBALSE TEMBLADERA</t>
  </si>
  <si>
    <t>EMBALSE VICHECOCHA</t>
  </si>
  <si>
    <t>EMBALSE YANACOCHA PALCAN</t>
  </si>
  <si>
    <t>EMBALSE YURACCOCHA</t>
  </si>
  <si>
    <t>EMBALSE YURAJCOCHA</t>
  </si>
  <si>
    <t>CUENCA RIO MANTARO</t>
  </si>
  <si>
    <t>CUENCA RIO YAULI_PUCARA</t>
  </si>
  <si>
    <t>Vertimiento de embalses</t>
  </si>
  <si>
    <t>TOMA KM 105</t>
  </si>
  <si>
    <t>Reporte de Stock de Combustibles</t>
  </si>
  <si>
    <t>TIPO DE COMBUSTIBLE</t>
  </si>
  <si>
    <t>FINAL DECLARADO</t>
  </si>
  <si>
    <t>RECEPCIÓN</t>
  </si>
  <si>
    <t>UNIDADES</t>
  </si>
  <si>
    <t>OBSERVACIONES</t>
  </si>
  <si>
    <t>DIÉSEL</t>
  </si>
  <si>
    <t>m3</t>
  </si>
  <si>
    <t>C.T. ILO 2</t>
  </si>
  <si>
    <t>CARBÓN</t>
  </si>
  <si>
    <t>Tn</t>
  </si>
  <si>
    <t>Disminución por variación de temperatura.</t>
  </si>
  <si>
    <t>CONSUMO DE COMBUSTIBLE DIESEL POR PRUEBA DE ARRANQUE DE UNIDAD GT-2 - PR - 25.</t>
  </si>
  <si>
    <t>RESIDUAL R500</t>
  </si>
  <si>
    <t>Reporte de Consumo de Combustibles</t>
  </si>
  <si>
    <t>CONSUMO DE COMBUSTIBLES - LÍQUIDO, SÓLIDO, GASEOSO</t>
  </si>
  <si>
    <t>MEDIDOR</t>
  </si>
  <si>
    <t>08/Jul</t>
  </si>
  <si>
    <t>TGV01</t>
  </si>
  <si>
    <t>BAGAZO</t>
  </si>
  <si>
    <t>G-FAB-G01</t>
  </si>
  <si>
    <t>G-FAB-G02</t>
  </si>
  <si>
    <t>INDEP_WAR1</t>
  </si>
  <si>
    <t>GAS NATURAL</t>
  </si>
  <si>
    <t>INDEP_WAR2</t>
  </si>
  <si>
    <t>INDEP_WAR3</t>
  </si>
  <si>
    <t>INDEP_WAR4</t>
  </si>
  <si>
    <t>M_TG4</t>
  </si>
  <si>
    <t>M_TG5</t>
  </si>
  <si>
    <t>CHILCA1_TG11</t>
  </si>
  <si>
    <t>CHILCA1_TG12</t>
  </si>
  <si>
    <t>CHILCA1_TG13</t>
  </si>
  <si>
    <t>CHILCA2_TG41</t>
  </si>
  <si>
    <t>ILO2_CARB_TV1</t>
  </si>
  <si>
    <t>NEPI_TG41</t>
  </si>
  <si>
    <t>NEPI_TG42</t>
  </si>
  <si>
    <t>NEPI_TG43</t>
  </si>
  <si>
    <t>PLANTAILO_TG1</t>
  </si>
  <si>
    <t>PLANTAILO_TG2</t>
  </si>
  <si>
    <t>PLANTAILO_TG3</t>
  </si>
  <si>
    <t>FENIX GT11</t>
  </si>
  <si>
    <t>FENIX GT12</t>
  </si>
  <si>
    <t>TV1 REFINERIA TALARA</t>
  </si>
  <si>
    <t>FLEXIGAS</t>
  </si>
  <si>
    <t>GAS REFINERÍA</t>
  </si>
  <si>
    <t>NAFTA</t>
  </si>
  <si>
    <t>TV2 REFINERIA TALARA</t>
  </si>
  <si>
    <t>KALLPATG1</t>
  </si>
  <si>
    <t>KALLPATG2</t>
  </si>
  <si>
    <t>KALLPATG3</t>
  </si>
  <si>
    <t>TG1-LAS FLORES</t>
  </si>
  <si>
    <t>RECKA TG1-01MKA10</t>
  </si>
  <si>
    <t>TG7 WEST</t>
  </si>
  <si>
    <t>UTI6</t>
  </si>
  <si>
    <t>TG8 SIEMENS</t>
  </si>
  <si>
    <t>VENT_TG3</t>
  </si>
  <si>
    <t>VENT_TG4</t>
  </si>
  <si>
    <t>Huay_G1</t>
  </si>
  <si>
    <t>BIOGÁS</t>
  </si>
  <si>
    <t>Huay_G2</t>
  </si>
  <si>
    <t>Huay_G3</t>
  </si>
  <si>
    <t>Gringa_G1</t>
  </si>
  <si>
    <t>Gringa_G2</t>
  </si>
  <si>
    <t>Catalina_G1</t>
  </si>
  <si>
    <t>Catalina_G2</t>
  </si>
  <si>
    <t>G1 CALLAO</t>
  </si>
  <si>
    <t>G2 CALLAO</t>
  </si>
  <si>
    <t>SH_TV1</t>
  </si>
  <si>
    <t>SH_TV2</t>
  </si>
  <si>
    <t>SH_TV3</t>
  </si>
  <si>
    <t>AGE_TG1</t>
  </si>
  <si>
    <t>AGE_TG2</t>
  </si>
  <si>
    <t>PRESIÓN GAS(kPa)</t>
  </si>
  <si>
    <t>C.T. CHILCAI - PRESION DE GAS</t>
  </si>
  <si>
    <t>CT CHILCA 2 - PRESION DE GAS</t>
  </si>
  <si>
    <t>CT FENIX PRESION DE GAS</t>
  </si>
  <si>
    <t>CT REFINERIA TALARA PRESION DE GAS</t>
  </si>
  <si>
    <t>C.T. VENTANILLA - PRESION DE GAS</t>
  </si>
  <si>
    <t>CT STA ROSA UTI - PRESION GAS</t>
  </si>
  <si>
    <t>TG8 SIEMENS - PRESION DE GAS</t>
  </si>
  <si>
    <t>CT AGUAYTIA PRESION DE GAS</t>
  </si>
  <si>
    <t>08/07/2025 01:00</t>
  </si>
  <si>
    <t>08/07/2025 02:00</t>
  </si>
  <si>
    <t>08/07/2025 03:00</t>
  </si>
  <si>
    <t>08/07/2025 04:00</t>
  </si>
  <si>
    <t>08/07/2025 05:00</t>
  </si>
  <si>
    <t>08/07/2025 09:00</t>
  </si>
  <si>
    <t>08/07/2025 10:00</t>
  </si>
  <si>
    <t>08/07/2025 11:00</t>
  </si>
  <si>
    <t>08/07/2025 12:00</t>
  </si>
  <si>
    <t>08/07/2025 13:00</t>
  </si>
  <si>
    <t>08/07/2025 14:00</t>
  </si>
  <si>
    <t>08/07/2025 19:00</t>
  </si>
  <si>
    <t>08/07/2025 20:00</t>
  </si>
  <si>
    <t>08/07/2025 21:00</t>
  </si>
  <si>
    <t>08/07/2025 22:00</t>
  </si>
  <si>
    <t>08/07/2025 23:00</t>
  </si>
  <si>
    <t>TEMPERATURA AMBIENTE (ºC)</t>
  </si>
  <si>
    <t>Disponibilidad de Gas Natural de las Centrales Termoeléctricas</t>
  </si>
  <si>
    <t>GASEODUCTO</t>
  </si>
  <si>
    <t>VOLUMEN DE GAS (Mm3)</t>
  </si>
  <si>
    <t>INICIAL</t>
  </si>
  <si>
    <t>GASEODUCTO DE CAMISEA (EGESUR)</t>
  </si>
  <si>
    <t>09/07/2025 06:00</t>
  </si>
  <si>
    <t>GASEODUCTO DE MALACAS (ENLP)</t>
  </si>
  <si>
    <t>GASEODUCTO DE CAMISEA (ENGIE)</t>
  </si>
  <si>
    <t>GASEODUCTO DE CAMISEA (FENIX)</t>
  </si>
  <si>
    <t>GASEODUCTO DE CAMISEA (C.T.KALLPA)</t>
  </si>
  <si>
    <t>GASEODUCTO DE CAMISEA (C.T.LAS FLORES)</t>
  </si>
  <si>
    <t>GASEODUCTO DE CAMISEA (ENELG)</t>
  </si>
  <si>
    <t>GASEODUCTO DE CAMISEA (SDF)</t>
  </si>
  <si>
    <t>GASEODUCTO DE CAMISEA (TCHILC)</t>
  </si>
  <si>
    <t>GASEODUCTO DE AGUAYTIA (TER)</t>
  </si>
  <si>
    <t>FUENTE DE ENERGÍA PRIMARIA DE LAS UNIDADES RER</t>
  </si>
  <si>
    <t>C.T. PARAMONGA TV01 - VOLUMEN DE BAGAZO (Tn)</t>
  </si>
  <si>
    <t>C.T. MAPLE ETANOL TV - VOLUMEN DE BAGAZO (Tn)</t>
  </si>
  <si>
    <t>C.T. SAN JACINTO TV - VOLUMEN DE BAGAZO (Tn)</t>
  </si>
  <si>
    <t>CT CAÑA BRAVA VOLUMEN DE BAGAZO</t>
  </si>
  <si>
    <t>C.S. YARUCAYA - RADIACIÓN SOLAR (W/m2)</t>
  </si>
  <si>
    <t>C.E. PARQUE EOLICO CUPISNIQUE (m/s)</t>
  </si>
  <si>
    <t>C.E. PARQUE EOLICO TALARA (m/s)</t>
  </si>
  <si>
    <t>C.E. SAN JUAN DE MARCONA (m/s)</t>
  </si>
  <si>
    <t>C.E. PUNTA LOMITAS EXP - BL-1 (m/s)</t>
  </si>
  <si>
    <t>C.E. PUNTA LOMITAS EXP - BL-2 (m/s)</t>
  </si>
  <si>
    <t>C.E. PUNTA LOMITAS - I (m/s)</t>
  </si>
  <si>
    <t>C.E. PUNTA LOMITAS - II (m/s)</t>
  </si>
  <si>
    <t>C.S. INTIPAMPA - RADIACIÓN SOLAR (W/m2)</t>
  </si>
  <si>
    <t>C.S. MATARANI - RADIACIÓN SOLAR (W/m2)</t>
  </si>
  <si>
    <t>C.E. HUAMBOS (m/s)</t>
  </si>
  <si>
    <t>C.E. Duna (m/s)</t>
  </si>
  <si>
    <t>C.S. San Martín Solar - RADIACIÓN SOLAR (W/m2)</t>
  </si>
  <si>
    <t>C.S. CARHUAQUERO - RADIACIÓN SOLAR (W/m2)</t>
  </si>
  <si>
    <t>C.S. MAJES SOLAR 20T - RADIACIÓN SOLAR (W/m2)</t>
  </si>
  <si>
    <t>C.S. MOQUEGUA FV - RADIACIÓN SOLAR (W/m2)</t>
  </si>
  <si>
    <t>C.E. CENTRAL EÓLICA WAYRA EXTENSIÓN (m/s)</t>
  </si>
  <si>
    <t>C.E. CENTRAL EOLICA WAYRA I (m/s)</t>
  </si>
  <si>
    <t>C.S. CLEMESÍ - RADIACIÓN SOLAR (W/m2)</t>
  </si>
  <si>
    <t>C.S. RUBI - RADIACIÓN SOLAR (W/m2)</t>
  </si>
  <si>
    <t>C.S. PANAMERICANA SOLAR - RADIACIÓN SOLAR (W/m2)</t>
  </si>
  <si>
    <t>C.E. PARQUE EOLICO MARCONA (m/s)</t>
  </si>
  <si>
    <t>C.E. PARQUE EOLICO 3 HERMANAS (m/s)</t>
  </si>
  <si>
    <t>HUAYCOLORO G1 - VOLUMEN DE BIOGAS (m3)</t>
  </si>
  <si>
    <t>HUAYCOLORO G2 - VOLUMEN DE BIOGAS (m3)</t>
  </si>
  <si>
    <t>HUAYCOLORO G3 - VOLUMEN DE BIOGAS (m3)</t>
  </si>
  <si>
    <t>LA GRINGA V - G1 - VOLUMEN DE BIOGAS (m3)</t>
  </si>
  <si>
    <t>LA GRINGA V - G2 - VOLUMEN DE BIOGAS (m3)</t>
  </si>
  <si>
    <t>CALLAO G1 - VOUMEN DE BIOGÁS (m3)</t>
  </si>
  <si>
    <t>CALLAO G2 - VOLUMEN DE BIOGÁS (m3)</t>
  </si>
  <si>
    <t>DOÑA CATALINA G1 - VOLUMEN DE BIOGAS (m3)</t>
  </si>
  <si>
    <t>DOÑA CATALINA G2 - VOLUMEN DE BIOGAS (m3)</t>
  </si>
  <si>
    <t>C.S. REPARTICION SOLAR 20T - RADIACIÓN SOLAR (W/m2)</t>
  </si>
  <si>
    <t>C.S. TACNA SOLAR - RADIACIÓN SOLAR (W/m2)</t>
  </si>
  <si>
    <t>CALOR ÚTIL (MW)</t>
  </si>
  <si>
    <t>TOTAL CALOR ÚTIL</t>
  </si>
  <si>
    <t>CT PARAMONGA TV01 - Calor Útil Recibido del Proceso Industrial (MW)</t>
  </si>
  <si>
    <t>CT MAPLE TV1 - Calor Útil Recibido del Proceso Industrial (MW)</t>
  </si>
  <si>
    <t>CT SAN JACINTO TV - Calor Útil Recibido del Proceso Industrial (MW)</t>
  </si>
  <si>
    <t>CT CAÑA BRAVA Calor Útil recibido del proceso Industrial (MW)</t>
  </si>
  <si>
    <t>CALOR UTIL C.T. REFINERIA TALARA</t>
  </si>
  <si>
    <t>CT OQUENDO TG1 - Calor Útil de sus Unidades de Generación (MW)</t>
  </si>
  <si>
    <t>Potencia Activa de unidad TV asociada a la Cogeneración CT OQUENDO (MW)</t>
  </si>
  <si>
    <t>POTENCIA ACTIVA LÍNEAS DE TRANSMISIÓN DEL SEIN (MW)</t>
  </si>
  <si>
    <t>CÓDIGO</t>
  </si>
  <si>
    <t>CANAL SCADA</t>
  </si>
  <si>
    <t>638119</t>
  </si>
  <si>
    <t>630448</t>
  </si>
  <si>
    <t>635100</t>
  </si>
  <si>
    <t>638979</t>
  </si>
  <si>
    <t>640024</t>
  </si>
  <si>
    <t>632972</t>
  </si>
  <si>
    <t>625819</t>
  </si>
  <si>
    <t>637762</t>
  </si>
  <si>
    <t>625902</t>
  </si>
  <si>
    <t>628019</t>
  </si>
  <si>
    <t>635474</t>
  </si>
  <si>
    <t>1235738</t>
  </si>
  <si>
    <t>1236165</t>
  </si>
  <si>
    <t>1236758</t>
  </si>
  <si>
    <t>1237671</t>
  </si>
  <si>
    <t>1237262</t>
  </si>
  <si>
    <t>626816</t>
  </si>
  <si>
    <t>640673,640673</t>
  </si>
  <si>
    <t>631357</t>
  </si>
  <si>
    <t>637588</t>
  </si>
  <si>
    <t>628333</t>
  </si>
  <si>
    <t>638641</t>
  </si>
  <si>
    <t>641390</t>
  </si>
  <si>
    <t>641037</t>
  </si>
  <si>
    <t>626520</t>
  </si>
  <si>
    <t>632095</t>
  </si>
  <si>
    <t>632563</t>
  </si>
  <si>
    <t>627948</t>
  </si>
  <si>
    <t>624609</t>
  </si>
  <si>
    <t>1235817</t>
  </si>
  <si>
    <t>1235838</t>
  </si>
  <si>
    <t>629332</t>
  </si>
  <si>
    <t>642417</t>
  </si>
  <si>
    <t>633968</t>
  </si>
  <si>
    <t>630145</t>
  </si>
  <si>
    <t>635495</t>
  </si>
  <si>
    <t>625424</t>
  </si>
  <si>
    <t>636863</t>
  </si>
  <si>
    <t>626904</t>
  </si>
  <si>
    <t>638083</t>
  </si>
  <si>
    <t>636528</t>
  </si>
  <si>
    <t>631064</t>
  </si>
  <si>
    <t>641998</t>
  </si>
  <si>
    <t>633959</t>
  </si>
  <si>
    <t>634082</t>
  </si>
  <si>
    <t>632680</t>
  </si>
  <si>
    <t>627843</t>
  </si>
  <si>
    <t>628552</t>
  </si>
  <si>
    <t>631221</t>
  </si>
  <si>
    <t>625715</t>
  </si>
  <si>
    <t>628092</t>
  </si>
  <si>
    <t>631137</t>
  </si>
  <si>
    <t>628619</t>
  </si>
  <si>
    <t>629908</t>
  </si>
  <si>
    <t>640754</t>
  </si>
  <si>
    <t>638848</t>
  </si>
  <si>
    <t>624580</t>
  </si>
  <si>
    <t>627368</t>
  </si>
  <si>
    <t>637492</t>
  </si>
  <si>
    <t>630260</t>
  </si>
  <si>
    <t>629201</t>
  </si>
  <si>
    <t>636431</t>
  </si>
  <si>
    <t>625769</t>
  </si>
  <si>
    <t>625877</t>
  </si>
  <si>
    <t>627533</t>
  </si>
  <si>
    <t>637926</t>
  </si>
  <si>
    <t>1743860</t>
  </si>
  <si>
    <t>1743786</t>
  </si>
  <si>
    <t>2935833</t>
  </si>
  <si>
    <t>1745576</t>
  </si>
  <si>
    <t>635800</t>
  </si>
  <si>
    <t>626464</t>
  </si>
  <si>
    <t>637216</t>
  </si>
  <si>
    <t>640278</t>
  </si>
  <si>
    <t>639968</t>
  </si>
  <si>
    <t>634094</t>
  </si>
  <si>
    <t>627277</t>
  </si>
  <si>
    <t>626891</t>
  </si>
  <si>
    <t>626767</t>
  </si>
  <si>
    <t>638058</t>
  </si>
  <si>
    <t>626740</t>
  </si>
  <si>
    <t>635555</t>
  </si>
  <si>
    <t>633041</t>
  </si>
  <si>
    <t>634788</t>
  </si>
  <si>
    <t>636590</t>
  </si>
  <si>
    <t>1015932</t>
  </si>
  <si>
    <t>1016024</t>
  </si>
  <si>
    <t>629055</t>
  </si>
  <si>
    <t>629382</t>
  </si>
  <si>
    <t>638509</t>
  </si>
  <si>
    <t>633019</t>
  </si>
  <si>
    <t>629142</t>
  </si>
  <si>
    <t>627992</t>
  </si>
  <si>
    <t>635979</t>
  </si>
  <si>
    <t>632248</t>
  </si>
  <si>
    <t>633827</t>
  </si>
  <si>
    <t>634932</t>
  </si>
  <si>
    <t>635339</t>
  </si>
  <si>
    <t>639202</t>
  </si>
  <si>
    <t>626998</t>
  </si>
  <si>
    <t>639831</t>
  </si>
  <si>
    <t>635828</t>
  </si>
  <si>
    <t>633350</t>
  </si>
  <si>
    <t>631191</t>
  </si>
  <si>
    <t>635151</t>
  </si>
  <si>
    <t>636026</t>
  </si>
  <si>
    <t>629641</t>
  </si>
  <si>
    <t>634968</t>
  </si>
  <si>
    <t>625537</t>
  </si>
  <si>
    <t>632754</t>
  </si>
  <si>
    <t>631663</t>
  </si>
  <si>
    <t>634261</t>
  </si>
  <si>
    <t>638344</t>
  </si>
  <si>
    <t>638468</t>
  </si>
  <si>
    <t>634757</t>
  </si>
  <si>
    <t>638177</t>
  </si>
  <si>
    <t>627168</t>
  </si>
  <si>
    <t>625891</t>
  </si>
  <si>
    <t>626648</t>
  </si>
  <si>
    <t>642264</t>
  </si>
  <si>
    <t>633489</t>
  </si>
  <si>
    <t>628824</t>
  </si>
  <si>
    <t>630187</t>
  </si>
  <si>
    <t>636340</t>
  </si>
  <si>
    <t>627396</t>
  </si>
  <si>
    <t>624774</t>
  </si>
  <si>
    <t>629341</t>
  </si>
  <si>
    <t>627872</t>
  </si>
  <si>
    <t>641439</t>
  </si>
  <si>
    <t>642448</t>
  </si>
  <si>
    <t>633849</t>
  </si>
  <si>
    <t>633242</t>
  </si>
  <si>
    <t>630881</t>
  </si>
  <si>
    <t>636989</t>
  </si>
  <si>
    <t>858726</t>
  </si>
  <si>
    <t>624993</t>
  </si>
  <si>
    <t>628016</t>
  </si>
  <si>
    <t>2850920</t>
  </si>
  <si>
    <t>633001</t>
  </si>
  <si>
    <t>636297</t>
  </si>
  <si>
    <t>626324</t>
  </si>
  <si>
    <t>641377</t>
  </si>
  <si>
    <t>636771</t>
  </si>
  <si>
    <t>631991</t>
  </si>
  <si>
    <t>633448</t>
  </si>
  <si>
    <t>638252</t>
  </si>
  <si>
    <t>634598</t>
  </si>
  <si>
    <t>636489</t>
  </si>
  <si>
    <t>639725</t>
  </si>
  <si>
    <t>627403</t>
  </si>
  <si>
    <t>628759</t>
  </si>
  <si>
    <t>627765</t>
  </si>
  <si>
    <t>630795</t>
  </si>
  <si>
    <t>630131</t>
  </si>
  <si>
    <t>636048</t>
  </si>
  <si>
    <t>634068</t>
  </si>
  <si>
    <t>625131</t>
  </si>
  <si>
    <t>640987</t>
  </si>
  <si>
    <t>630806</t>
  </si>
  <si>
    <t>626394</t>
  </si>
  <si>
    <t>627236</t>
  </si>
  <si>
    <t>638146</t>
  </si>
  <si>
    <t>625410</t>
  </si>
  <si>
    <t>641798</t>
  </si>
  <si>
    <t>625290</t>
  </si>
  <si>
    <t>631258</t>
  </si>
  <si>
    <t>637692</t>
  </si>
  <si>
    <t>629274</t>
  </si>
  <si>
    <t>626676</t>
  </si>
  <si>
    <t>626388</t>
  </si>
  <si>
    <t>634358</t>
  </si>
  <si>
    <t>635687</t>
  </si>
  <si>
    <t>633828</t>
  </si>
  <si>
    <t>630080</t>
  </si>
  <si>
    <t>625659</t>
  </si>
  <si>
    <t>635598</t>
  </si>
  <si>
    <t>637143</t>
  </si>
  <si>
    <t>631114</t>
  </si>
  <si>
    <t>627332</t>
  </si>
  <si>
    <t>627842</t>
  </si>
  <si>
    <t>629919</t>
  </si>
  <si>
    <t>629514</t>
  </si>
  <si>
    <t>628955</t>
  </si>
  <si>
    <t>633694</t>
  </si>
  <si>
    <t>628695</t>
  </si>
  <si>
    <t>639210</t>
  </si>
  <si>
    <t>634812</t>
  </si>
  <si>
    <t>624992</t>
  </si>
  <si>
    <t>640965</t>
  </si>
  <si>
    <t>628624</t>
  </si>
  <si>
    <t>634736</t>
  </si>
  <si>
    <t>626140</t>
  </si>
  <si>
    <t>634938</t>
  </si>
  <si>
    <t>633052</t>
  </si>
  <si>
    <t>858835</t>
  </si>
  <si>
    <t>629875</t>
  </si>
  <si>
    <t>626021</t>
  </si>
  <si>
    <t>637146</t>
  </si>
  <si>
    <t>636527</t>
  </si>
  <si>
    <t>639681</t>
  </si>
  <si>
    <t>632013</t>
  </si>
  <si>
    <t>638802</t>
  </si>
  <si>
    <t>638632</t>
  </si>
  <si>
    <t>635858</t>
  </si>
  <si>
    <t>641060</t>
  </si>
  <si>
    <t>630574</t>
  </si>
  <si>
    <t>630165</t>
  </si>
  <si>
    <t>631242</t>
  </si>
  <si>
    <t>625284</t>
  </si>
  <si>
    <t>1538330</t>
  </si>
  <si>
    <t>1475466</t>
  </si>
  <si>
    <t>1474754</t>
  </si>
  <si>
    <t>1475110</t>
  </si>
  <si>
    <t>1474796</t>
  </si>
  <si>
    <t>1515245</t>
  </si>
  <si>
    <t>1515367</t>
  </si>
  <si>
    <t>858638</t>
  </si>
  <si>
    <t>858624</t>
  </si>
  <si>
    <t>637577</t>
  </si>
  <si>
    <t>635061</t>
  </si>
  <si>
    <t>633092</t>
  </si>
  <si>
    <t>632100</t>
  </si>
  <si>
    <t>631385</t>
  </si>
  <si>
    <t>633357</t>
  </si>
  <si>
    <t>631750</t>
  </si>
  <si>
    <t>628641</t>
  </si>
  <si>
    <t>625816</t>
  </si>
  <si>
    <t>641311</t>
  </si>
  <si>
    <t>634273</t>
  </si>
  <si>
    <t>626649</t>
  </si>
  <si>
    <t>636437</t>
  </si>
  <si>
    <t>629675</t>
  </si>
  <si>
    <t>626774</t>
  </si>
  <si>
    <t>632730</t>
  </si>
  <si>
    <t>626502</t>
  </si>
  <si>
    <t>636933</t>
  </si>
  <si>
    <t>637488</t>
  </si>
  <si>
    <t>636819</t>
  </si>
  <si>
    <t>633038</t>
  </si>
  <si>
    <t>625554</t>
  </si>
  <si>
    <t>624574</t>
  </si>
  <si>
    <t>1542181</t>
  </si>
  <si>
    <t>638576</t>
  </si>
  <si>
    <t>1542196</t>
  </si>
  <si>
    <t>629807</t>
  </si>
  <si>
    <t>636891</t>
  </si>
  <si>
    <t>626369</t>
  </si>
  <si>
    <t>640080</t>
  </si>
  <si>
    <t>639757</t>
  </si>
  <si>
    <t>1540556</t>
  </si>
  <si>
    <t>637417</t>
  </si>
  <si>
    <t>633015</t>
  </si>
  <si>
    <t>631082</t>
  </si>
  <si>
    <t>629655</t>
  </si>
  <si>
    <t>1485218</t>
  </si>
  <si>
    <t>1485502</t>
  </si>
  <si>
    <t>1485020</t>
  </si>
  <si>
    <t>1485135</t>
  </si>
  <si>
    <t>634423</t>
  </si>
  <si>
    <t>640979</t>
  </si>
  <si>
    <t>625739</t>
  </si>
  <si>
    <t>624677</t>
  </si>
  <si>
    <t>627570</t>
  </si>
  <si>
    <t>627955</t>
  </si>
  <si>
    <t>629351</t>
  </si>
  <si>
    <t>639787</t>
  </si>
  <si>
    <t>636362</t>
  </si>
  <si>
    <t>630769</t>
  </si>
  <si>
    <t>640073</t>
  </si>
  <si>
    <t>625963</t>
  </si>
  <si>
    <t>627452</t>
  </si>
  <si>
    <t>627926</t>
  </si>
  <si>
    <t>642116</t>
  </si>
  <si>
    <t>640962</t>
  </si>
  <si>
    <t>632882</t>
  </si>
  <si>
    <t>628005</t>
  </si>
  <si>
    <t>633112</t>
  </si>
  <si>
    <t>636781</t>
  </si>
  <si>
    <t>2608645</t>
  </si>
  <si>
    <t>634411</t>
  </si>
  <si>
    <t>629544</t>
  </si>
  <si>
    <t>632028</t>
  </si>
  <si>
    <t>858799</t>
  </si>
  <si>
    <t>858877</t>
  </si>
  <si>
    <t>858867</t>
  </si>
  <si>
    <t>858756</t>
  </si>
  <si>
    <t>858831</t>
  </si>
  <si>
    <t>858814</t>
  </si>
  <si>
    <t>858734</t>
  </si>
  <si>
    <t>2608518</t>
  </si>
  <si>
    <t>634999</t>
  </si>
  <si>
    <t>2938556</t>
  </si>
  <si>
    <t>2938445</t>
  </si>
  <si>
    <t>SE ZORRITOS</t>
  </si>
  <si>
    <t>SE TALARA</t>
  </si>
  <si>
    <t>SE PIURA OESTE</t>
  </si>
  <si>
    <t>SE CHICLAYO OESTE</t>
  </si>
  <si>
    <t>SE CARHUAQUERO</t>
  </si>
  <si>
    <t>SE CACLIC</t>
  </si>
  <si>
    <t>SE BELAUNDE TERRY</t>
  </si>
  <si>
    <t>SE LA NIÑA</t>
  </si>
  <si>
    <t>SE GUADALUPE</t>
  </si>
  <si>
    <t>SE CEMENTOS PACASMAYO</t>
  </si>
  <si>
    <t>SE CAJAMARCA NORTE</t>
  </si>
  <si>
    <t>SE KIMAN AYLLU</t>
  </si>
  <si>
    <t>SE CONOCOCHA</t>
  </si>
  <si>
    <t>SE HUALLANCA</t>
  </si>
  <si>
    <t>SE TRUJILLO NORTE</t>
  </si>
  <si>
    <t>SE CHIMBOTE I</t>
  </si>
  <si>
    <t>SE CHIMBOTE 1</t>
  </si>
  <si>
    <t>SE CHIMBOTE</t>
  </si>
  <si>
    <t>SE CHIMBOTE NUEVA</t>
  </si>
  <si>
    <t>SE PARAMONGA EXISTENTE</t>
  </si>
  <si>
    <t>SE PARAMONGA NUEVA</t>
  </si>
  <si>
    <t>SE LOMERA</t>
  </si>
  <si>
    <t>SE HUACHO</t>
  </si>
  <si>
    <t>SE CARABAYLLO</t>
  </si>
  <si>
    <t>SE CARAPONGO</t>
  </si>
  <si>
    <t>SE HUINCO</t>
  </si>
  <si>
    <t>SE HUARANGAL</t>
  </si>
  <si>
    <t>SE CHILLON</t>
  </si>
  <si>
    <t>SE CALLAHUANCA</t>
  </si>
  <si>
    <t>SE CHAVARRIA</t>
  </si>
  <si>
    <t>SE OQUENDO</t>
  </si>
  <si>
    <t>SE BARSI</t>
  </si>
  <si>
    <t>SE MIRONES</t>
  </si>
  <si>
    <t>SE VENTANILLA</t>
  </si>
  <si>
    <t>SE ZAPALLAL</t>
  </si>
  <si>
    <t>CH MOYOPAMPA</t>
  </si>
  <si>
    <t>SE SANTA ROSA NUEVA</t>
  </si>
  <si>
    <t>SE SANTA ROSA</t>
  </si>
  <si>
    <t>SE SANTA ROSA ANTIGUA</t>
  </si>
  <si>
    <t>SE MIRADOR</t>
  </si>
  <si>
    <t>SE HUACHIPA</t>
  </si>
  <si>
    <t>SE BALNEARIOS</t>
  </si>
  <si>
    <t>SE CHILCA</t>
  </si>
  <si>
    <t>SE INDUSTRIALES</t>
  </si>
  <si>
    <t>SE SAN JUAN</t>
  </si>
  <si>
    <t>SE CHILCA REP</t>
  </si>
  <si>
    <t>SE CHILCA_REP</t>
  </si>
  <si>
    <t>SE ASIA</t>
  </si>
  <si>
    <t>SE CHILCA CTM (500 Kv)</t>
  </si>
  <si>
    <t>SE INDEPENDENCIA</t>
  </si>
  <si>
    <t>SE ACEROS AREQUIPA - TR1</t>
  </si>
  <si>
    <t>SE ACEROS AREQUIPA - TR2</t>
  </si>
  <si>
    <t>SE ACEROS AREQUIPA - TR3</t>
  </si>
  <si>
    <t>SE ICA - TR5-261</t>
  </si>
  <si>
    <t>SE ICA</t>
  </si>
  <si>
    <t>SE MARCONA - TR62-261</t>
  </si>
  <si>
    <t>SE MARCONA</t>
  </si>
  <si>
    <t>SE DESIERTO</t>
  </si>
  <si>
    <t>SE SAN NICOLÁS</t>
  </si>
  <si>
    <t>SE TOROMOCHO</t>
  </si>
  <si>
    <t>SE PACHACHACA</t>
  </si>
  <si>
    <t>SE POMACOCHA</t>
  </si>
  <si>
    <t>SE OROYA NUEVA</t>
  </si>
  <si>
    <t>SE OROYA</t>
  </si>
  <si>
    <t>SE CONDORCOCHA - T-2</t>
  </si>
  <si>
    <t>SE CONDORCOCHA - T-3</t>
  </si>
  <si>
    <t>SE CONDORCOCHA - T-4</t>
  </si>
  <si>
    <t>SE CONDORCOCHA</t>
  </si>
  <si>
    <t>SE CARHUAMAYO NUEVA</t>
  </si>
  <si>
    <t>SE CARHUAMAYO</t>
  </si>
  <si>
    <t>SE CARHUAMAYO STATKRAFT</t>
  </si>
  <si>
    <t>SE PARAGSHA 2</t>
  </si>
  <si>
    <t>SE PARAGSHA2</t>
  </si>
  <si>
    <t>SE TINGO MARÍA</t>
  </si>
  <si>
    <t>SE TINGO MARIA</t>
  </si>
  <si>
    <t>SE HUANUCO</t>
  </si>
  <si>
    <t>SE PARAGSHA I</t>
  </si>
  <si>
    <t>SE AMARILIS</t>
  </si>
  <si>
    <t>SE VIZCARRA</t>
  </si>
  <si>
    <t>SE PUCALLPA</t>
  </si>
  <si>
    <t>SE COBRIZA I</t>
  </si>
  <si>
    <t>SE HUAYUCACHI</t>
  </si>
  <si>
    <t>SE CAMPO ARMIÑO</t>
  </si>
  <si>
    <t>SE CERRO DEL AGUILA</t>
  </si>
  <si>
    <t>SE COLCABAMBA</t>
  </si>
  <si>
    <t>SE COLCABAMBA - AT103-523 (220 kV)</t>
  </si>
  <si>
    <t>SE COLCABAMBA - AT103-523 (500 kV)</t>
  </si>
  <si>
    <t>SE COTARUSE</t>
  </si>
  <si>
    <t>SE SOCABAYA</t>
  </si>
  <si>
    <t>SE CERRO VERDE</t>
  </si>
  <si>
    <t>SE MOQUEGUA</t>
  </si>
  <si>
    <t>SE POROMA</t>
  </si>
  <si>
    <t>SE OCOÑA</t>
  </si>
  <si>
    <t>SE MONTALVO</t>
  </si>
  <si>
    <t>SE SAN JOSE</t>
  </si>
  <si>
    <t>SE YARABAMBA</t>
  </si>
  <si>
    <t>SE YARABAMBA - AT-104 523 (220kV)</t>
  </si>
  <si>
    <t>SE YARABAMBA - AT-104 523 (500kV)</t>
  </si>
  <si>
    <t>SE TOQUEPALA</t>
  </si>
  <si>
    <t>SE SANTUARIO</t>
  </si>
  <si>
    <t>SE CHILINA</t>
  </si>
  <si>
    <t>SE CALLALLI</t>
  </si>
  <si>
    <t>SE TINTAYA</t>
  </si>
  <si>
    <t>SE CACHIMAYO</t>
  </si>
  <si>
    <t>SE LAS BAMBAS</t>
  </si>
  <si>
    <t>SE AZÁNGARO</t>
  </si>
  <si>
    <t>SE CHILOTA</t>
  </si>
  <si>
    <t>SE SAN GABAN</t>
  </si>
  <si>
    <t>SE ILO - ELS</t>
  </si>
  <si>
    <t>SE MACHUPICCHU II</t>
  </si>
  <si>
    <t>SE SURIRAY</t>
  </si>
  <si>
    <t>SE ABANCAY NUEVA</t>
  </si>
  <si>
    <t>SE PUNO</t>
  </si>
  <si>
    <t>SE CAMPAS</t>
  </si>
  <si>
    <t>T33-261</t>
  </si>
  <si>
    <t>L-2249</t>
  </si>
  <si>
    <t>T20-21</t>
  </si>
  <si>
    <t>T15-261</t>
  </si>
  <si>
    <t>T83-261</t>
  </si>
  <si>
    <t>L-2241</t>
  </si>
  <si>
    <t>T93-261</t>
  </si>
  <si>
    <t>T16-260</t>
  </si>
  <si>
    <t>L-2190</t>
  </si>
  <si>
    <t>L-2192</t>
  </si>
  <si>
    <t>L-2194</t>
  </si>
  <si>
    <t>L-1049</t>
  </si>
  <si>
    <t>T77-212</t>
  </si>
  <si>
    <t>T13-261</t>
  </si>
  <si>
    <t>T17-261</t>
  </si>
  <si>
    <t>T92-261</t>
  </si>
  <si>
    <t>TRF1-T1</t>
  </si>
  <si>
    <t>TRF2</t>
  </si>
  <si>
    <t>TRF3</t>
  </si>
  <si>
    <t>L-2260</t>
  </si>
  <si>
    <t>L-2261</t>
  </si>
  <si>
    <t>L-2273-OLD</t>
  </si>
  <si>
    <t>L-2275-OLD</t>
  </si>
  <si>
    <t>L-6046</t>
  </si>
  <si>
    <t>TP-B001</t>
  </si>
  <si>
    <t>L-1131</t>
  </si>
  <si>
    <t>L-1127</t>
  </si>
  <si>
    <t>T11</t>
  </si>
  <si>
    <t>AT31-211</t>
  </si>
  <si>
    <t>AT12-211</t>
  </si>
  <si>
    <t>L-2234</t>
  </si>
  <si>
    <t>L-2215</t>
  </si>
  <si>
    <t>L-2216</t>
  </si>
  <si>
    <t>L-1106</t>
  </si>
  <si>
    <t>L-1107</t>
  </si>
  <si>
    <t>L-2232</t>
  </si>
  <si>
    <t>L-2233</t>
  </si>
  <si>
    <t>AT11-211</t>
  </si>
  <si>
    <t>AT30-211</t>
  </si>
  <si>
    <t>L-5006</t>
  </si>
  <si>
    <t>T1</t>
  </si>
  <si>
    <t>T2</t>
  </si>
  <si>
    <t>T18-261</t>
  </si>
  <si>
    <t>L-2278</t>
  </si>
  <si>
    <t>L-2279</t>
  </si>
  <si>
    <t>T-220</t>
  </si>
  <si>
    <t>T94-261</t>
  </si>
  <si>
    <t>T34-261</t>
  </si>
  <si>
    <t>T73-523</t>
  </si>
  <si>
    <t>T74-523</t>
  </si>
  <si>
    <t>L-5001</t>
  </si>
  <si>
    <t>L-5003</t>
  </si>
  <si>
    <t>L-5022</t>
  </si>
  <si>
    <t>L-2001</t>
  </si>
  <si>
    <t>TRA1</t>
  </si>
  <si>
    <t>L-6554</t>
  </si>
  <si>
    <t>L-652</t>
  </si>
  <si>
    <t>TR-1 40 MVA</t>
  </si>
  <si>
    <t>TR-2 40 MVA</t>
  </si>
  <si>
    <t>L-2222</t>
  </si>
  <si>
    <t>L-2223</t>
  </si>
  <si>
    <t>L-2009</t>
  </si>
  <si>
    <t>L-2008</t>
  </si>
  <si>
    <t>T 220/60/10kV</t>
  </si>
  <si>
    <t>L-2014</t>
  </si>
  <si>
    <t>L-2015</t>
  </si>
  <si>
    <t>L-2003</t>
  </si>
  <si>
    <t>L-2004</t>
  </si>
  <si>
    <t>L-6559</t>
  </si>
  <si>
    <t>L-705</t>
  </si>
  <si>
    <t>L-2006</t>
  </si>
  <si>
    <t>L-2005</t>
  </si>
  <si>
    <t>L-664</t>
  </si>
  <si>
    <t>L-2244</t>
  </si>
  <si>
    <t>L-2245</t>
  </si>
  <si>
    <t>L-2246</t>
  </si>
  <si>
    <t>L-2242</t>
  </si>
  <si>
    <t>L-2243</t>
  </si>
  <si>
    <t>L-2212</t>
  </si>
  <si>
    <t>L-2107</t>
  </si>
  <si>
    <t>L-2117</t>
  </si>
  <si>
    <t>L-6731</t>
  </si>
  <si>
    <t>TR-1</t>
  </si>
  <si>
    <t>TR-3</t>
  </si>
  <si>
    <t>TR-4</t>
  </si>
  <si>
    <t>L-609</t>
  </si>
  <si>
    <t>L-610</t>
  </si>
  <si>
    <t>L-2011</t>
  </si>
  <si>
    <t>L-657</t>
  </si>
  <si>
    <t>L-658</t>
  </si>
  <si>
    <t>L-2112</t>
  </si>
  <si>
    <t>L-2113</t>
  </si>
  <si>
    <t>L-6031</t>
  </si>
  <si>
    <t>TR-5</t>
  </si>
  <si>
    <t>L-663</t>
  </si>
  <si>
    <t>TRF-60/22.9/10</t>
  </si>
  <si>
    <t>L-2018</t>
  </si>
  <si>
    <t>L-645</t>
  </si>
  <si>
    <t>L-646</t>
  </si>
  <si>
    <t>L-2205</t>
  </si>
  <si>
    <t>L-2088</t>
  </si>
  <si>
    <t>L-2093</t>
  </si>
  <si>
    <t>L-2094</t>
  </si>
  <si>
    <t>L-2095</t>
  </si>
  <si>
    <t>L-2091</t>
  </si>
  <si>
    <t>L-5032</t>
  </si>
  <si>
    <t>T5</t>
  </si>
  <si>
    <t>T4-261</t>
  </si>
  <si>
    <t>T3-261</t>
  </si>
  <si>
    <t>L-2208</t>
  </si>
  <si>
    <t>L-2209</t>
  </si>
  <si>
    <t>L-2210</t>
  </si>
  <si>
    <t>L-2217</t>
  </si>
  <si>
    <t>L-2132</t>
  </si>
  <si>
    <t>L-2231</t>
  </si>
  <si>
    <t>L-2207</t>
  </si>
  <si>
    <t>TR1</t>
  </si>
  <si>
    <t>TR2</t>
  </si>
  <si>
    <t>TR3</t>
  </si>
  <si>
    <t>T5-261</t>
  </si>
  <si>
    <t>L-2211</t>
  </si>
  <si>
    <t>T62-261</t>
  </si>
  <si>
    <t>T6-261</t>
  </si>
  <si>
    <t>L-6629</t>
  </si>
  <si>
    <t>T21-61</t>
  </si>
  <si>
    <t>T22-61</t>
  </si>
  <si>
    <t>T23-61</t>
  </si>
  <si>
    <t>TF-01</t>
  </si>
  <si>
    <t>TF-02</t>
  </si>
  <si>
    <t>TF-03</t>
  </si>
  <si>
    <t>L-2224</t>
  </si>
  <si>
    <t>L-2294</t>
  </si>
  <si>
    <t>L-2259</t>
  </si>
  <si>
    <t>T-220/50 kV</t>
  </si>
  <si>
    <t>AUT-T3/T4</t>
  </si>
  <si>
    <t>L-6509</t>
  </si>
  <si>
    <t>L-6513</t>
  </si>
  <si>
    <t>L-6540</t>
  </si>
  <si>
    <t>L-6525</t>
  </si>
  <si>
    <t>TR-220/60</t>
  </si>
  <si>
    <t>T-2 138/6.9/2.4</t>
  </si>
  <si>
    <t>T-3 138/44 kV</t>
  </si>
  <si>
    <t>T-4 138/6.9/2.4</t>
  </si>
  <si>
    <t>AUT-201</t>
  </si>
  <si>
    <t>AT1</t>
  </si>
  <si>
    <t>T37-211</t>
  </si>
  <si>
    <t>L-2271</t>
  </si>
  <si>
    <t>L-1142</t>
  </si>
  <si>
    <t>AT82-211 (138 kV)</t>
  </si>
  <si>
    <t>T69-11</t>
  </si>
  <si>
    <t>T26-11</t>
  </si>
  <si>
    <t>T57-121</t>
  </si>
  <si>
    <t>L-1704</t>
  </si>
  <si>
    <t>L-1120</t>
  </si>
  <si>
    <t>L-1123</t>
  </si>
  <si>
    <t>L-2255</t>
  </si>
  <si>
    <t>L-2286</t>
  </si>
  <si>
    <t>L-2254</t>
  </si>
  <si>
    <t>L-1125</t>
  </si>
  <si>
    <t>L-1122</t>
  </si>
  <si>
    <t>L-2252</t>
  </si>
  <si>
    <t>L-6602</t>
  </si>
  <si>
    <t>T8-261</t>
  </si>
  <si>
    <t>T19-261</t>
  </si>
  <si>
    <t>T 220/69/10</t>
  </si>
  <si>
    <t>L-2051</t>
  </si>
  <si>
    <t>L-2052</t>
  </si>
  <si>
    <t>L-2140</t>
  </si>
  <si>
    <t>L-5031</t>
  </si>
  <si>
    <t>L-2059</t>
  </si>
  <si>
    <t>L-2060</t>
  </si>
  <si>
    <t>L-2053</t>
  </si>
  <si>
    <t>L-2054</t>
  </si>
  <si>
    <t>L-2025</t>
  </si>
  <si>
    <t>L-2026</t>
  </si>
  <si>
    <t>ATR1</t>
  </si>
  <si>
    <t>ATR2</t>
  </si>
  <si>
    <t>L-2061</t>
  </si>
  <si>
    <t>L-2062</t>
  </si>
  <si>
    <t>L-2023</t>
  </si>
  <si>
    <t>L-2022</t>
  </si>
  <si>
    <t>L-1028</t>
  </si>
  <si>
    <t>L-1029</t>
  </si>
  <si>
    <t>L-2057</t>
  </si>
  <si>
    <t>MT1</t>
  </si>
  <si>
    <t>MT2</t>
  </si>
  <si>
    <t>L-2029</t>
  </si>
  <si>
    <t>L-2030</t>
  </si>
  <si>
    <t>L-2027</t>
  </si>
  <si>
    <t>L-2028</t>
  </si>
  <si>
    <t>L-5033</t>
  </si>
  <si>
    <t>L-5034</t>
  </si>
  <si>
    <t>AUT-5371</t>
  </si>
  <si>
    <t>L-5037</t>
  </si>
  <si>
    <t>L-5035</t>
  </si>
  <si>
    <t>L-2071</t>
  </si>
  <si>
    <t>L-2072</t>
  </si>
  <si>
    <t>L-1026</t>
  </si>
  <si>
    <t>L-1041</t>
  </si>
  <si>
    <t>L-1020</t>
  </si>
  <si>
    <t>L-3103</t>
  </si>
  <si>
    <t>L-3104</t>
  </si>
  <si>
    <t>L-1008</t>
  </si>
  <si>
    <t>L-1040</t>
  </si>
  <si>
    <t>L-1005</t>
  </si>
  <si>
    <t>L-1006</t>
  </si>
  <si>
    <t>L-1037</t>
  </si>
  <si>
    <t>L-2020</t>
  </si>
  <si>
    <t>L-2021</t>
  </si>
  <si>
    <t>TR1-138/6.9</t>
  </si>
  <si>
    <t>TR2-138/6.9</t>
  </si>
  <si>
    <t>TR-2058</t>
  </si>
  <si>
    <t>TR-2059</t>
  </si>
  <si>
    <t>T-5060</t>
  </si>
  <si>
    <t>L-1009</t>
  </si>
  <si>
    <t>L-1013</t>
  </si>
  <si>
    <t>TR-138/10</t>
  </si>
  <si>
    <t>T-1</t>
  </si>
  <si>
    <t>L-1038</t>
  </si>
  <si>
    <t>L-2050</t>
  </si>
  <si>
    <t>AT89-212</t>
  </si>
  <si>
    <t>AT90-212</t>
  </si>
  <si>
    <t>L-2039</t>
  </si>
  <si>
    <t>ÁREA OPERATIVA</t>
  </si>
  <si>
    <t>C</t>
  </si>
  <si>
    <t>S</t>
  </si>
  <si>
    <t>CONCESIONARIA LINEA DE TRANSMISION CCNCM S.A.C.</t>
  </si>
  <si>
    <t>COMPAÑIA TRANSMISORA ANDINA S.A.</t>
  </si>
  <si>
    <t>EGENOR</t>
  </si>
  <si>
    <t>PLUZ ENERGÍA PERÚ S.A.A.</t>
  </si>
  <si>
    <t>ENEL PERU S.A.C.</t>
  </si>
  <si>
    <t>ABY TRANSMISIÓN SUR</t>
  </si>
  <si>
    <t>ELECTROCENTRO</t>
  </si>
  <si>
    <t>REDESUR</t>
  </si>
  <si>
    <t>TRANSMISORA ELECTRICA DEL SUR S.A.C</t>
  </si>
  <si>
    <t>ELECTROSUR S.A.</t>
  </si>
  <si>
    <t>Nota: Información proviene de datos instantáneos de potencia cada 30 minutos (Valores SCADA)</t>
  </si>
  <si>
    <t>Datos estimados</t>
  </si>
  <si>
    <t>Sin datos</t>
  </si>
  <si>
    <t>Equipos intervienen en demanda por áreas y congestiones</t>
  </si>
  <si>
    <t>POTENCIA REACTIVA LÍNEAS DE TRANSMISIÓN DEL SEIN (MVar)</t>
  </si>
  <si>
    <t>628509</t>
  </si>
  <si>
    <t>634268</t>
  </si>
  <si>
    <t>641992</t>
  </si>
  <si>
    <t>642403</t>
  </si>
  <si>
    <t>633496</t>
  </si>
  <si>
    <t>628314</t>
  </si>
  <si>
    <t>625708</t>
  </si>
  <si>
    <t>634119</t>
  </si>
  <si>
    <t>636136</t>
  </si>
  <si>
    <t>625106</t>
  </si>
  <si>
    <t>1235750</t>
  </si>
  <si>
    <t>1236126</t>
  </si>
  <si>
    <t>1236797</t>
  </si>
  <si>
    <t>1237632</t>
  </si>
  <si>
    <t>1237223</t>
  </si>
  <si>
    <t>637580</t>
  </si>
  <si>
    <t>636214</t>
  </si>
  <si>
    <t>628935</t>
  </si>
  <si>
    <t>631030</t>
  </si>
  <si>
    <t>640782</t>
  </si>
  <si>
    <t>626536</t>
  </si>
  <si>
    <t>641411</t>
  </si>
  <si>
    <t>631324</t>
  </si>
  <si>
    <t>631509</t>
  </si>
  <si>
    <t>1777569</t>
  </si>
  <si>
    <t>626497</t>
  </si>
  <si>
    <t>631339</t>
  </si>
  <si>
    <t>1777654</t>
  </si>
  <si>
    <t>1235768</t>
  </si>
  <si>
    <t>1235877</t>
  </si>
  <si>
    <t>627098</t>
  </si>
  <si>
    <t>633684</t>
  </si>
  <si>
    <t>629442</t>
  </si>
  <si>
    <t>629456</t>
  </si>
  <si>
    <t>631888</t>
  </si>
  <si>
    <t>628865</t>
  </si>
  <si>
    <t>630305</t>
  </si>
  <si>
    <t>625798</t>
  </si>
  <si>
    <t>629567</t>
  </si>
  <si>
    <t>634899</t>
  </si>
  <si>
    <t>639123</t>
  </si>
  <si>
    <t>639675</t>
  </si>
  <si>
    <t>642440</t>
  </si>
  <si>
    <t>630606</t>
  </si>
  <si>
    <t>640658</t>
  </si>
  <si>
    <t>626256</t>
  </si>
  <si>
    <t>641512</t>
  </si>
  <si>
    <t>636252</t>
  </si>
  <si>
    <t>630818</t>
  </si>
  <si>
    <t>637818</t>
  </si>
  <si>
    <t>626107</t>
  </si>
  <si>
    <t>631555</t>
  </si>
  <si>
    <t>640981</t>
  </si>
  <si>
    <t>628437</t>
  </si>
  <si>
    <t>628746</t>
  </si>
  <si>
    <t>639195</t>
  </si>
  <si>
    <t>636899</t>
  </si>
  <si>
    <t>625026</t>
  </si>
  <si>
    <t>634507</t>
  </si>
  <si>
    <t>637486</t>
  </si>
  <si>
    <t>631007</t>
  </si>
  <si>
    <t>632652</t>
  </si>
  <si>
    <t>1192864</t>
  </si>
  <si>
    <t>639741</t>
  </si>
  <si>
    <t>625346</t>
  </si>
  <si>
    <t>1743850</t>
  </si>
  <si>
    <t>1743772</t>
  </si>
  <si>
    <t>2935848</t>
  </si>
  <si>
    <t>625585</t>
  </si>
  <si>
    <t>626862</t>
  </si>
  <si>
    <t>633498</t>
  </si>
  <si>
    <t>627774</t>
  </si>
  <si>
    <t>633786</t>
  </si>
  <si>
    <t>625872</t>
  </si>
  <si>
    <t>630792</t>
  </si>
  <si>
    <t>630585</t>
  </si>
  <si>
    <t>635907</t>
  </si>
  <si>
    <t>636223</t>
  </si>
  <si>
    <t>631273</t>
  </si>
  <si>
    <t>641700</t>
  </si>
  <si>
    <t>629154</t>
  </si>
  <si>
    <t>1015935</t>
  </si>
  <si>
    <t>1016027</t>
  </si>
  <si>
    <t>641350</t>
  </si>
  <si>
    <t>634420</t>
  </si>
  <si>
    <t>634829</t>
  </si>
  <si>
    <t>639651</t>
  </si>
  <si>
    <t>632423</t>
  </si>
  <si>
    <t>628918</t>
  </si>
  <si>
    <t>633675</t>
  </si>
  <si>
    <t>633238</t>
  </si>
  <si>
    <t>630029</t>
  </si>
  <si>
    <t>626504</t>
  </si>
  <si>
    <t>640590</t>
  </si>
  <si>
    <t>629290</t>
  </si>
  <si>
    <t>639889</t>
  </si>
  <si>
    <t>624885</t>
  </si>
  <si>
    <t>633870</t>
  </si>
  <si>
    <t>627283</t>
  </si>
  <si>
    <t>634503</t>
  </si>
  <si>
    <t>639510</t>
  </si>
  <si>
    <t>633283</t>
  </si>
  <si>
    <t>635682</t>
  </si>
  <si>
    <t>627297</t>
  </si>
  <si>
    <t>642129</t>
  </si>
  <si>
    <t>636343</t>
  </si>
  <si>
    <t>629984</t>
  </si>
  <si>
    <t>625292</t>
  </si>
  <si>
    <t>629786</t>
  </si>
  <si>
    <t>642125</t>
  </si>
  <si>
    <t>627099</t>
  </si>
  <si>
    <t>624589</t>
  </si>
  <si>
    <t>638799</t>
  </si>
  <si>
    <t>633679</t>
  </si>
  <si>
    <t>630111</t>
  </si>
  <si>
    <t>624692</t>
  </si>
  <si>
    <t>635406</t>
  </si>
  <si>
    <t>632556</t>
  </si>
  <si>
    <t>639296</t>
  </si>
  <si>
    <t>640057</t>
  </si>
  <si>
    <t>638657</t>
  </si>
  <si>
    <t>634726</t>
  </si>
  <si>
    <t>632042</t>
  </si>
  <si>
    <t>632795</t>
  </si>
  <si>
    <t>629476</t>
  </si>
  <si>
    <t>634277</t>
  </si>
  <si>
    <t>626882</t>
  </si>
  <si>
    <t>634841</t>
  </si>
  <si>
    <t>631416</t>
  </si>
  <si>
    <t>642017</t>
  </si>
  <si>
    <t>858724</t>
  </si>
  <si>
    <t>632435</t>
  </si>
  <si>
    <t>638128</t>
  </si>
  <si>
    <t>2850912</t>
  </si>
  <si>
    <t>633777</t>
  </si>
  <si>
    <t>634171</t>
  </si>
  <si>
    <t>641628</t>
  </si>
  <si>
    <t>630119</t>
  </si>
  <si>
    <t>642382</t>
  </si>
  <si>
    <t>625524</t>
  </si>
  <si>
    <t>639187</t>
  </si>
  <si>
    <t>631636</t>
  </si>
  <si>
    <t>635264</t>
  </si>
  <si>
    <t>637490</t>
  </si>
  <si>
    <t>627777</t>
  </si>
  <si>
    <t>628927</t>
  </si>
  <si>
    <t>635471</t>
  </si>
  <si>
    <t>626898</t>
  </si>
  <si>
    <t>625242</t>
  </si>
  <si>
    <t>642030</t>
  </si>
  <si>
    <t>641560</t>
  </si>
  <si>
    <t>636117</t>
  </si>
  <si>
    <t>638407</t>
  </si>
  <si>
    <t>642271</t>
  </si>
  <si>
    <t>640499</t>
  </si>
  <si>
    <t>630702</t>
  </si>
  <si>
    <t>628343</t>
  </si>
  <si>
    <t>626772</t>
  </si>
  <si>
    <t>637013</t>
  </si>
  <si>
    <t>629337</t>
  </si>
  <si>
    <t>632992</t>
  </si>
  <si>
    <t>624635</t>
  </si>
  <si>
    <t>625565</t>
  </si>
  <si>
    <t>626980</t>
  </si>
  <si>
    <t>629315</t>
  </si>
  <si>
    <t>638014</t>
  </si>
  <si>
    <t>633966</t>
  </si>
  <si>
    <t>635849</t>
  </si>
  <si>
    <t>627060</t>
  </si>
  <si>
    <t>639871</t>
  </si>
  <si>
    <t>628236</t>
  </si>
  <si>
    <t>635713</t>
  </si>
  <si>
    <t>628614</t>
  </si>
  <si>
    <t>631224</t>
  </si>
  <si>
    <t>634871</t>
  </si>
  <si>
    <t>642000</t>
  </si>
  <si>
    <t>635771</t>
  </si>
  <si>
    <t>640483</t>
  </si>
  <si>
    <t>640263</t>
  </si>
  <si>
    <t>631993</t>
  </si>
  <si>
    <t>627180</t>
  </si>
  <si>
    <t>626244</t>
  </si>
  <si>
    <t>632771</t>
  </si>
  <si>
    <t>639248</t>
  </si>
  <si>
    <t>631700</t>
  </si>
  <si>
    <t>641225</t>
  </si>
  <si>
    <t>625642</t>
  </si>
  <si>
    <t>638769</t>
  </si>
  <si>
    <t>635917</t>
  </si>
  <si>
    <t>858838,1077106</t>
  </si>
  <si>
    <t>625887</t>
  </si>
  <si>
    <t>630081</t>
  </si>
  <si>
    <t>628546</t>
  </si>
  <si>
    <t>627959</t>
  </si>
  <si>
    <t>634415</t>
  </si>
  <si>
    <t>631243</t>
  </si>
  <si>
    <t>638647</t>
  </si>
  <si>
    <t>631900</t>
  </si>
  <si>
    <t>638441</t>
  </si>
  <si>
    <t>626516</t>
  </si>
  <si>
    <t>631077</t>
  </si>
  <si>
    <t>635392</t>
  </si>
  <si>
    <t>636159</t>
  </si>
  <si>
    <t>625771</t>
  </si>
  <si>
    <t>1538349</t>
  </si>
  <si>
    <t>1475453</t>
  </si>
  <si>
    <t>1474736</t>
  </si>
  <si>
    <t>1475121</t>
  </si>
  <si>
    <t>1474799</t>
  </si>
  <si>
    <t>1515247</t>
  </si>
  <si>
    <t>1515365</t>
  </si>
  <si>
    <t>858640</t>
  </si>
  <si>
    <t>858626</t>
  </si>
  <si>
    <t>628237</t>
  </si>
  <si>
    <t>635008</t>
  </si>
  <si>
    <t>641039</t>
  </si>
  <si>
    <t>630976</t>
  </si>
  <si>
    <t>632971</t>
  </si>
  <si>
    <t>625840</t>
  </si>
  <si>
    <t>624848</t>
  </si>
  <si>
    <t>641824</t>
  </si>
  <si>
    <t>635790</t>
  </si>
  <si>
    <t>634010</t>
  </si>
  <si>
    <t>632350</t>
  </si>
  <si>
    <t>637248</t>
  </si>
  <si>
    <t>626535</t>
  </si>
  <si>
    <t>631355</t>
  </si>
  <si>
    <t>636774</t>
  </si>
  <si>
    <t>631831</t>
  </si>
  <si>
    <t>625030</t>
  </si>
  <si>
    <t>636296</t>
  </si>
  <si>
    <t>627431</t>
  </si>
  <si>
    <t>640956</t>
  </si>
  <si>
    <t>637409</t>
  </si>
  <si>
    <t>625702</t>
  </si>
  <si>
    <t>639747</t>
  </si>
  <si>
    <t>1542171</t>
  </si>
  <si>
    <t>626027</t>
  </si>
  <si>
    <t>1542206</t>
  </si>
  <si>
    <t>625255</t>
  </si>
  <si>
    <t>634559</t>
  </si>
  <si>
    <t>627650</t>
  </si>
  <si>
    <t>625851</t>
  </si>
  <si>
    <t>635019</t>
  </si>
  <si>
    <t>1540545</t>
  </si>
  <si>
    <t>627961</t>
  </si>
  <si>
    <t>635556</t>
  </si>
  <si>
    <t>632495</t>
  </si>
  <si>
    <t>633682</t>
  </si>
  <si>
    <t>1485215</t>
  </si>
  <si>
    <t>1485505</t>
  </si>
  <si>
    <t>1485012</t>
  </si>
  <si>
    <t>1485150</t>
  </si>
  <si>
    <t>628559</t>
  </si>
  <si>
    <t>624562</t>
  </si>
  <si>
    <t>632670</t>
  </si>
  <si>
    <t>629420</t>
  </si>
  <si>
    <t>637245</t>
  </si>
  <si>
    <t>636403</t>
  </si>
  <si>
    <t>636323</t>
  </si>
  <si>
    <t>627602</t>
  </si>
  <si>
    <t>624666</t>
  </si>
  <si>
    <t>637278</t>
  </si>
  <si>
    <t>625952</t>
  </si>
  <si>
    <t>642339</t>
  </si>
  <si>
    <t>627888</t>
  </si>
  <si>
    <t>635881</t>
  </si>
  <si>
    <t>635822</t>
  </si>
  <si>
    <t>632799</t>
  </si>
  <si>
    <t>629545</t>
  </si>
  <si>
    <t>626335</t>
  </si>
  <si>
    <t>630356</t>
  </si>
  <si>
    <t>639454</t>
  </si>
  <si>
    <t>2608649</t>
  </si>
  <si>
    <t>627270</t>
  </si>
  <si>
    <t>633809</t>
  </si>
  <si>
    <t>635967</t>
  </si>
  <si>
    <t>858800</t>
  </si>
  <si>
    <t>858875</t>
  </si>
  <si>
    <t>858864</t>
  </si>
  <si>
    <t>858759</t>
  </si>
  <si>
    <t>858832</t>
  </si>
  <si>
    <t>858815</t>
  </si>
  <si>
    <t>858735</t>
  </si>
  <si>
    <t>2608484</t>
  </si>
  <si>
    <t>637671</t>
  </si>
  <si>
    <t>2938565</t>
  </si>
  <si>
    <t>2938434</t>
  </si>
  <si>
    <t>INTERCONEXIÓN ENTRE SISTEMAS OPERATIVOS DEL SEIN</t>
  </si>
  <si>
    <t>INTERCONEXIÓN CENTRO - NORTE</t>
  </si>
  <si>
    <t>INTERCONEXIÓN CENTRO - SUR</t>
  </si>
  <si>
    <t>KIMAN AYLLU 
 L-2269</t>
  </si>
  <si>
    <t>KIMAN AYLLU 
 L-2270</t>
  </si>
  <si>
    <t>CHIMBOTE I 
 L-2215</t>
  </si>
  <si>
    <t>CHIMBOTE I 
 L-2216</t>
  </si>
  <si>
    <t>CHIMBOTE NUEVA 
 L-5006</t>
  </si>
  <si>
    <t>CAMPO ARMIÑO 
 L-2051</t>
  </si>
  <si>
    <t>CAMPO ARMIÑO 
 L-2052</t>
  </si>
  <si>
    <t>POROMA 
 L-5033</t>
  </si>
  <si>
    <t>POROMA 
 L-5034</t>
  </si>
  <si>
    <t>Tensión de las Barras del SEIN definidas por el COES</t>
  </si>
  <si>
    <t>629630</t>
  </si>
  <si>
    <t>632467</t>
  </si>
  <si>
    <t>630255</t>
  </si>
  <si>
    <t>636551</t>
  </si>
  <si>
    <t>1743751</t>
  </si>
  <si>
    <t>632674</t>
  </si>
  <si>
    <t>1542685</t>
  </si>
  <si>
    <t>1474715</t>
  </si>
  <si>
    <t>634917</t>
  </si>
  <si>
    <t>1485400</t>
  </si>
  <si>
    <t>626385</t>
  </si>
  <si>
    <t>636319</t>
  </si>
  <si>
    <t>633142</t>
  </si>
  <si>
    <t>624948</t>
  </si>
  <si>
    <t>639809</t>
  </si>
  <si>
    <t>638425</t>
  </si>
  <si>
    <t>631220</t>
  </si>
  <si>
    <t>639911</t>
  </si>
  <si>
    <t>626637</t>
  </si>
  <si>
    <t>1721925</t>
  </si>
  <si>
    <t>2240390</t>
  </si>
  <si>
    <t>636591</t>
  </si>
  <si>
    <t>626787</t>
  </si>
  <si>
    <t>639212</t>
  </si>
  <si>
    <t>639136</t>
  </si>
  <si>
    <t>631412</t>
  </si>
  <si>
    <t>630739</t>
  </si>
  <si>
    <t>627971</t>
  </si>
  <si>
    <t>630329</t>
  </si>
  <si>
    <t>627630</t>
  </si>
  <si>
    <t>LA NIÑA</t>
  </si>
  <si>
    <t>TRUJILLO NUEVA</t>
  </si>
  <si>
    <t>CHIMBOTE 500</t>
  </si>
  <si>
    <t>CARABAYLLO</t>
  </si>
  <si>
    <t>CARAPONGO</t>
  </si>
  <si>
    <t>ZORRITOS</t>
  </si>
  <si>
    <t>TRUJILLO NORTE</t>
  </si>
  <si>
    <t>CHAVARRÍA</t>
  </si>
  <si>
    <t>MOQUEGUA</t>
  </si>
  <si>
    <t>PUNO</t>
  </si>
  <si>
    <t>LOS HÉROES</t>
  </si>
  <si>
    <t>JULIACA</t>
  </si>
  <si>
    <t>BOTIFLACA (CUAJONE)</t>
  </si>
  <si>
    <t>CERRO VERDE</t>
  </si>
  <si>
    <t>TINTAYA NUEVA</t>
  </si>
  <si>
    <t>CACHIMAYO</t>
  </si>
  <si>
    <t>CALLALLI</t>
  </si>
  <si>
    <t>TENSIÓN</t>
  </si>
  <si>
    <t>500</t>
  </si>
  <si>
    <t>220</t>
  </si>
  <si>
    <t>138</t>
  </si>
  <si>
    <t>BARRA A</t>
  </si>
  <si>
    <t>Nota: Información proviene de datos instantáneos de tensión cada 30 minutos (Valores SCADA)</t>
  </si>
  <si>
    <t xml:space="preserve">Reporte de líneas desconectadas por Regulación de Tensión </t>
  </si>
  <si>
    <t>MOTIVO</t>
  </si>
  <si>
    <t>L. CAJAMARCA NORTE - PAMPA HONDA</t>
  </si>
  <si>
    <t>08/07/2025 01:39:00</t>
  </si>
  <si>
    <t>08/07/2025 08:08:00</t>
  </si>
  <si>
    <t>Por regulación de tensión en la S.E. Cajamarca Norte.</t>
  </si>
  <si>
    <t>L. GUADALUPE - TRUJILLO NORTE</t>
  </si>
  <si>
    <t>L-2235</t>
  </si>
  <si>
    <t>08/07/2025 01:44:00</t>
  </si>
  <si>
    <t>08/07/2025 06:18:00</t>
  </si>
  <si>
    <t>Por regulación de tensión en las SS.EE. Trujillo Norte y Guadalupe.</t>
  </si>
  <si>
    <t>L. REQUE - GUADALUPE</t>
  </si>
  <si>
    <t>L-2236</t>
  </si>
  <si>
    <t>08/07/2025 01:45:00</t>
  </si>
  <si>
    <t>08/07/2025 06:19:00</t>
  </si>
  <si>
    <t>Por regulación de tensión en la S.E. Guadalupe.</t>
  </si>
  <si>
    <t>L. REQUE - CHICLAYO OESTE</t>
  </si>
  <si>
    <t>L-2296</t>
  </si>
  <si>
    <t>08/07/2025 01:46:00</t>
  </si>
  <si>
    <t>Por regulación de tensión en la S.E. Chiclayo Oeste.</t>
  </si>
  <si>
    <t>L. CHICLAYO OESTE - LA NIÑA</t>
  </si>
  <si>
    <t>L-2239</t>
  </si>
  <si>
    <t>08/07/2025 01:47:00</t>
  </si>
  <si>
    <t>08/07/2025 06:20:00</t>
  </si>
  <si>
    <t>Por regulación de tensión en la S.E. La Niña.</t>
  </si>
  <si>
    <t>L. CHAGLLA - PARAGSHA</t>
  </si>
  <si>
    <t>L-2150</t>
  </si>
  <si>
    <t>08/07/2025 04:21:00</t>
  </si>
  <si>
    <t>08/07/2025 06:24:00</t>
  </si>
  <si>
    <t>Por regulación de tensión en la S.E. Paragsha 2.</t>
  </si>
  <si>
    <t>Reporte de Sistemas Aislados Temporales</t>
  </si>
  <si>
    <t>EMPRESA 
CAUSANTE</t>
  </si>
  <si>
    <t>INSTALACIÓN CAUSANTE</t>
  </si>
  <si>
    <t>OPERACIÓN DE 
CENTRALES</t>
  </si>
  <si>
    <t>SUBSISTEMA 
AISLADO</t>
  </si>
  <si>
    <t>Reporte de GPS</t>
  </si>
  <si>
    <t>CHICLAYO</t>
  </si>
  <si>
    <t>Indicador de Calidad</t>
  </si>
  <si>
    <t>Frecuencia mínima</t>
  </si>
  <si>
    <t>Frecuencia máxima</t>
  </si>
  <si>
    <t>Transgresiones</t>
  </si>
  <si>
    <t>Hora</t>
  </si>
  <si>
    <t>Hz</t>
  </si>
  <si>
    <t>Acumuladas mes</t>
  </si>
  <si>
    <t>Variaciones Sostenidas de Frecuencia</t>
  </si>
  <si>
    <t>---</t>
  </si>
  <si>
    <t>0</t>
  </si>
  <si>
    <t>Variaciones Súbitas de Frecuencia</t>
  </si>
  <si>
    <t>Variaciones Frecuencia</t>
  </si>
  <si>
    <t xml:space="preserve">05:34:03
</t>
  </si>
  <si>
    <t xml:space="preserve">59.749 
</t>
  </si>
  <si>
    <t xml:space="preserve">02:31:55
</t>
  </si>
  <si>
    <t xml:space="preserve">60.217 
</t>
  </si>
  <si>
    <t>PUCALLPA ISA</t>
  </si>
  <si>
    <t xml:space="preserve">59.751 
</t>
  </si>
  <si>
    <t xml:space="preserve">60.218 
</t>
  </si>
  <si>
    <t xml:space="preserve">59.750 
</t>
  </si>
  <si>
    <t>SAN JUAN CCRespaldo</t>
  </si>
  <si>
    <t>TALARA</t>
  </si>
  <si>
    <t xml:space="preserve">59.748 
</t>
  </si>
  <si>
    <t>Reporte de Sistemas Aislados Temporales y sus variaciones sostenidas y súbitas de frecuencia</t>
  </si>
  <si>
    <t>INDICADOR DE CALIDAD</t>
  </si>
  <si>
    <t>PERIODO / HORA</t>
  </si>
  <si>
    <t>VALOR</t>
  </si>
  <si>
    <t>N° TRANSGRESIONES
ACUMULADAS - MES</t>
  </si>
  <si>
    <t>TOLERANCIA NTCSE</t>
  </si>
  <si>
    <t>MAX.</t>
  </si>
  <si>
    <t>MMIN.</t>
  </si>
  <si>
    <t xml:space="preserve">Variaciones Súbitas de Frecuencia	</t>
  </si>
  <si>
    <t>Desviaciones de la demanda respecto a su pronóstico</t>
  </si>
  <si>
    <t>EJECUTADA</t>
  </si>
  <si>
    <t>PROG. DIARA</t>
  </si>
  <si>
    <t>DESVIACIÓN(%)</t>
  </si>
  <si>
    <t>DESVIACIÓN DEL DESPACHO DE LAS CENTRALES DE GENERACIÓN COES (MW)</t>
  </si>
  <si>
    <t>EJE</t>
  </si>
  <si>
    <t>REPROG</t>
  </si>
  <si>
    <t>PROG</t>
  </si>
  <si>
    <t>EJE - PROG</t>
  </si>
  <si>
    <t>EJEC (MWh)</t>
  </si>
  <si>
    <t>El costo total de la operación ejecutado fue S/. 7334744 y resultó S/. 163711 (2.28% ) menor que el correspondiente al martes de la semana pasada.</t>
  </si>
  <si>
    <t>Fecha</t>
  </si>
  <si>
    <t>Costo Total Ejecutado</t>
  </si>
  <si>
    <t>Costo Total Programado</t>
  </si>
  <si>
    <t>MAR 1</t>
  </si>
  <si>
    <t>MIE 2</t>
  </si>
  <si>
    <t>JUE 3</t>
  </si>
  <si>
    <t>VIE 4</t>
  </si>
  <si>
    <t>SAB 5</t>
  </si>
  <si>
    <t>DOM 6</t>
  </si>
  <si>
    <t>LUN 7</t>
  </si>
  <si>
    <t>MAR 8</t>
  </si>
  <si>
    <t>Calificación de la Operacion de las Unidades de Generación</t>
  </si>
  <si>
    <t>Registro de las congestiones del Sistema de Transmisión</t>
  </si>
  <si>
    <t>EMPRESA AFECTADA</t>
  </si>
  <si>
    <t>INSTALACIÓN DE TRANSMISIÓN AFECTADA</t>
  </si>
  <si>
    <t>UNIDADES GENERADORAS LIMITADAS</t>
  </si>
  <si>
    <t>Regulación primaria (RPF) y secundaria (RSF) de frecuencia</t>
  </si>
  <si>
    <t>El porcentaje de magnitud de Reserva Rotante para la RPF a todas las centrales del SEIN según el PR-21 es: 3.00%</t>
  </si>
  <si>
    <t>Las centrales que realizaron la Regulación Secundaria de Frecuencia fueron:</t>
  </si>
  <si>
    <t>00:00 - 00:30</t>
  </si>
  <si>
    <t>00:30 - 01:00</t>
  </si>
  <si>
    <t>01:00 - 01:30</t>
  </si>
  <si>
    <t>01:30 - 02:00</t>
  </si>
  <si>
    <t>02:00 - 02:30</t>
  </si>
  <si>
    <t>02:30 - 03:00</t>
  </si>
  <si>
    <t>03:00 - 03:30</t>
  </si>
  <si>
    <t>03:30 - 04:00</t>
  </si>
  <si>
    <t>04:00 - 04:30</t>
  </si>
  <si>
    <t>04:30 - 05:00</t>
  </si>
  <si>
    <t>05:00 - 05:30</t>
  </si>
  <si>
    <t>05:30 - 06:00</t>
  </si>
  <si>
    <t>06:00 - 06:30</t>
  </si>
  <si>
    <t>06:30 - 07:00</t>
  </si>
  <si>
    <t>07:00 - 07:30</t>
  </si>
  <si>
    <t>07:30 - 08:00</t>
  </si>
  <si>
    <t>08:00 - 08:30</t>
  </si>
  <si>
    <t>08:30 - 09:00</t>
  </si>
  <si>
    <t>09:00 - 09:30</t>
  </si>
  <si>
    <t>09:30 - 10:00</t>
  </si>
  <si>
    <t>10:00 - 10:30</t>
  </si>
  <si>
    <t>10:30 - 11:00</t>
  </si>
  <si>
    <t>11:00 - 11:30</t>
  </si>
  <si>
    <t>11:30 - 12:00</t>
  </si>
  <si>
    <t>12:00 - 12:30</t>
  </si>
  <si>
    <t>12:30 - 13:00</t>
  </si>
  <si>
    <t>13:00 - 13:30</t>
  </si>
  <si>
    <t>13:30 - 14:00</t>
  </si>
  <si>
    <t>14:00 - 14:30</t>
  </si>
  <si>
    <t>14:30 - 15:00</t>
  </si>
  <si>
    <t>15:00 - 15:30</t>
  </si>
  <si>
    <t>15:30 - 16:00</t>
  </si>
  <si>
    <t>16:00 - 16:30</t>
  </si>
  <si>
    <t>16:30 - 17:00</t>
  </si>
  <si>
    <t>17:00 - 17:30</t>
  </si>
  <si>
    <t>17:30 - 18:00</t>
  </si>
  <si>
    <t>18:00 - 18:30</t>
  </si>
  <si>
    <t>18:30 - 19:00</t>
  </si>
  <si>
    <t>19:00 - 19:30</t>
  </si>
  <si>
    <t>19:30 - 20:00</t>
  </si>
  <si>
    <t>20:00 - 20:30</t>
  </si>
  <si>
    <t>20:30 - 21:00</t>
  </si>
  <si>
    <t>21:00 - 21:30</t>
  </si>
  <si>
    <t>21:30 - 22:00</t>
  </si>
  <si>
    <t>22:00 - 22:30</t>
  </si>
  <si>
    <t>22:30 - 23:00</t>
  </si>
  <si>
    <t>23:00 - 23:30</t>
  </si>
  <si>
    <t>23:30 - 00:00</t>
  </si>
  <si>
    <t>ID</t>
  </si>
  <si>
    <t>URS</t>
  </si>
  <si>
    <t>COD. AGC</t>
  </si>
  <si>
    <t>Disp</t>
  </si>
  <si>
    <t>UP</t>
  </si>
  <si>
    <t>DOWN</t>
  </si>
  <si>
    <t>914-11571</t>
  </si>
  <si>
    <t>URS-KAL-001</t>
  </si>
  <si>
    <t>CTKallpa - CC1</t>
  </si>
  <si>
    <t>1</t>
  </si>
  <si>
    <t>158.5104</t>
  </si>
  <si>
    <t>181.0151</t>
  </si>
  <si>
    <t>186.1186</t>
  </si>
  <si>
    <t>194</t>
  </si>
  <si>
    <t>6.0001</t>
  </si>
  <si>
    <t>175.6545</t>
  </si>
  <si>
    <t>88.8894</t>
  </si>
  <si>
    <t>188</t>
  </si>
  <si>
    <t>168.8073</t>
  </si>
  <si>
    <t>57.72</t>
  </si>
  <si>
    <t>175.9241</t>
  </si>
  <si>
    <t>205</t>
  </si>
  <si>
    <t>171.2738</t>
  </si>
  <si>
    <t>183.0476</t>
  </si>
  <si>
    <t>180.7448</t>
  </si>
  <si>
    <t>177.3394</t>
  </si>
  <si>
    <t>191</t>
  </si>
  <si>
    <t>46.4752</t>
  </si>
  <si>
    <t>185</t>
  </si>
  <si>
    <t>52.4752</t>
  </si>
  <si>
    <t>165.1767</t>
  </si>
  <si>
    <t>165.3181</t>
  </si>
  <si>
    <t>178.916</t>
  </si>
  <si>
    <t>165.3118</t>
  </si>
  <si>
    <t>159.3363</t>
  </si>
  <si>
    <t>166.1617</t>
  </si>
  <si>
    <t>129.4595</t>
  </si>
  <si>
    <t>155</t>
  </si>
  <si>
    <t>143.0039</t>
  </si>
  <si>
    <t>141.4276</t>
  </si>
  <si>
    <t>123.4757</t>
  </si>
  <si>
    <t>914-202</t>
  </si>
  <si>
    <t xml:space="preserve">URS-KAL-001 - TG1            </t>
  </si>
  <si>
    <t>CTKallpa - TG1</t>
  </si>
  <si>
    <t>914-203</t>
  </si>
  <si>
    <t xml:space="preserve">URS-KAL-001 - TG2            </t>
  </si>
  <si>
    <t>CTKallpa - TG2</t>
  </si>
  <si>
    <t>914-12713</t>
  </si>
  <si>
    <t>URS-KAL-001 - TG3</t>
  </si>
  <si>
    <t>CTKallpa - TG3</t>
  </si>
  <si>
    <t>914-13204</t>
  </si>
  <si>
    <t>URS-KAL-001 - TV</t>
  </si>
  <si>
    <t>CTKallpa - TV</t>
  </si>
  <si>
    <t>915-12720</t>
  </si>
  <si>
    <t>URS-KAL-002</t>
  </si>
  <si>
    <t>CTFlores</t>
  </si>
  <si>
    <t>915-12726</t>
  </si>
  <si>
    <t>URS-KAL-002 - TG1</t>
  </si>
  <si>
    <t>CTFlores - TG1</t>
  </si>
  <si>
    <t>915-22082</t>
  </si>
  <si>
    <t>URS-KAL-002 - TV</t>
  </si>
  <si>
    <t>CTFlores - TV</t>
  </si>
  <si>
    <t>916-291</t>
  </si>
  <si>
    <t>URS-STK-001</t>
  </si>
  <si>
    <t>CHYaupi - VU_Yau</t>
  </si>
  <si>
    <t>916-50</t>
  </si>
  <si>
    <t>URS-STK-001 - G1</t>
  </si>
  <si>
    <t>CHYaupi - G1</t>
  </si>
  <si>
    <t>916-51</t>
  </si>
  <si>
    <t>URS-STK-001 - G2</t>
  </si>
  <si>
    <t>CHYaupi - G2</t>
  </si>
  <si>
    <t>916-52</t>
  </si>
  <si>
    <t>URS-STK-001 - G3</t>
  </si>
  <si>
    <t>CHYaupi - G3</t>
  </si>
  <si>
    <t>916-53</t>
  </si>
  <si>
    <t>URS-STK-001 - G4</t>
  </si>
  <si>
    <t>CHYaupi - G4</t>
  </si>
  <si>
    <t>916-54</t>
  </si>
  <si>
    <t>URS-STK-001 - G5</t>
  </si>
  <si>
    <t>CHYaupi - G5</t>
  </si>
  <si>
    <t>917-276</t>
  </si>
  <si>
    <t>URS-STK-002</t>
  </si>
  <si>
    <t>CHMalpas - VU_Mal</t>
  </si>
  <si>
    <t>17.7954</t>
  </si>
  <si>
    <t>13.7621</t>
  </si>
  <si>
    <t>6.9849</t>
  </si>
  <si>
    <t>16.348</t>
  </si>
  <si>
    <t>16.2326</t>
  </si>
  <si>
    <t>20</t>
  </si>
  <si>
    <t>6.004</t>
  </si>
  <si>
    <t>16.8562</t>
  </si>
  <si>
    <t>15.7993</t>
  </si>
  <si>
    <t>12.8752</t>
  </si>
  <si>
    <t>7.2432</t>
  </si>
  <si>
    <t>18.4265</t>
  </si>
  <si>
    <t>18.6535</t>
  </si>
  <si>
    <t>19.9881</t>
  </si>
  <si>
    <t>19.9588</t>
  </si>
  <si>
    <t>13.6606</t>
  </si>
  <si>
    <t>19.9994</t>
  </si>
  <si>
    <t>13.633</t>
  </si>
  <si>
    <t>13.6187</t>
  </si>
  <si>
    <t>15.6736</t>
  </si>
  <si>
    <t>15.4597</t>
  </si>
  <si>
    <t>12.8007</t>
  </si>
  <si>
    <t>13.5368</t>
  </si>
  <si>
    <t>11.9961</t>
  </si>
  <si>
    <t>13.5724</t>
  </si>
  <si>
    <t>13.5178</t>
  </si>
  <si>
    <t>7.2375</t>
  </si>
  <si>
    <t>917-39</t>
  </si>
  <si>
    <t>URS-STK-002 - G1</t>
  </si>
  <si>
    <t>CHMalpas - G1</t>
  </si>
  <si>
    <t>5.9318</t>
  </si>
  <si>
    <t>4.5874</t>
  </si>
  <si>
    <t>2.3283</t>
  </si>
  <si>
    <t>5.4493</t>
  </si>
  <si>
    <t>5.4109</t>
  </si>
  <si>
    <t>6.6667</t>
  </si>
  <si>
    <t>2.0013</t>
  </si>
  <si>
    <t>5.6187</t>
  </si>
  <si>
    <t>5.2664</t>
  </si>
  <si>
    <t>4.2917</t>
  </si>
  <si>
    <t>2.4144</t>
  </si>
  <si>
    <t>6.1422</t>
  </si>
  <si>
    <t>6.2178</t>
  </si>
  <si>
    <t>6.6627</t>
  </si>
  <si>
    <t>6.6529</t>
  </si>
  <si>
    <t>4.5535</t>
  </si>
  <si>
    <t>6.6665</t>
  </si>
  <si>
    <t>4.5443</t>
  </si>
  <si>
    <t>4.5396</t>
  </si>
  <si>
    <t>5.2245</t>
  </si>
  <si>
    <t>5.1532</t>
  </si>
  <si>
    <t>4.2669</t>
  </si>
  <si>
    <t>4.5123</t>
  </si>
  <si>
    <t>2</t>
  </si>
  <si>
    <t>3.9987</t>
  </si>
  <si>
    <t>4.5241</t>
  </si>
  <si>
    <t>4.5059</t>
  </si>
  <si>
    <t>2.4125</t>
  </si>
  <si>
    <t>917-40</t>
  </si>
  <si>
    <t>URS-STK-002 - G2</t>
  </si>
  <si>
    <t>CHMalpas - G2</t>
  </si>
  <si>
    <t>917-41</t>
  </si>
  <si>
    <t>URS-STK-002 - G3</t>
  </si>
  <si>
    <t>CHMalpas - G3</t>
  </si>
  <si>
    <t>917-42</t>
  </si>
  <si>
    <t>URS-STK-002 - G4</t>
  </si>
  <si>
    <t>CHMalpas - G4</t>
  </si>
  <si>
    <t>918-260</t>
  </si>
  <si>
    <t>URS-STK-003</t>
  </si>
  <si>
    <t>CHCahua</t>
  </si>
  <si>
    <t>6</t>
  </si>
  <si>
    <t>918-55</t>
  </si>
  <si>
    <t>URS-STK-003 - G1</t>
  </si>
  <si>
    <t>CHCahua - G1</t>
  </si>
  <si>
    <t>918-56</t>
  </si>
  <si>
    <t>URS-STK-003 - G2</t>
  </si>
  <si>
    <t>CHCahua - G2</t>
  </si>
  <si>
    <t>920-267</t>
  </si>
  <si>
    <t>C.H.CAÑON DEL PATO</t>
  </si>
  <si>
    <t>URS-EGN-001</t>
  </si>
  <si>
    <t>CHCanonP</t>
  </si>
  <si>
    <t>920-73</t>
  </si>
  <si>
    <t>URS-EGN-001 - G1</t>
  </si>
  <si>
    <t>CHCanonP - G1</t>
  </si>
  <si>
    <t>920-74</t>
  </si>
  <si>
    <t>URS-EGN-001 - G2</t>
  </si>
  <si>
    <t>CHCanonP - G2</t>
  </si>
  <si>
    <t>920-75</t>
  </si>
  <si>
    <t>URS-EGN-001 - G3</t>
  </si>
  <si>
    <t>CHCanonP - G3</t>
  </si>
  <si>
    <t>920-76</t>
  </si>
  <si>
    <t>URS-EGN-001 - G4</t>
  </si>
  <si>
    <t>CHCanonP - G4</t>
  </si>
  <si>
    <t>920-77</t>
  </si>
  <si>
    <t>URS-EGN-001 - G5</t>
  </si>
  <si>
    <t>CHCanonP - G5</t>
  </si>
  <si>
    <t>920-78</t>
  </si>
  <si>
    <t>URS-EGN-001 - G6</t>
  </si>
  <si>
    <t>CHCanonP - G6</t>
  </si>
  <si>
    <t>921-264</t>
  </si>
  <si>
    <t>URS-EGN-002</t>
  </si>
  <si>
    <t>CHCarhua</t>
  </si>
  <si>
    <t>921-61</t>
  </si>
  <si>
    <t>URS-EGN-002 - G1</t>
  </si>
  <si>
    <t>CHCarhua - G1</t>
  </si>
  <si>
    <t>921-62</t>
  </si>
  <si>
    <t>URS-EGN-002 - G2</t>
  </si>
  <si>
    <t>CHCarhua - G2</t>
  </si>
  <si>
    <t>921-63</t>
  </si>
  <si>
    <t>URS-EGN-002 - G3</t>
  </si>
  <si>
    <t>CHCarhua - G3</t>
  </si>
  <si>
    <t>922-14964</t>
  </si>
  <si>
    <t>URS-STK-004</t>
  </si>
  <si>
    <t>CHCheves</t>
  </si>
  <si>
    <t>56.2974</t>
  </si>
  <si>
    <t>7.081</t>
  </si>
  <si>
    <t>62.3614</t>
  </si>
  <si>
    <t>63.2597</t>
  </si>
  <si>
    <t>62.1092</t>
  </si>
  <si>
    <t>99.5257</t>
  </si>
  <si>
    <t>83.1066</t>
  </si>
  <si>
    <t>63.263</t>
  </si>
  <si>
    <t>63.4072</t>
  </si>
  <si>
    <t>55.1847</t>
  </si>
  <si>
    <t>64.7616</t>
  </si>
  <si>
    <t>64.7624</t>
  </si>
  <si>
    <t>64.7625</t>
  </si>
  <si>
    <t>99.5248</t>
  </si>
  <si>
    <t>99.525</t>
  </si>
  <si>
    <t>99.5251</t>
  </si>
  <si>
    <t>99.5252</t>
  </si>
  <si>
    <t>64.7627</t>
  </si>
  <si>
    <t>59.0259</t>
  </si>
  <si>
    <t>59.0015</t>
  </si>
  <si>
    <t>59.0032</t>
  </si>
  <si>
    <t>41.0148</t>
  </si>
  <si>
    <t>41.0179</t>
  </si>
  <si>
    <t>41.0046</t>
  </si>
  <si>
    <t>66.0024</t>
  </si>
  <si>
    <t>66.0033</t>
  </si>
  <si>
    <t>66.0038</t>
  </si>
  <si>
    <t>99.5254</t>
  </si>
  <si>
    <t>41.0009</t>
  </si>
  <si>
    <t>66.0003</t>
  </si>
  <si>
    <t>41.001</t>
  </si>
  <si>
    <t>89.609</t>
  </si>
  <si>
    <t>60.7056</t>
  </si>
  <si>
    <t>41.0012</t>
  </si>
  <si>
    <t>50.5422</t>
  </si>
  <si>
    <t>51.2541</t>
  </si>
  <si>
    <t>96.2375</t>
  </si>
  <si>
    <t>61.8062</t>
  </si>
  <si>
    <t>65.2385</t>
  </si>
  <si>
    <t>96.2376</t>
  </si>
  <si>
    <t>33.4927</t>
  </si>
  <si>
    <t>71.2411</t>
  </si>
  <si>
    <t>60.7783</t>
  </si>
  <si>
    <t>47.0016</t>
  </si>
  <si>
    <t>64.7628</t>
  </si>
  <si>
    <t>922-14965</t>
  </si>
  <si>
    <t>URS-STK-004 - G1</t>
  </si>
  <si>
    <t>CHCheves - G1</t>
  </si>
  <si>
    <t>34.7629</t>
  </si>
  <si>
    <t>27.9549</t>
  </si>
  <si>
    <t>34.7624</t>
  </si>
  <si>
    <t>34.7625</t>
  </si>
  <si>
    <t>34.7626</t>
  </si>
  <si>
    <t>21.3394</t>
  </si>
  <si>
    <t>17.0794</t>
  </si>
  <si>
    <t>22.9403</t>
  </si>
  <si>
    <t>22.9405</t>
  </si>
  <si>
    <t>22.9406</t>
  </si>
  <si>
    <t>34.7627</t>
  </si>
  <si>
    <t>22.9397</t>
  </si>
  <si>
    <t>30.2465</t>
  </si>
  <si>
    <t>33.1641</t>
  </si>
  <si>
    <t>22.7599</t>
  </si>
  <si>
    <t>33.1642</t>
  </si>
  <si>
    <t>24.2409</t>
  </si>
  <si>
    <t>922-14966</t>
  </si>
  <si>
    <t>URS-STK-004 - G2</t>
  </si>
  <si>
    <t>CHCheves - G2</t>
  </si>
  <si>
    <t>64.7629</t>
  </si>
  <si>
    <t>55.1516</t>
  </si>
  <si>
    <t>64.7626</t>
  </si>
  <si>
    <t>37.6622</t>
  </si>
  <si>
    <t>23.9252</t>
  </si>
  <si>
    <t>43.0621</t>
  </si>
  <si>
    <t>43.0628</t>
  </si>
  <si>
    <t>43.0631</t>
  </si>
  <si>
    <t>43.0606</t>
  </si>
  <si>
    <t>59.3625</t>
  </si>
  <si>
    <t>63.0734</t>
  </si>
  <si>
    <t>42.4786</t>
  </si>
  <si>
    <t>63.0735</t>
  </si>
  <si>
    <t>47.0002</t>
  </si>
  <si>
    <t>923-13656</t>
  </si>
  <si>
    <t>URS-TCH-001</t>
  </si>
  <si>
    <t>CTOllero</t>
  </si>
  <si>
    <t>923-13657</t>
  </si>
  <si>
    <t>URS-TCH-001 - TG1</t>
  </si>
  <si>
    <t>CTOllero - TG1</t>
  </si>
  <si>
    <t>923-18479</t>
  </si>
  <si>
    <t>URS-TCH-001 - TV</t>
  </si>
  <si>
    <t>CTOllero - TV</t>
  </si>
  <si>
    <t>924-272</t>
  </si>
  <si>
    <t>URS-ENL-001</t>
  </si>
  <si>
    <t>CHHuinco</t>
  </si>
  <si>
    <t>88.7077</t>
  </si>
  <si>
    <t>28.4087</t>
  </si>
  <si>
    <t>87.6088</t>
  </si>
  <si>
    <t>83.6258</t>
  </si>
  <si>
    <t>7.8814</t>
  </si>
  <si>
    <t>85.5603</t>
  </si>
  <si>
    <t>52.4742</t>
  </si>
  <si>
    <t>83.9518</t>
  </si>
  <si>
    <t>25.1927</t>
  </si>
  <si>
    <t>84.7336</t>
  </si>
  <si>
    <t>40.2268</t>
  </si>
  <si>
    <t>89.9976</t>
  </si>
  <si>
    <t>78.8118</t>
  </si>
  <si>
    <t>78.5845</t>
  </si>
  <si>
    <t>54.4879</t>
  </si>
  <si>
    <t>54.5168</t>
  </si>
  <si>
    <t>33.7262</t>
  </si>
  <si>
    <t>74.4752</t>
  </si>
  <si>
    <t>74.4751</t>
  </si>
  <si>
    <t>49.4754</t>
  </si>
  <si>
    <t>49.4753</t>
  </si>
  <si>
    <t>84.2377</t>
  </si>
  <si>
    <t>89.9914</t>
  </si>
  <si>
    <t>21.9524</t>
  </si>
  <si>
    <t>89.9995</t>
  </si>
  <si>
    <t>89.9991</t>
  </si>
  <si>
    <t>24.2552</t>
  </si>
  <si>
    <t>89.9951</t>
  </si>
  <si>
    <t>89.994</t>
  </si>
  <si>
    <t>89.9985</t>
  </si>
  <si>
    <t>89.9988</t>
  </si>
  <si>
    <t>89.9983</t>
  </si>
  <si>
    <t>89.9981</t>
  </si>
  <si>
    <t>19.8233</t>
  </si>
  <si>
    <t>89.9997</t>
  </si>
  <si>
    <t>89.9998</t>
  </si>
  <si>
    <t>41.3914</t>
  </si>
  <si>
    <t>6.0002</t>
  </si>
  <si>
    <t>81.9971</t>
  </si>
  <si>
    <t>89.9996</t>
  </si>
  <si>
    <t>79.754</t>
  </si>
  <si>
    <t>47.7627</t>
  </si>
  <si>
    <t>84.1305</t>
  </si>
  <si>
    <t>47.7624</t>
  </si>
  <si>
    <t>47.7626</t>
  </si>
  <si>
    <t>87.9671</t>
  </si>
  <si>
    <t>47.7616</t>
  </si>
  <si>
    <t>82.098</t>
  </si>
  <si>
    <t>89.9999</t>
  </si>
  <si>
    <t>924-22</t>
  </si>
  <si>
    <t>URS-ENL-001 - G1</t>
  </si>
  <si>
    <t>CHHuinco - G1</t>
  </si>
  <si>
    <t>29.4265</t>
  </si>
  <si>
    <t>45.9796</t>
  </si>
  <si>
    <t>42.7801</t>
  </si>
  <si>
    <t>26.2371</t>
  </si>
  <si>
    <t>20.1134</t>
  </si>
  <si>
    <t>44.9988</t>
  </si>
  <si>
    <t>39.4059</t>
  </si>
  <si>
    <t>39.2923</t>
  </si>
  <si>
    <t>27.2584</t>
  </si>
  <si>
    <t>37.2376</t>
  </si>
  <si>
    <t>37.2375</t>
  </si>
  <si>
    <t>24.7377</t>
  </si>
  <si>
    <t>24.7376</t>
  </si>
  <si>
    <t>30.2233</t>
  </si>
  <si>
    <t>44.9998</t>
  </si>
  <si>
    <t>44.9995</t>
  </si>
  <si>
    <t>44.9975</t>
  </si>
  <si>
    <t>22.5939</t>
  </si>
  <si>
    <t>44.9992</t>
  </si>
  <si>
    <t>30.2374</t>
  </si>
  <si>
    <t>22.595</t>
  </si>
  <si>
    <t>44.9991</t>
  </si>
  <si>
    <t>44.9999</t>
  </si>
  <si>
    <t>42.0652</t>
  </si>
  <si>
    <t>40.562</t>
  </si>
  <si>
    <t>29.9998</t>
  </si>
  <si>
    <t>924-23</t>
  </si>
  <si>
    <t>URS-ENL-001 - G2</t>
  </si>
  <si>
    <t>CHHuinco - G2</t>
  </si>
  <si>
    <t>43.8564</t>
  </si>
  <si>
    <t>28.7559</t>
  </si>
  <si>
    <t>41.485</t>
  </si>
  <si>
    <t>29.5447</t>
  </si>
  <si>
    <t>22.2123</t>
  </si>
  <si>
    <t>29.5239</t>
  </si>
  <si>
    <t>22.2133</t>
  </si>
  <si>
    <t>29.5874</t>
  </si>
  <si>
    <t>39.4108</t>
  </si>
  <si>
    <t>924-24</t>
  </si>
  <si>
    <t>URS-ENL-001 - G3</t>
  </si>
  <si>
    <t>CHHuinco - G3</t>
  </si>
  <si>
    <t>44.8514</t>
  </si>
  <si>
    <t>42.3668</t>
  </si>
  <si>
    <t>27.2439</t>
  </si>
  <si>
    <t>42.1188</t>
  </si>
  <si>
    <t>30.2062</t>
  </si>
  <si>
    <t>40.9985</t>
  </si>
  <si>
    <t>40.3433</t>
  </si>
  <si>
    <t>43.9836</t>
  </si>
  <si>
    <t>924-25</t>
  </si>
  <si>
    <t>URS-ENL-001 - G4</t>
  </si>
  <si>
    <t>CHHuinco - G4</t>
  </si>
  <si>
    <t>37.6461</t>
  </si>
  <si>
    <t>42.4668</t>
  </si>
  <si>
    <t>41.5359</t>
  </si>
  <si>
    <t>1906-280</t>
  </si>
  <si>
    <t>URS-ENL-002</t>
  </si>
  <si>
    <t>CHMatuca</t>
  </si>
  <si>
    <t>15.1995</t>
  </si>
  <si>
    <t>14.2677</t>
  </si>
  <si>
    <t>14.7666</t>
  </si>
  <si>
    <t>14.098</t>
  </si>
  <si>
    <t>12.3455</t>
  </si>
  <si>
    <t>13.9289</t>
  </si>
  <si>
    <t>14.0598</t>
  </si>
  <si>
    <t>11.9933</t>
  </si>
  <si>
    <t>15.9976</t>
  </si>
  <si>
    <t>12.0759</t>
  </si>
  <si>
    <t>15.9993</t>
  </si>
  <si>
    <t>15.9995</t>
  </si>
  <si>
    <t>15.9996</t>
  </si>
  <si>
    <t>15.9997</t>
  </si>
  <si>
    <t>15.9998</t>
  </si>
  <si>
    <t>15.9914</t>
  </si>
  <si>
    <t>15.9991</t>
  </si>
  <si>
    <t>15.9951</t>
  </si>
  <si>
    <t>15.994</t>
  </si>
  <si>
    <t>15.9985</t>
  </si>
  <si>
    <t>15.9988</t>
  </si>
  <si>
    <t>15.9983</t>
  </si>
  <si>
    <t>15.9981</t>
  </si>
  <si>
    <t>12.0489</t>
  </si>
  <si>
    <t>15.9999</t>
  </si>
  <si>
    <t>12.084</t>
  </si>
  <si>
    <t>12.0552</t>
  </si>
  <si>
    <t>12.0449</t>
  </si>
  <si>
    <t>13.6237</t>
  </si>
  <si>
    <t>15.9959</t>
  </si>
  <si>
    <t>12.0376</t>
  </si>
  <si>
    <t>12.0037</t>
  </si>
  <si>
    <t>14.0633</t>
  </si>
  <si>
    <t>14.8718</t>
  </si>
  <si>
    <t>12.0065</t>
  </si>
  <si>
    <t>15.9987</t>
  </si>
  <si>
    <t>13.6198</t>
  </si>
  <si>
    <t>1906-28</t>
  </si>
  <si>
    <t>URS-ENL-002 - G1</t>
  </si>
  <si>
    <t>CHMatuca - G1</t>
  </si>
  <si>
    <t>1906-29</t>
  </si>
  <si>
    <t>URS-ENL-002 - G2</t>
  </si>
  <si>
    <t>CHMatuca - G2</t>
  </si>
  <si>
    <t>1964-11513</t>
  </si>
  <si>
    <t>C.T. CHILCA UNO</t>
  </si>
  <si>
    <t>URS-ENG-001</t>
  </si>
  <si>
    <t>CTChilc1 - CC</t>
  </si>
  <si>
    <t>1964-197</t>
  </si>
  <si>
    <t xml:space="preserve">URS-ENG-001 - TG1            </t>
  </si>
  <si>
    <t>CTChilc1 - TG1</t>
  </si>
  <si>
    <t>1964-198</t>
  </si>
  <si>
    <t xml:space="preserve">URS-ENG-001 - TG2            </t>
  </si>
  <si>
    <t>CTChilc1 - TG2</t>
  </si>
  <si>
    <t>1964-12332</t>
  </si>
  <si>
    <t>URS-ENG-001 - TG3</t>
  </si>
  <si>
    <t>CTChilc1 - TG3</t>
  </si>
  <si>
    <t>1964-13344</t>
  </si>
  <si>
    <t>URS-ENG-001 - TV</t>
  </si>
  <si>
    <t>CTChilc1 - TV</t>
  </si>
  <si>
    <t>1965-15210</t>
  </si>
  <si>
    <t>URS-KALL-003</t>
  </si>
  <si>
    <t>CHCeAgui</t>
  </si>
  <si>
    <t>1965-15211</t>
  </si>
  <si>
    <t>URS-KALL-003 - G1</t>
  </si>
  <si>
    <t>CHCeAgui - G1</t>
  </si>
  <si>
    <t>1965-15212</t>
  </si>
  <si>
    <t>URS-KALL-003 - G2</t>
  </si>
  <si>
    <t>CHCeAgui - G2</t>
  </si>
  <si>
    <t>1965-15213</t>
  </si>
  <si>
    <t>URS-KALL-003 - G3</t>
  </si>
  <si>
    <t>CHCeAgui - G3</t>
  </si>
  <si>
    <t>2253-12600</t>
  </si>
  <si>
    <t>C.H. PLATANAL</t>
  </si>
  <si>
    <t>URS-CLP-001</t>
  </si>
  <si>
    <t>CHPlatan</t>
  </si>
  <si>
    <t>2253-12601</t>
  </si>
  <si>
    <t>URS-CLP-001 - G1</t>
  </si>
  <si>
    <t>CHPlatan - G1</t>
  </si>
  <si>
    <t>2253-12602</t>
  </si>
  <si>
    <t>URS-CLP-001 - G2</t>
  </si>
  <si>
    <t>CHPlatan - G2</t>
  </si>
  <si>
    <t>3168-1191</t>
  </si>
  <si>
    <t>URS-CHI-001</t>
  </si>
  <si>
    <t>CHChimay</t>
  </si>
  <si>
    <t>24.9997</t>
  </si>
  <si>
    <t>24.9998</t>
  </si>
  <si>
    <t>24.9914</t>
  </si>
  <si>
    <t>24.9994</t>
  </si>
  <si>
    <t>24.9987</t>
  </si>
  <si>
    <t>24.9951</t>
  </si>
  <si>
    <t>24.994</t>
  </si>
  <si>
    <t>24.9985</t>
  </si>
  <si>
    <t>24.9996</t>
  </si>
  <si>
    <t>24.9959</t>
  </si>
  <si>
    <t>24.9995</t>
  </si>
  <si>
    <t>23.6684</t>
  </si>
  <si>
    <t>21.5039</t>
  </si>
  <si>
    <t>3168-109</t>
  </si>
  <si>
    <t>URS-CHI-001 - G1</t>
  </si>
  <si>
    <t>CHChimay - G1</t>
  </si>
  <si>
    <t>3168-110</t>
  </si>
  <si>
    <t>URS-CHI-001 - G2</t>
  </si>
  <si>
    <t>CHChimay - G2</t>
  </si>
  <si>
    <t>3170-1066</t>
  </si>
  <si>
    <t>C.T. SANTA ROSA 2</t>
  </si>
  <si>
    <t>URS-ENL-004</t>
  </si>
  <si>
    <t>CTStaRos</t>
  </si>
  <si>
    <t>3170-12329</t>
  </si>
  <si>
    <t>URS-ENL-004 - TG8</t>
  </si>
  <si>
    <t>CTStaRos - TG8</t>
  </si>
  <si>
    <t>3182-14970</t>
  </si>
  <si>
    <t>URS-CHG-001</t>
  </si>
  <si>
    <t>CHChagll</t>
  </si>
  <si>
    <t>3182-14971</t>
  </si>
  <si>
    <t>URS-CHG-001 - G1</t>
  </si>
  <si>
    <t>CHChagll - G1</t>
  </si>
  <si>
    <t>3182-14972</t>
  </si>
  <si>
    <t>URS-CHG-001 - G2</t>
  </si>
  <si>
    <t>CHChagll - G2</t>
  </si>
  <si>
    <t>3308-13601</t>
  </si>
  <si>
    <t>URS-FNX-001</t>
  </si>
  <si>
    <t>CTFenix - CC</t>
  </si>
  <si>
    <t>3308-13604</t>
  </si>
  <si>
    <t>URS-FNX-001 - GT11</t>
  </si>
  <si>
    <t>CTFenix - TG11</t>
  </si>
  <si>
    <t>3308-13603</t>
  </si>
  <si>
    <t>URS-FNX-001 - GT12</t>
  </si>
  <si>
    <t>CTFenix - TG12</t>
  </si>
  <si>
    <t>3308-13602</t>
  </si>
  <si>
    <t>URS-FNX-001 - TV10</t>
  </si>
  <si>
    <t>CTFenix - TV</t>
  </si>
  <si>
    <t>3356-290</t>
  </si>
  <si>
    <t>URS-ENL-005</t>
  </si>
  <si>
    <t>CTVentan - CC</t>
  </si>
  <si>
    <t>3356-13</t>
  </si>
  <si>
    <t>URS-ENL-005 - TG3</t>
  </si>
  <si>
    <t>CTVentan - TG3</t>
  </si>
  <si>
    <t>3356-14</t>
  </si>
  <si>
    <t>URS-ENL-005 - TG4</t>
  </si>
  <si>
    <t>CTVentan - TG4</t>
  </si>
  <si>
    <t>3356-196</t>
  </si>
  <si>
    <t xml:space="preserve">URS-ENL-005 - TV             </t>
  </si>
  <si>
    <t>CTVentan - TV</t>
  </si>
  <si>
    <t>COMENTARIOS</t>
  </si>
  <si>
    <t>Registro de los Flujos Enlaces Internacionales</t>
  </si>
  <si>
    <t xml:space="preserve">
MW</t>
  </si>
  <si>
    <t xml:space="preserve">
MVar</t>
  </si>
  <si>
    <t xml:space="preserve">N° </t>
  </si>
  <si>
    <t>Observaciones</t>
  </si>
  <si>
    <t>Recomendaciones y Conclusiones</t>
  </si>
  <si>
    <t>En caso hubiera observaciones al presente informe, favor de enviarlo al correo electrónico revisionieod@coes.org.pe</t>
  </si>
  <si>
    <t xml:space="preserve">
GAS DE AGUAYTIA
</t>
  </si>
  <si>
    <t>RESIDUAL</t>
  </si>
  <si>
    <t>NAFTA+GAS DE REFINERIA</t>
  </si>
  <si>
    <t>FLEXIGAS+GAS DE REFINERIA</t>
  </si>
  <si>
    <t>CENTRALES ELECTRO ORIENTE</t>
  </si>
  <si>
    <t>HIDRO - TÉRMICO</t>
  </si>
  <si>
    <t>####</t>
  </si>
  <si>
    <t xml:space="preserve">Se actualizó el despacho ejecutado de las CCT.T. Caña Brava, Tallanca y Tablazo; de las CC.HH. Pías y Carpapata; y de las centrales de Electro Oriente.
</t>
  </si>
  <si>
    <t>La información y cumplimiento de la Demanda de los Grandes Usuarios Libres se encuentra ubicado en la pestaña "DEMANDA_UL" del Anexo 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</si>
</sst>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0"/>
    <numFmt numFmtId="165" formatCode="0.0"/>
    <numFmt numFmtId="166" formatCode="##,##0.000"/>
    <numFmt numFmtId="167" formatCode="#,##0.000"/>
    <numFmt numFmtId="168" formatCode="#,##0.000%"/>
    <numFmt numFmtId="169" formatCode="#,##0.00%"/>
  </numFmts>
  <fonts count="37" x14ac:knownFonts="1">
    <font>
      <sz val="11"/>
      <name val="Calibri"/>
    </font>
    <font>
      <sz val="11"/>
      <name val="Arial"/>
      <family val="2"/>
    </font>
    <font>
      <sz val="14"/>
      <name val="Arial"/>
      <family val="2"/>
    </font>
    <font>
      <b/>
      <sz val="14"/>
      <name val="Arial"/>
      <family val="2"/>
    </font>
    <font>
      <b/>
      <sz val="11"/>
      <color rgb="FFFFFFFF"/>
      <name val="Arial"/>
      <family val="2"/>
    </font>
    <font>
      <sz val="10"/>
      <name val="Arial"/>
      <family val="2"/>
    </font>
    <font>
      <b/>
      <sz val="18"/>
      <color rgb="FFFFFFFF"/>
      <name val="Arial"/>
      <family val="2"/>
    </font>
    <font>
      <b/>
      <sz val="18"/>
      <color rgb="FF000000"/>
      <name val="Arial"/>
      <family val="2"/>
    </font>
    <font>
      <b/>
      <sz val="11"/>
      <color rgb="FF000000"/>
      <name val="Arial"/>
      <family val="2"/>
    </font>
    <font>
      <b/>
      <sz val="8"/>
      <color rgb="FFFFFFFF"/>
      <name val="Arial"/>
      <family val="2"/>
    </font>
    <font>
      <b/>
      <sz val="8"/>
      <color rgb="FF000000"/>
      <name val="Arial"/>
      <family val="2"/>
    </font>
    <font>
      <b/>
      <sz val="9"/>
      <color rgb="FFFFFFFF"/>
      <name val="Arial"/>
      <family val="2"/>
    </font>
    <font>
      <b/>
      <sz val="9"/>
      <color rgb="FF000000"/>
      <name val="Arial"/>
      <family val="2"/>
    </font>
    <font>
      <b/>
      <sz val="10"/>
      <name val="Arial"/>
      <family val="2"/>
    </font>
    <font>
      <b/>
      <sz val="12"/>
      <name val="Arial"/>
      <family val="2"/>
    </font>
    <font>
      <sz val="12"/>
      <name val="Arial"/>
      <family val="2"/>
    </font>
    <font>
      <b/>
      <sz val="18"/>
      <name val="Arial"/>
      <family val="2"/>
    </font>
    <font>
      <b/>
      <sz val="10"/>
      <color rgb="FFFFFFFF"/>
      <name val="Arial"/>
      <family val="2"/>
    </font>
    <font>
      <b/>
      <sz val="8"/>
      <name val="Arial"/>
      <family val="2"/>
    </font>
    <font>
      <sz val="8"/>
      <name val="Arial"/>
      <family val="2"/>
    </font>
    <font>
      <b/>
      <sz val="14"/>
      <color rgb="FFFFFFFF"/>
      <name val="Arial"/>
      <family val="2"/>
    </font>
    <font>
      <sz val="9"/>
      <color rgb="FFFFFFFF"/>
      <name val="Arial"/>
      <family val="2"/>
    </font>
    <font>
      <sz val="8"/>
      <color rgb="FFFFFFFF"/>
      <name val="Arial"/>
      <family val="2"/>
    </font>
    <font>
      <b/>
      <sz val="9"/>
      <name val="Arial"/>
      <family val="2"/>
    </font>
    <font>
      <b/>
      <sz val="16"/>
      <color rgb="FFFFFFFF"/>
      <name val="Arial"/>
      <family val="2"/>
    </font>
    <font>
      <b/>
      <sz val="11"/>
      <name val="Arial"/>
      <family val="2"/>
    </font>
    <font>
      <sz val="11"/>
      <color rgb="FFFFFFFF"/>
      <name val="Arial"/>
      <family val="2"/>
    </font>
    <font>
      <b/>
      <sz val="16"/>
      <name val="Arial"/>
      <family val="2"/>
    </font>
    <font>
      <sz val="9"/>
      <name val="Arial"/>
      <family val="2"/>
    </font>
    <font>
      <b/>
      <sz val="7"/>
      <color rgb="FF000000"/>
      <name val="Arial"/>
      <family val="2"/>
    </font>
    <font>
      <sz val="9"/>
      <color rgb="FF000000"/>
      <name val="Arial"/>
      <family val="2"/>
    </font>
    <font>
      <b/>
      <sz val="12"/>
      <color rgb="FFFFFFFF"/>
      <name val="Arial"/>
      <family val="2"/>
    </font>
    <font>
      <b/>
      <sz val="10"/>
      <color rgb="FF000000"/>
      <name val="Arial"/>
      <family val="2"/>
    </font>
    <font>
      <sz val="10"/>
      <color rgb="FF1C91AE"/>
      <name val="Arial"/>
      <family val="2"/>
    </font>
    <font>
      <sz val="10"/>
      <color rgb="FF245C86"/>
      <name val="Arial"/>
      <family val="2"/>
    </font>
    <font>
      <b/>
      <sz val="10"/>
      <color rgb="FFAD6500"/>
      <name val="Arial"/>
      <family val="2"/>
    </font>
    <font>
      <sz val="10"/>
      <color rgb="FFFFFFFF"/>
      <name val="Arial"/>
      <family val="2"/>
    </font>
  </fonts>
  <fills count="32">
    <fill>
      <patternFill patternType="none"/>
    </fill>
    <fill>
      <patternFill patternType="gray125"/>
    </fill>
    <fill>
      <patternFill patternType="solid">
        <fgColor rgb="FF4472C4"/>
      </patternFill>
    </fill>
    <fill>
      <patternFill patternType="solid">
        <fgColor rgb="FF8EA9DB"/>
      </patternFill>
    </fill>
    <fill>
      <patternFill patternType="solid">
        <fgColor rgb="FFFFFFFF"/>
      </patternFill>
    </fill>
    <fill>
      <patternFill patternType="solid">
        <fgColor rgb="FFD6DCE4"/>
      </patternFill>
    </fill>
    <fill>
      <patternFill patternType="solid">
        <fgColor rgb="FFC0504D"/>
      </patternFill>
    </fill>
    <fill>
      <patternFill patternType="solid">
        <fgColor rgb="FF4F81BD"/>
      </patternFill>
    </fill>
    <fill>
      <patternFill patternType="solid">
        <fgColor rgb="FFD9E1F2"/>
      </patternFill>
    </fill>
    <fill>
      <patternFill patternType="solid">
        <fgColor rgb="FF808080"/>
      </patternFill>
    </fill>
    <fill>
      <patternFill patternType="solid">
        <fgColor rgb="FFB4C6E7"/>
      </patternFill>
    </fill>
    <fill>
      <patternFill patternType="solid">
        <fgColor rgb="FFDCE6F1"/>
      </patternFill>
    </fill>
    <fill>
      <patternFill patternType="solid">
        <fgColor rgb="FFB8E2FB"/>
      </patternFill>
    </fill>
    <fill>
      <patternFill patternType="solid">
        <fgColor rgb="FFACB9CA"/>
      </patternFill>
    </fill>
    <fill>
      <patternFill patternType="solid">
        <fgColor rgb="FF44546A"/>
      </patternFill>
    </fill>
    <fill>
      <patternFill patternType="solid">
        <fgColor rgb="FF2F75B5"/>
      </patternFill>
    </fill>
    <fill>
      <patternFill patternType="solid">
        <fgColor rgb="FFD3D3D3"/>
      </patternFill>
    </fill>
    <fill>
      <patternFill patternType="solid">
        <fgColor rgb="FF538DD5"/>
      </patternFill>
    </fill>
    <fill>
      <patternFill patternType="solid">
        <fgColor rgb="FF305496"/>
      </patternFill>
    </fill>
    <fill>
      <patternFill patternType="solid">
        <fgColor rgb="FFD9D9D9"/>
      </patternFill>
    </fill>
    <fill>
      <patternFill patternType="solid">
        <fgColor rgb="FF002060"/>
      </patternFill>
    </fill>
    <fill>
      <patternFill patternType="solid">
        <fgColor rgb="FF00B0F0"/>
      </patternFill>
    </fill>
    <fill>
      <patternFill patternType="solid">
        <fgColor rgb="FF008000"/>
      </patternFill>
    </fill>
    <fill>
      <patternFill patternType="solid">
        <fgColor rgb="FFB4F985"/>
      </patternFill>
    </fill>
    <fill>
      <patternFill patternType="solid">
        <fgColor rgb="FF4FC3F7"/>
      </patternFill>
    </fill>
    <fill>
      <patternFill patternType="solid">
        <fgColor rgb="FF773C00"/>
      </patternFill>
    </fill>
    <fill>
      <patternFill patternType="solid">
        <fgColor rgb="FFFAEBD7"/>
      </patternFill>
    </fill>
    <fill>
      <patternFill patternType="solid">
        <fgColor rgb="FFFFDBA4"/>
      </patternFill>
    </fill>
    <fill>
      <patternFill patternType="solid">
        <fgColor rgb="FFD7EFEF"/>
      </patternFill>
    </fill>
    <fill>
      <patternFill patternType="solid">
        <fgColor rgb="FF70AD47"/>
      </patternFill>
    </fill>
    <fill>
      <patternFill patternType="solid">
        <fgColor rgb="FFFFEB9C"/>
      </patternFill>
    </fill>
    <fill>
      <patternFill patternType="solid">
        <fgColor rgb="FFEBEBEB"/>
      </patternFill>
    </fill>
  </fills>
  <borders count="54">
    <border>
      <left/>
      <right/>
      <top/>
      <bottom/>
      <diagonal/>
    </border>
    <border>
      <left style="thin">
        <color rgb="FFFFFFFF"/>
      </left>
      <right style="thin">
        <color rgb="FFFFFFFF"/>
      </right>
      <top style="thin">
        <color rgb="FFFFFFFF"/>
      </top>
      <bottom style="thin">
        <color rgb="FFFFFFFF"/>
      </bottom>
      <diagonal/>
    </border>
    <border>
      <left style="thin">
        <color auto="1"/>
      </left>
      <right style="thin">
        <color auto="1"/>
      </right>
      <top style="thin">
        <color auto="1"/>
      </top>
      <bottom style="thin">
        <color auto="1"/>
      </bottom>
      <diagonal/>
    </border>
    <border>
      <left style="thin">
        <color rgb="FF0000FF"/>
      </left>
      <right style="thin">
        <color rgb="FF0000FF"/>
      </right>
      <top style="thin">
        <color rgb="FF0000FF"/>
      </top>
      <bottom style="thin">
        <color rgb="FF0000FF"/>
      </bottom>
      <diagonal/>
    </border>
    <border>
      <left style="thin">
        <color rgb="FF0000FF"/>
      </left>
      <right style="thin">
        <color rgb="FF0000FF"/>
      </right>
      <top style="thin">
        <color rgb="FF0000FF"/>
      </top>
      <bottom/>
      <diagonal/>
    </border>
    <border>
      <left style="thin">
        <color rgb="FF0000FF"/>
      </left>
      <right style="thin">
        <color rgb="FF0000FF"/>
      </right>
      <top/>
      <bottom/>
      <diagonal/>
    </border>
    <border>
      <left style="thin">
        <color rgb="FF0000FF"/>
      </left>
      <right style="thin">
        <color rgb="FF0000FF"/>
      </right>
      <top/>
      <bottom style="thin">
        <color rgb="FF0000FF"/>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style="thin">
        <color rgb="FF0000FF"/>
      </left>
      <right style="thin">
        <color rgb="FF0000FF"/>
      </right>
      <top style="medium">
        <color rgb="FF4472C4"/>
      </top>
      <bottom style="medium">
        <color rgb="FF4472C4"/>
      </bottom>
      <diagonal/>
    </border>
    <border>
      <left style="hair">
        <color rgb="FF000000"/>
      </left>
      <right style="hair">
        <color rgb="FF000000"/>
      </right>
      <top style="hair">
        <color rgb="FF000000"/>
      </top>
      <bottom style="hair">
        <color rgb="FF000000"/>
      </bottom>
      <diagonal/>
    </border>
    <border>
      <left style="hair">
        <color auto="1"/>
      </left>
      <right style="hair">
        <color auto="1"/>
      </right>
      <top style="hair">
        <color auto="1"/>
      </top>
      <bottom style="hair">
        <color auto="1"/>
      </bottom>
      <diagonal/>
    </border>
    <border>
      <left style="thin">
        <color rgb="FF4472C4"/>
      </left>
      <right style="thin">
        <color rgb="FF4472C4"/>
      </right>
      <top style="thin">
        <color rgb="FF4472C4"/>
      </top>
      <bottom style="thin">
        <color rgb="FF4472C4"/>
      </bottom>
      <diagonal/>
    </border>
    <border>
      <left style="thin">
        <color rgb="FFFFFFFF"/>
      </left>
      <right style="thin">
        <color rgb="FFFFFFFF"/>
      </right>
      <top style="thin">
        <color rgb="FF4472C4"/>
      </top>
      <bottom style="thin">
        <color rgb="FFFFFFFF"/>
      </bottom>
      <diagonal/>
    </border>
    <border>
      <left style="thin">
        <color rgb="FFFFFFFF"/>
      </left>
      <right style="thin">
        <color rgb="FFFFFFFF"/>
      </right>
      <top style="thin">
        <color rgb="FFFFFFFF"/>
      </top>
      <bottom style="thin">
        <color rgb="FF4472C4"/>
      </bottom>
      <diagonal/>
    </border>
    <border>
      <left style="thin">
        <color rgb="FF4472C4"/>
      </left>
      <right style="thin">
        <color rgb="FF4472C4"/>
      </right>
      <top style="thin">
        <color rgb="FF4472C4"/>
      </top>
      <bottom style="hair">
        <color rgb="FF4472C4"/>
      </bottom>
      <diagonal/>
    </border>
    <border>
      <left style="thin">
        <color rgb="FF4472C4"/>
      </left>
      <right style="thin">
        <color rgb="FF4472C4"/>
      </right>
      <top style="hair">
        <color rgb="FF4472C4"/>
      </top>
      <bottom style="hair">
        <color rgb="FF4472C4"/>
      </bottom>
      <diagonal/>
    </border>
    <border>
      <left style="thin">
        <color rgb="FF2F75B5"/>
      </left>
      <right style="thin">
        <color rgb="FF2F75B5"/>
      </right>
      <top style="thin">
        <color rgb="FF2F75B5"/>
      </top>
      <bottom style="thin">
        <color rgb="FF2F75B5"/>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rgb="FF000000"/>
      </left>
      <right style="thin">
        <color rgb="FF000000"/>
      </right>
      <top style="thin">
        <color rgb="FF000000"/>
      </top>
      <bottom style="thin">
        <color rgb="FF000000"/>
      </bottom>
      <diagonal/>
    </border>
    <border>
      <left style="medium">
        <color auto="1"/>
      </left>
      <right style="medium">
        <color auto="1"/>
      </right>
      <top style="medium">
        <color auto="1"/>
      </top>
      <bottom style="medium">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medium">
        <color auto="1"/>
      </left>
      <right style="medium">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medium">
        <color auto="1"/>
      </right>
      <top style="thin">
        <color auto="1"/>
      </top>
      <bottom style="medium">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ck">
        <color auto="1"/>
      </left>
      <right style="thick">
        <color auto="1"/>
      </right>
      <top style="thick">
        <color auto="1"/>
      </top>
      <bottom/>
      <diagonal/>
    </border>
    <border>
      <left style="thick">
        <color auto="1"/>
      </left>
      <right/>
      <top/>
      <bottom/>
      <diagonal/>
    </border>
    <border>
      <left/>
      <right style="thick">
        <color auto="1"/>
      </right>
      <top/>
      <bottom/>
      <diagonal/>
    </border>
    <border>
      <left style="thick">
        <color auto="1"/>
      </left>
      <right style="thick">
        <color auto="1"/>
      </right>
      <top/>
      <bottom/>
      <diagonal/>
    </border>
    <border>
      <left style="thick">
        <color auto="1"/>
      </left>
      <right style="thick">
        <color auto="1"/>
      </right>
      <top/>
      <bottom style="thick">
        <color auto="1"/>
      </bottom>
      <diagonal/>
    </border>
    <border>
      <left style="thick">
        <color auto="1"/>
      </left>
      <right/>
      <top/>
      <bottom style="thick">
        <color auto="1"/>
      </bottom>
      <diagonal/>
    </border>
    <border>
      <left/>
      <right/>
      <top/>
      <bottom style="thick">
        <color auto="1"/>
      </bottom>
      <diagonal/>
    </border>
    <border>
      <left/>
      <right style="thick">
        <color auto="1"/>
      </right>
      <top/>
      <bottom style="thick">
        <color auto="1"/>
      </bottom>
      <diagonal/>
    </border>
    <border>
      <left style="thick">
        <color auto="1"/>
      </left>
      <right/>
      <top style="thick">
        <color auto="1"/>
      </top>
      <bottom/>
      <diagonal/>
    </border>
    <border>
      <left/>
      <right/>
      <top style="thick">
        <color auto="1"/>
      </top>
      <bottom/>
      <diagonal/>
    </border>
    <border>
      <left/>
      <right style="thick">
        <color auto="1"/>
      </right>
      <top style="thick">
        <color auto="1"/>
      </top>
      <bottom/>
      <diagonal/>
    </border>
    <border>
      <left style="thin">
        <color rgb="FF1F497D"/>
      </left>
      <right style="thin">
        <color rgb="FF1F497D"/>
      </right>
      <top style="thin">
        <color rgb="FF1F497D"/>
      </top>
      <bottom style="dotted">
        <color rgb="FF1F497D"/>
      </bottom>
      <diagonal/>
    </border>
    <border>
      <left style="thin">
        <color rgb="FF1F497D"/>
      </left>
      <right style="thin">
        <color rgb="FF1F497D"/>
      </right>
      <top style="dotted">
        <color rgb="FF1F497D"/>
      </top>
      <bottom style="dotted">
        <color rgb="FF1F497D"/>
      </bottom>
      <diagonal/>
    </border>
    <border>
      <left style="thin">
        <color rgb="FF1F497D"/>
      </left>
      <right style="thin">
        <color rgb="FF1F497D"/>
      </right>
      <top style="dotted">
        <color rgb="FF1F497D"/>
      </top>
      <bottom style="thin">
        <color rgb="FF1F497D"/>
      </bottom>
      <diagonal/>
    </border>
    <border>
      <left style="dotted">
        <color rgb="FF1F497D"/>
      </left>
      <right style="dotted">
        <color rgb="FF1F497D"/>
      </right>
      <top style="dotted">
        <color rgb="FF1F497D"/>
      </top>
      <bottom style="dotted">
        <color rgb="FF1F497D"/>
      </bottom>
      <diagonal/>
    </border>
    <border>
      <left style="thin">
        <color rgb="FF9F9F9F"/>
      </left>
      <right style="thin">
        <color rgb="FF9F9F9F"/>
      </right>
      <top style="thin">
        <color rgb="FF9F9F9F"/>
      </top>
      <bottom style="thin">
        <color rgb="FF9F9F9F"/>
      </bottom>
      <diagonal/>
    </border>
    <border>
      <left style="thin">
        <color rgb="FF919191"/>
      </left>
      <right style="thin">
        <color rgb="FF919191"/>
      </right>
      <top style="thin">
        <color rgb="FF919191"/>
      </top>
      <bottom style="thin">
        <color rgb="FF919191"/>
      </bottom>
      <diagonal/>
    </border>
    <border>
      <left/>
      <right style="thin">
        <color rgb="FFFFFFFF"/>
      </right>
      <top/>
      <bottom style="thin">
        <color rgb="FFFFFFFF"/>
      </bottom>
      <diagonal/>
    </border>
    <border>
      <left style="hair">
        <color rgb="FF1F497D"/>
      </left>
      <right style="hair">
        <color rgb="FF1F497D"/>
      </right>
      <top style="hair">
        <color rgb="FF1F497D"/>
      </top>
      <bottom style="hair">
        <color rgb="FF1F497D"/>
      </bottom>
      <diagonal/>
    </border>
    <border>
      <left style="hair">
        <color rgb="FF1F497D"/>
      </left>
      <right style="thin">
        <color auto="1"/>
      </right>
      <top style="hair">
        <color rgb="FF1F497D"/>
      </top>
      <bottom style="hair">
        <color rgb="FF1F497D"/>
      </bottom>
      <diagonal/>
    </border>
    <border>
      <left/>
      <right style="thin">
        <color rgb="FF1F497D"/>
      </right>
      <top style="hair">
        <color rgb="FF1F497D"/>
      </top>
      <bottom style="hair">
        <color rgb="FF1F497D"/>
      </bottom>
      <diagonal/>
    </border>
  </borders>
  <cellStyleXfs count="1">
    <xf numFmtId="0" fontId="0" fillId="0" borderId="0"/>
  </cellStyleXfs>
  <cellXfs count="240">
    <xf numFmtId="0" fontId="0" fillId="0" borderId="0" xfId="0"/>
    <xf numFmtId="0" fontId="1" fillId="0" borderId="0" xfId="0" applyFont="1"/>
    <xf numFmtId="0" fontId="3" fillId="0" borderId="0" xfId="0" applyFont="1"/>
    <xf numFmtId="0" fontId="4" fillId="2" borderId="1" xfId="0" applyFont="1" applyFill="1" applyBorder="1" applyAlignment="1">
      <alignment horizontal="center" vertical="center" wrapText="1"/>
    </xf>
    <xf numFmtId="0" fontId="5" fillId="0" borderId="2" xfId="0" applyFont="1" applyBorder="1" applyAlignment="1">
      <alignment horizontal="center" vertical="center"/>
    </xf>
    <xf numFmtId="0" fontId="5" fillId="0" borderId="2" xfId="0" applyFont="1" applyBorder="1" applyAlignment="1">
      <alignment horizontal="left" vertical="center"/>
    </xf>
    <xf numFmtId="0" fontId="5" fillId="0" borderId="2" xfId="0" applyFont="1" applyBorder="1" applyAlignment="1">
      <alignment horizontal="left" vertical="center" wrapText="1"/>
    </xf>
    <xf numFmtId="0" fontId="4" fillId="2" borderId="1" xfId="0" applyFont="1" applyFill="1" applyBorder="1" applyAlignment="1">
      <alignment horizontal="center" vertical="center"/>
    </xf>
    <xf numFmtId="0" fontId="5" fillId="0" borderId="2" xfId="0" applyFont="1" applyBorder="1" applyAlignment="1">
      <alignment horizontal="right" vertical="center"/>
    </xf>
    <xf numFmtId="0" fontId="9" fillId="2" borderId="1" xfId="0" applyFont="1" applyFill="1" applyBorder="1" applyAlignment="1">
      <alignment horizontal="center" vertical="center" wrapText="1"/>
    </xf>
    <xf numFmtId="0" fontId="10" fillId="3" borderId="3"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12" fillId="3" borderId="3" xfId="0" applyFont="1" applyFill="1" applyBorder="1" applyAlignment="1">
      <alignment horizontal="center" vertical="center" wrapText="1"/>
    </xf>
    <xf numFmtId="0" fontId="13" fillId="4" borderId="4" xfId="0" applyFont="1" applyFill="1" applyBorder="1" applyAlignment="1">
      <alignment horizontal="center" vertical="center"/>
    </xf>
    <xf numFmtId="4" fontId="5" fillId="4" borderId="4" xfId="0" applyNumberFormat="1" applyFont="1" applyFill="1" applyBorder="1" applyAlignment="1">
      <alignment horizontal="center" vertical="center"/>
    </xf>
    <xf numFmtId="4" fontId="5" fillId="0" borderId="0" xfId="0" applyNumberFormat="1" applyFont="1" applyAlignment="1">
      <alignment horizontal="center" vertical="center"/>
    </xf>
    <xf numFmtId="0" fontId="13" fillId="4" borderId="5" xfId="0" applyFont="1" applyFill="1" applyBorder="1" applyAlignment="1">
      <alignment horizontal="center" vertical="center"/>
    </xf>
    <xf numFmtId="4" fontId="5" fillId="4" borderId="5" xfId="0" applyNumberFormat="1" applyFont="1" applyFill="1" applyBorder="1" applyAlignment="1">
      <alignment horizontal="center" vertical="center"/>
    </xf>
    <xf numFmtId="0" fontId="13" fillId="4" borderId="6" xfId="0" applyFont="1" applyFill="1" applyBorder="1" applyAlignment="1">
      <alignment horizontal="center" vertical="center"/>
    </xf>
    <xf numFmtId="4" fontId="5" fillId="4" borderId="6" xfId="0" applyNumberFormat="1" applyFont="1" applyFill="1" applyBorder="1" applyAlignment="1">
      <alignment horizontal="center" vertical="center"/>
    </xf>
    <xf numFmtId="4" fontId="14" fillId="5" borderId="9" xfId="0" applyNumberFormat="1" applyFont="1" applyFill="1" applyBorder="1" applyAlignment="1">
      <alignment horizontal="center" vertical="center"/>
    </xf>
    <xf numFmtId="4" fontId="15" fillId="0" borderId="0" xfId="0" applyNumberFormat="1" applyFont="1" applyAlignment="1">
      <alignment horizontal="center" vertical="center"/>
    </xf>
    <xf numFmtId="0" fontId="16" fillId="0" borderId="0" xfId="0" applyFont="1"/>
    <xf numFmtId="0" fontId="17" fillId="2" borderId="1" xfId="0" applyFont="1" applyFill="1" applyBorder="1" applyAlignment="1">
      <alignment horizontal="center" vertical="center"/>
    </xf>
    <xf numFmtId="0" fontId="17" fillId="2" borderId="1" xfId="0" applyFont="1" applyFill="1" applyBorder="1" applyAlignment="1">
      <alignment horizontal="center" vertical="center" wrapText="1"/>
    </xf>
    <xf numFmtId="4" fontId="18" fillId="0" borderId="10" xfId="0" applyNumberFormat="1" applyFont="1" applyBorder="1" applyAlignment="1">
      <alignment horizontal="center" vertical="center"/>
    </xf>
    <xf numFmtId="4" fontId="19" fillId="0" borderId="10" xfId="0" applyNumberFormat="1" applyFont="1" applyBorder="1" applyAlignment="1">
      <alignment horizontal="center" vertical="center"/>
    </xf>
    <xf numFmtId="4" fontId="19" fillId="0" borderId="10" xfId="0" applyNumberFormat="1" applyFont="1" applyBorder="1" applyAlignment="1">
      <alignment vertical="center"/>
    </xf>
    <xf numFmtId="0" fontId="17" fillId="2" borderId="10" xfId="0" applyFont="1" applyFill="1" applyBorder="1" applyAlignment="1">
      <alignment horizontal="center" vertical="center"/>
    </xf>
    <xf numFmtId="4" fontId="17" fillId="2" borderId="10" xfId="0" applyNumberFormat="1" applyFont="1" applyFill="1" applyBorder="1" applyAlignment="1">
      <alignment horizontal="center" vertical="center"/>
    </xf>
    <xf numFmtId="4" fontId="17" fillId="2" borderId="10" xfId="0" applyNumberFormat="1" applyFont="1" applyFill="1" applyBorder="1" applyAlignment="1">
      <alignment vertical="center"/>
    </xf>
    <xf numFmtId="4" fontId="17" fillId="2" borderId="1" xfId="0" applyNumberFormat="1" applyFont="1" applyFill="1" applyBorder="1" applyAlignment="1">
      <alignment horizontal="center" vertical="center"/>
    </xf>
    <xf numFmtId="4" fontId="17" fillId="2" borderId="1" xfId="0" applyNumberFormat="1" applyFont="1" applyFill="1" applyBorder="1" applyAlignment="1">
      <alignment vertical="center"/>
    </xf>
    <xf numFmtId="0" fontId="14" fillId="0" borderId="0" xfId="0" applyFont="1"/>
    <xf numFmtId="0" fontId="1" fillId="6" borderId="11" xfId="0" applyFont="1" applyFill="1" applyBorder="1"/>
    <xf numFmtId="0" fontId="13" fillId="0" borderId="0" xfId="0" applyFont="1"/>
    <xf numFmtId="0" fontId="1" fillId="7" borderId="11" xfId="0" applyFont="1" applyFill="1" applyBorder="1"/>
    <xf numFmtId="0" fontId="9" fillId="2" borderId="0" xfId="0" applyFont="1" applyFill="1" applyAlignment="1">
      <alignment horizontal="center" vertical="center"/>
    </xf>
    <xf numFmtId="0" fontId="18" fillId="8" borderId="12" xfId="0" applyFont="1" applyFill="1" applyBorder="1" applyAlignment="1">
      <alignment horizontal="center" vertical="center" wrapText="1"/>
    </xf>
    <xf numFmtId="0" fontId="9" fillId="2" borderId="14" xfId="0" applyFont="1" applyFill="1" applyBorder="1" applyAlignment="1">
      <alignment horizontal="center" vertical="center" wrapText="1"/>
    </xf>
    <xf numFmtId="0" fontId="14" fillId="4" borderId="15" xfId="0" applyFont="1" applyFill="1" applyBorder="1" applyAlignment="1">
      <alignment horizontal="center" vertical="center"/>
    </xf>
    <xf numFmtId="164" fontId="15" fillId="4" borderId="15" xfId="0" applyNumberFormat="1" applyFont="1" applyFill="1" applyBorder="1" applyAlignment="1">
      <alignment horizontal="center" vertical="center"/>
    </xf>
    <xf numFmtId="0" fontId="14" fillId="4" borderId="16" xfId="0" applyFont="1" applyFill="1" applyBorder="1" applyAlignment="1">
      <alignment horizontal="center" vertical="center"/>
    </xf>
    <xf numFmtId="164" fontId="15" fillId="4" borderId="16" xfId="0" applyNumberFormat="1" applyFont="1" applyFill="1" applyBorder="1" applyAlignment="1">
      <alignment horizontal="center" vertical="center"/>
    </xf>
    <xf numFmtId="0" fontId="14" fillId="8" borderId="12" xfId="0" applyFont="1" applyFill="1" applyBorder="1" applyAlignment="1">
      <alignment horizontal="center" vertical="center" wrapText="1"/>
    </xf>
    <xf numFmtId="4" fontId="14" fillId="8" borderId="12" xfId="0" applyNumberFormat="1" applyFont="1" applyFill="1" applyBorder="1" applyAlignment="1">
      <alignment horizontal="center" vertical="center"/>
    </xf>
    <xf numFmtId="0" fontId="1" fillId="9" borderId="17" xfId="0" applyFont="1" applyFill="1" applyBorder="1"/>
    <xf numFmtId="0" fontId="1" fillId="10" borderId="17" xfId="0" applyFont="1" applyFill="1" applyBorder="1"/>
    <xf numFmtId="0" fontId="9" fillId="2" borderId="0" xfId="0" applyFont="1" applyFill="1" applyAlignment="1">
      <alignment horizontal="center" vertical="center" wrapText="1"/>
    </xf>
    <xf numFmtId="0" fontId="11" fillId="2" borderId="2" xfId="0" applyFont="1" applyFill="1" applyBorder="1" applyAlignment="1">
      <alignment horizontal="center" vertical="center" wrapText="1"/>
    </xf>
    <xf numFmtId="0" fontId="13" fillId="0" borderId="18" xfId="0" applyFont="1" applyBorder="1" applyAlignment="1">
      <alignment horizontal="center"/>
    </xf>
    <xf numFmtId="4" fontId="19" fillId="0" borderId="18" xfId="0" applyNumberFormat="1" applyFont="1" applyBorder="1" applyAlignment="1">
      <alignment horizontal="center"/>
    </xf>
    <xf numFmtId="0" fontId="22" fillId="2" borderId="2" xfId="0" applyFont="1" applyFill="1" applyBorder="1" applyAlignment="1">
      <alignment vertical="center"/>
    </xf>
    <xf numFmtId="164" fontId="5" fillId="0" borderId="2" xfId="0" applyNumberFormat="1" applyFont="1" applyBorder="1" applyAlignment="1">
      <alignment horizontal="center" vertical="center"/>
    </xf>
    <xf numFmtId="0" fontId="13" fillId="0" borderId="19" xfId="0" applyFont="1" applyBorder="1" applyAlignment="1">
      <alignment horizontal="center"/>
    </xf>
    <xf numFmtId="4" fontId="19" fillId="0" borderId="19" xfId="0" applyNumberFormat="1" applyFont="1" applyBorder="1" applyAlignment="1">
      <alignment horizontal="center"/>
    </xf>
    <xf numFmtId="0" fontId="13" fillId="0" borderId="20" xfId="0" applyFont="1" applyBorder="1" applyAlignment="1">
      <alignment horizontal="center"/>
    </xf>
    <xf numFmtId="4" fontId="19" fillId="0" borderId="20" xfId="0" applyNumberFormat="1" applyFont="1" applyBorder="1" applyAlignment="1">
      <alignment horizontal="center"/>
    </xf>
    <xf numFmtId="0" fontId="13" fillId="11" borderId="2" xfId="0" applyFont="1" applyFill="1" applyBorder="1" applyAlignment="1">
      <alignment horizontal="center"/>
    </xf>
    <xf numFmtId="4" fontId="23" fillId="11" borderId="2" xfId="0" applyNumberFormat="1" applyFont="1" applyFill="1" applyBorder="1" applyAlignment="1">
      <alignment horizontal="center"/>
    </xf>
    <xf numFmtId="0" fontId="23" fillId="11" borderId="2" xfId="0" applyFont="1" applyFill="1" applyBorder="1" applyAlignment="1">
      <alignment horizontal="center"/>
    </xf>
    <xf numFmtId="0" fontId="9" fillId="2" borderId="2" xfId="0" applyFont="1" applyFill="1" applyBorder="1" applyAlignment="1">
      <alignment horizontal="center"/>
    </xf>
    <xf numFmtId="0" fontId="17" fillId="2" borderId="2" xfId="0" applyFont="1" applyFill="1" applyBorder="1" applyAlignment="1">
      <alignment horizontal="center"/>
    </xf>
    <xf numFmtId="164" fontId="17" fillId="2" borderId="2" xfId="0" applyNumberFormat="1" applyFont="1" applyFill="1" applyBorder="1" applyAlignment="1">
      <alignment horizontal="center"/>
    </xf>
    <xf numFmtId="0" fontId="9" fillId="2" borderId="2" xfId="0" applyFont="1" applyFill="1" applyBorder="1" applyAlignment="1">
      <alignment horizontal="center" vertical="center" wrapText="1"/>
    </xf>
    <xf numFmtId="4" fontId="5" fillId="0" borderId="18" xfId="0" applyNumberFormat="1" applyFont="1" applyBorder="1" applyAlignment="1">
      <alignment horizontal="center"/>
    </xf>
    <xf numFmtId="4" fontId="5" fillId="8" borderId="18" xfId="0" applyNumberFormat="1" applyFont="1" applyFill="1" applyBorder="1" applyAlignment="1">
      <alignment horizontal="center"/>
    </xf>
    <xf numFmtId="4" fontId="5" fillId="0" borderId="19" xfId="0" applyNumberFormat="1" applyFont="1" applyBorder="1" applyAlignment="1">
      <alignment horizontal="center"/>
    </xf>
    <xf numFmtId="4" fontId="5" fillId="8" borderId="19" xfId="0" applyNumberFormat="1" applyFont="1" applyFill="1" applyBorder="1" applyAlignment="1">
      <alignment horizontal="center"/>
    </xf>
    <xf numFmtId="4" fontId="5" fillId="0" borderId="20" xfId="0" applyNumberFormat="1" applyFont="1" applyBorder="1" applyAlignment="1">
      <alignment horizontal="center"/>
    </xf>
    <xf numFmtId="4" fontId="5" fillId="8" borderId="20" xfId="0" applyNumberFormat="1" applyFont="1" applyFill="1" applyBorder="1" applyAlignment="1">
      <alignment horizontal="center"/>
    </xf>
    <xf numFmtId="0" fontId="14" fillId="5" borderId="2" xfId="0" applyFont="1" applyFill="1" applyBorder="1" applyAlignment="1">
      <alignment horizontal="center" wrapText="1"/>
    </xf>
    <xf numFmtId="4" fontId="14" fillId="5" borderId="2" xfId="0" applyNumberFormat="1" applyFont="1" applyFill="1" applyBorder="1" applyAlignment="1">
      <alignment horizontal="center" wrapText="1"/>
    </xf>
    <xf numFmtId="0" fontId="1" fillId="0" borderId="2" xfId="0" applyFont="1" applyBorder="1" applyAlignment="1">
      <alignment horizontal="left" vertical="center" wrapText="1"/>
    </xf>
    <xf numFmtId="0" fontId="1" fillId="0" borderId="2" xfId="0" applyFont="1" applyBorder="1" applyAlignment="1">
      <alignment horizontal="center" vertical="center" wrapText="1"/>
    </xf>
    <xf numFmtId="4" fontId="1" fillId="0" borderId="2" xfId="0" applyNumberFormat="1" applyFont="1" applyBorder="1" applyAlignment="1">
      <alignment horizontal="right" vertical="center" wrapText="1"/>
    </xf>
    <xf numFmtId="4" fontId="25" fillId="0" borderId="2" xfId="0" applyNumberFormat="1" applyFont="1" applyBorder="1" applyAlignment="1">
      <alignment wrapText="1"/>
    </xf>
    <xf numFmtId="0" fontId="26" fillId="4" borderId="0" xfId="0" applyFont="1" applyFill="1"/>
    <xf numFmtId="0" fontId="18" fillId="10" borderId="2" xfId="0" applyFont="1" applyFill="1" applyBorder="1" applyAlignment="1">
      <alignment horizontal="center" vertical="center" wrapText="1"/>
    </xf>
    <xf numFmtId="0" fontId="9" fillId="14" borderId="2" xfId="0" applyFont="1" applyFill="1" applyBorder="1" applyAlignment="1">
      <alignment horizontal="center" vertical="center" wrapText="1"/>
    </xf>
    <xf numFmtId="0" fontId="9" fillId="15" borderId="2" xfId="0" applyFont="1" applyFill="1" applyBorder="1" applyAlignment="1">
      <alignment horizontal="center" vertical="center" wrapText="1"/>
    </xf>
    <xf numFmtId="0" fontId="13" fillId="0" borderId="2" xfId="0" applyFont="1" applyBorder="1" applyAlignment="1">
      <alignment horizontal="center"/>
    </xf>
    <xf numFmtId="4" fontId="19" fillId="0" borderId="2" xfId="0" applyNumberFormat="1" applyFont="1" applyBorder="1" applyAlignment="1">
      <alignment horizontal="center"/>
    </xf>
    <xf numFmtId="4" fontId="18" fillId="10" borderId="2" xfId="0" applyNumberFormat="1" applyFont="1" applyFill="1" applyBorder="1" applyAlignment="1">
      <alignment horizontal="center"/>
    </xf>
    <xf numFmtId="0" fontId="25" fillId="10" borderId="2" xfId="0" applyFont="1" applyFill="1" applyBorder="1" applyAlignment="1">
      <alignment horizontal="center"/>
    </xf>
    <xf numFmtId="4" fontId="25" fillId="10" borderId="2" xfId="0" applyNumberFormat="1" applyFont="1" applyFill="1" applyBorder="1" applyAlignment="1">
      <alignment horizontal="center"/>
    </xf>
    <xf numFmtId="0" fontId="5" fillId="0" borderId="2" xfId="0" applyFont="1" applyBorder="1" applyAlignment="1">
      <alignment horizontal="center" vertical="center" wrapText="1"/>
    </xf>
    <xf numFmtId="0" fontId="28" fillId="0" borderId="0" xfId="0" applyFont="1"/>
    <xf numFmtId="0" fontId="29" fillId="4" borderId="22" xfId="0" applyFont="1" applyFill="1" applyBorder="1" applyAlignment="1">
      <alignment horizontal="center" vertical="center" wrapText="1"/>
    </xf>
    <xf numFmtId="0" fontId="12" fillId="4" borderId="26" xfId="0" applyFont="1" applyFill="1" applyBorder="1" applyAlignment="1">
      <alignment horizontal="center" vertical="center" wrapText="1"/>
    </xf>
    <xf numFmtId="0" fontId="12" fillId="4" borderId="27" xfId="0" applyFont="1" applyFill="1" applyBorder="1" applyAlignment="1">
      <alignment horizontal="center" vertical="center" wrapText="1"/>
    </xf>
    <xf numFmtId="0" fontId="12" fillId="4" borderId="2" xfId="0" applyFont="1" applyFill="1" applyBorder="1" applyAlignment="1">
      <alignment horizontal="center" vertical="center" wrapText="1"/>
    </xf>
    <xf numFmtId="0" fontId="12" fillId="4" borderId="28" xfId="0" applyFont="1" applyFill="1" applyBorder="1" applyAlignment="1">
      <alignment horizontal="center" vertical="center" wrapText="1"/>
    </xf>
    <xf numFmtId="0" fontId="12" fillId="4" borderId="29" xfId="0" applyFont="1" applyFill="1" applyBorder="1" applyAlignment="1">
      <alignment horizontal="center" vertical="center" textRotation="90" wrapText="1"/>
    </xf>
    <xf numFmtId="0" fontId="12" fillId="4" borderId="30" xfId="0" applyFont="1" applyFill="1" applyBorder="1" applyAlignment="1">
      <alignment horizontal="center" vertical="center" textRotation="90" wrapText="1"/>
    </xf>
    <xf numFmtId="0" fontId="12" fillId="4" borderId="31" xfId="0" applyFont="1" applyFill="1" applyBorder="1" applyAlignment="1">
      <alignment horizontal="center" vertical="center" textRotation="90" wrapText="1"/>
    </xf>
    <xf numFmtId="0" fontId="12" fillId="4" borderId="32" xfId="0" applyFont="1" applyFill="1" applyBorder="1" applyAlignment="1">
      <alignment horizontal="center" vertical="center" textRotation="90" wrapText="1"/>
    </xf>
    <xf numFmtId="165" fontId="30" fillId="4" borderId="26" xfId="0" applyNumberFormat="1" applyFont="1" applyFill="1" applyBorder="1" applyAlignment="1">
      <alignment horizontal="center" vertical="center" wrapText="1"/>
    </xf>
    <xf numFmtId="165" fontId="30" fillId="4" borderId="27" xfId="0" applyNumberFormat="1" applyFont="1" applyFill="1" applyBorder="1" applyAlignment="1">
      <alignment horizontal="center" vertical="center" wrapText="1"/>
    </xf>
    <xf numFmtId="165" fontId="30" fillId="4" borderId="2" xfId="0" applyNumberFormat="1" applyFont="1" applyFill="1" applyBorder="1" applyAlignment="1">
      <alignment horizontal="center" vertical="center" wrapText="1"/>
    </xf>
    <xf numFmtId="165" fontId="30" fillId="4" borderId="28" xfId="0" applyNumberFormat="1" applyFont="1" applyFill="1" applyBorder="1" applyAlignment="1">
      <alignment horizontal="center" vertical="center" wrapText="1"/>
    </xf>
    <xf numFmtId="1" fontId="30" fillId="4" borderId="28" xfId="0" applyNumberFormat="1" applyFont="1" applyFill="1" applyBorder="1" applyAlignment="1">
      <alignment horizontal="center" vertical="center" wrapText="1"/>
    </xf>
    <xf numFmtId="2" fontId="30" fillId="4" borderId="27" xfId="0" applyNumberFormat="1" applyFont="1" applyFill="1" applyBorder="1" applyAlignment="1">
      <alignment horizontal="center" vertical="center" wrapText="1"/>
    </xf>
    <xf numFmtId="2" fontId="30" fillId="4" borderId="2" xfId="0" applyNumberFormat="1" applyFont="1" applyFill="1" applyBorder="1" applyAlignment="1">
      <alignment horizontal="center" vertical="center" wrapText="1"/>
    </xf>
    <xf numFmtId="0" fontId="30" fillId="4" borderId="28" xfId="0" applyFont="1" applyFill="1" applyBorder="1" applyAlignment="1">
      <alignment horizontal="center" vertical="center" wrapText="1"/>
    </xf>
    <xf numFmtId="0" fontId="12" fillId="4" borderId="22" xfId="0" applyFont="1" applyFill="1" applyBorder="1" applyAlignment="1">
      <alignment horizontal="center" vertical="center" wrapText="1"/>
    </xf>
    <xf numFmtId="1" fontId="12" fillId="4" borderId="22" xfId="0" applyNumberFormat="1" applyFont="1" applyFill="1" applyBorder="1" applyAlignment="1">
      <alignment horizontal="center" vertical="center" wrapText="1"/>
    </xf>
    <xf numFmtId="1" fontId="12" fillId="4" borderId="23" xfId="0" applyNumberFormat="1" applyFont="1" applyFill="1" applyBorder="1" applyAlignment="1">
      <alignment horizontal="center" vertical="center" wrapText="1"/>
    </xf>
    <xf numFmtId="1" fontId="12" fillId="4" borderId="24" xfId="0" applyNumberFormat="1" applyFont="1" applyFill="1" applyBorder="1" applyAlignment="1">
      <alignment horizontal="center" vertical="center" wrapText="1"/>
    </xf>
    <xf numFmtId="1" fontId="12" fillId="4" borderId="25" xfId="0" applyNumberFormat="1" applyFont="1" applyFill="1" applyBorder="1" applyAlignment="1">
      <alignment horizontal="center" vertical="center" wrapText="1"/>
    </xf>
    <xf numFmtId="0" fontId="12" fillId="4" borderId="23" xfId="0" applyFont="1" applyFill="1" applyBorder="1" applyAlignment="1">
      <alignment horizontal="center" vertical="center" wrapText="1"/>
    </xf>
    <xf numFmtId="0" fontId="12" fillId="4" borderId="24" xfId="0" applyFont="1" applyFill="1" applyBorder="1" applyAlignment="1">
      <alignment horizontal="center" vertical="center" wrapText="1"/>
    </xf>
    <xf numFmtId="0" fontId="12" fillId="4" borderId="25" xfId="0" applyFont="1" applyFill="1" applyBorder="1" applyAlignment="1">
      <alignment horizontal="center" vertical="center" wrapText="1"/>
    </xf>
    <xf numFmtId="0" fontId="25" fillId="0" borderId="0" xfId="0" applyFont="1"/>
    <xf numFmtId="0" fontId="1" fillId="16" borderId="0" xfId="0" applyFont="1" applyFill="1"/>
    <xf numFmtId="0" fontId="17" fillId="2" borderId="2" xfId="0" applyFont="1" applyFill="1" applyBorder="1" applyAlignment="1">
      <alignment horizontal="center" vertical="center" wrapText="1"/>
    </xf>
    <xf numFmtId="0" fontId="28" fillId="0" borderId="33" xfId="0" applyFont="1" applyBorder="1" applyAlignment="1">
      <alignment horizontal="center" vertical="center"/>
    </xf>
    <xf numFmtId="166" fontId="28" fillId="0" borderId="34" xfId="0" applyNumberFormat="1" applyFont="1" applyBorder="1" applyAlignment="1">
      <alignment horizontal="center" vertical="center"/>
    </xf>
    <xf numFmtId="166" fontId="28" fillId="0" borderId="0" xfId="0" applyNumberFormat="1" applyFont="1" applyAlignment="1">
      <alignment horizontal="center" vertical="center"/>
    </xf>
    <xf numFmtId="166" fontId="28" fillId="0" borderId="35" xfId="0" applyNumberFormat="1" applyFont="1" applyBorder="1" applyAlignment="1">
      <alignment horizontal="center" vertical="center"/>
    </xf>
    <xf numFmtId="0" fontId="28" fillId="0" borderId="34" xfId="0" applyFont="1" applyBorder="1" applyAlignment="1">
      <alignment horizontal="center" vertical="center"/>
    </xf>
    <xf numFmtId="0" fontId="28" fillId="0" borderId="35" xfId="0" applyFont="1" applyBorder="1" applyAlignment="1">
      <alignment horizontal="center" vertical="center"/>
    </xf>
    <xf numFmtId="166" fontId="28" fillId="0" borderId="36" xfId="0" applyNumberFormat="1" applyFont="1" applyBorder="1" applyAlignment="1">
      <alignment horizontal="center" vertical="center"/>
    </xf>
    <xf numFmtId="0" fontId="28" fillId="0" borderId="0" xfId="0" applyFont="1" applyAlignment="1">
      <alignment horizontal="center" vertical="center"/>
    </xf>
    <xf numFmtId="0" fontId="28" fillId="0" borderId="36" xfId="0" applyFont="1" applyBorder="1" applyAlignment="1">
      <alignment horizontal="center" vertical="center"/>
    </xf>
    <xf numFmtId="0" fontId="28" fillId="0" borderId="37" xfId="0" applyFont="1" applyBorder="1" applyAlignment="1">
      <alignment horizontal="center" vertical="center"/>
    </xf>
    <xf numFmtId="166" fontId="28" fillId="0" borderId="38" xfId="0" applyNumberFormat="1" applyFont="1" applyBorder="1" applyAlignment="1">
      <alignment horizontal="center" vertical="center"/>
    </xf>
    <xf numFmtId="166" fontId="28" fillId="0" borderId="39" xfId="0" applyNumberFormat="1" applyFont="1" applyBorder="1" applyAlignment="1">
      <alignment horizontal="center" vertical="center"/>
    </xf>
    <xf numFmtId="166" fontId="28" fillId="0" borderId="40" xfId="0" applyNumberFormat="1" applyFont="1" applyBorder="1" applyAlignment="1">
      <alignment horizontal="center" vertical="center"/>
    </xf>
    <xf numFmtId="0" fontId="28" fillId="0" borderId="38" xfId="0" applyFont="1" applyBorder="1" applyAlignment="1">
      <alignment horizontal="center" vertical="center"/>
    </xf>
    <xf numFmtId="0" fontId="28" fillId="0" borderId="40" xfId="0" applyFont="1" applyBorder="1" applyAlignment="1">
      <alignment horizontal="center" vertical="center"/>
    </xf>
    <xf numFmtId="166" fontId="28" fillId="0" borderId="37" xfId="0" applyNumberFormat="1" applyFont="1" applyBorder="1" applyAlignment="1">
      <alignment horizontal="center" vertical="center"/>
    </xf>
    <xf numFmtId="0" fontId="28" fillId="0" borderId="39" xfId="0" applyFont="1" applyBorder="1" applyAlignment="1">
      <alignment horizontal="center" vertical="center"/>
    </xf>
    <xf numFmtId="0" fontId="28" fillId="8" borderId="41" xfId="0" applyFont="1" applyFill="1" applyBorder="1" applyAlignment="1">
      <alignment horizontal="center"/>
    </xf>
    <xf numFmtId="167" fontId="28" fillId="8" borderId="42" xfId="0" applyNumberFormat="1" applyFont="1" applyFill="1" applyBorder="1" applyAlignment="1">
      <alignment horizontal="center"/>
    </xf>
    <xf numFmtId="167" fontId="28" fillId="8" borderId="43" xfId="0" applyNumberFormat="1" applyFont="1" applyFill="1" applyBorder="1" applyAlignment="1">
      <alignment horizontal="center"/>
    </xf>
    <xf numFmtId="0" fontId="28" fillId="8" borderId="34" xfId="0" applyFont="1" applyFill="1" applyBorder="1" applyAlignment="1">
      <alignment horizontal="center"/>
    </xf>
    <xf numFmtId="167" fontId="28" fillId="8" borderId="0" xfId="0" applyNumberFormat="1" applyFont="1" applyFill="1" applyAlignment="1">
      <alignment horizontal="center"/>
    </xf>
    <xf numFmtId="167" fontId="28" fillId="8" borderId="35" xfId="0" applyNumberFormat="1" applyFont="1" applyFill="1" applyBorder="1" applyAlignment="1">
      <alignment horizontal="center"/>
    </xf>
    <xf numFmtId="0" fontId="28" fillId="8" borderId="38" xfId="0" applyFont="1" applyFill="1" applyBorder="1" applyAlignment="1">
      <alignment horizontal="center"/>
    </xf>
    <xf numFmtId="167" fontId="28" fillId="8" borderId="39" xfId="0" applyNumberFormat="1" applyFont="1" applyFill="1" applyBorder="1" applyAlignment="1">
      <alignment horizontal="center"/>
    </xf>
    <xf numFmtId="167" fontId="28" fillId="8" borderId="40" xfId="0" applyNumberFormat="1" applyFont="1" applyFill="1" applyBorder="1" applyAlignment="1">
      <alignment horizontal="center"/>
    </xf>
    <xf numFmtId="0" fontId="28" fillId="8" borderId="0" xfId="0" applyFont="1" applyFill="1" applyAlignment="1">
      <alignment horizontal="center"/>
    </xf>
    <xf numFmtId="0" fontId="1" fillId="8" borderId="0" xfId="0" applyFont="1" applyFill="1"/>
    <xf numFmtId="166" fontId="28" fillId="0" borderId="33" xfId="0" applyNumberFormat="1" applyFont="1" applyBorder="1" applyAlignment="1">
      <alignment horizontal="center" vertical="center"/>
    </xf>
    <xf numFmtId="4" fontId="5" fillId="0" borderId="2" xfId="0" applyNumberFormat="1" applyFont="1" applyBorder="1" applyAlignment="1">
      <alignment horizontal="center" vertical="center" wrapText="1"/>
    </xf>
    <xf numFmtId="0" fontId="13" fillId="0" borderId="2" xfId="0" applyFont="1" applyBorder="1" applyAlignment="1">
      <alignment horizontal="center" vertical="center"/>
    </xf>
    <xf numFmtId="167" fontId="5" fillId="0" borderId="2" xfId="0" applyNumberFormat="1" applyFont="1" applyBorder="1" applyAlignment="1">
      <alignment horizontal="right" vertical="center"/>
    </xf>
    <xf numFmtId="167" fontId="5" fillId="0" borderId="2" xfId="0" applyNumberFormat="1" applyFont="1" applyBorder="1" applyAlignment="1">
      <alignment horizontal="right" vertical="center" wrapText="1"/>
    </xf>
    <xf numFmtId="167" fontId="13" fillId="0" borderId="2" xfId="0" applyNumberFormat="1" applyFont="1" applyBorder="1" applyAlignment="1">
      <alignment horizontal="center" vertical="center"/>
    </xf>
    <xf numFmtId="0" fontId="5" fillId="0" borderId="2" xfId="0" applyFont="1" applyBorder="1" applyAlignment="1">
      <alignment vertical="center"/>
    </xf>
    <xf numFmtId="0" fontId="5" fillId="0" borderId="2" xfId="0" applyFont="1" applyBorder="1" applyAlignment="1">
      <alignment vertical="center" wrapText="1"/>
    </xf>
    <xf numFmtId="164" fontId="5" fillId="4" borderId="4" xfId="0" applyNumberFormat="1" applyFont="1" applyFill="1" applyBorder="1" applyAlignment="1">
      <alignment horizontal="center" vertical="center"/>
    </xf>
    <xf numFmtId="164" fontId="5" fillId="4" borderId="5" xfId="0" applyNumberFormat="1" applyFont="1" applyFill="1" applyBorder="1" applyAlignment="1">
      <alignment horizontal="center" vertical="center"/>
    </xf>
    <xf numFmtId="164" fontId="5" fillId="4" borderId="6" xfId="0" applyNumberFormat="1" applyFont="1" applyFill="1" applyBorder="1" applyAlignment="1">
      <alignment horizontal="center" vertical="center"/>
    </xf>
    <xf numFmtId="164" fontId="5" fillId="0" borderId="0" xfId="0" applyNumberFormat="1" applyFont="1" applyAlignment="1">
      <alignment horizontal="center" vertical="center"/>
    </xf>
    <xf numFmtId="164" fontId="14" fillId="5" borderId="9" xfId="0" applyNumberFormat="1" applyFont="1" applyFill="1" applyBorder="1" applyAlignment="1">
      <alignment horizontal="center" vertical="center"/>
    </xf>
    <xf numFmtId="0" fontId="4" fillId="17" borderId="1" xfId="0" applyFont="1" applyFill="1" applyBorder="1" applyAlignment="1">
      <alignment horizontal="center" vertical="center" wrapText="1"/>
    </xf>
    <xf numFmtId="0" fontId="11" fillId="17" borderId="1" xfId="0" applyFont="1" applyFill="1" applyBorder="1" applyAlignment="1">
      <alignment horizontal="center" vertical="center" wrapText="1"/>
    </xf>
    <xf numFmtId="0" fontId="11" fillId="18" borderId="1" xfId="0" applyFont="1" applyFill="1" applyBorder="1" applyAlignment="1">
      <alignment horizontal="center" vertical="center" wrapText="1"/>
    </xf>
    <xf numFmtId="0" fontId="31" fillId="7" borderId="0" xfId="0" applyFont="1" applyFill="1" applyAlignment="1">
      <alignment horizontal="center" vertical="center"/>
    </xf>
    <xf numFmtId="4" fontId="5" fillId="19" borderId="44" xfId="0" applyNumberFormat="1" applyFont="1" applyFill="1" applyBorder="1" applyAlignment="1">
      <alignment horizontal="center" vertical="center"/>
    </xf>
    <xf numFmtId="4" fontId="5" fillId="4" borderId="44" xfId="0" applyNumberFormat="1" applyFont="1" applyFill="1" applyBorder="1" applyAlignment="1">
      <alignment horizontal="center" vertical="center"/>
    </xf>
    <xf numFmtId="4" fontId="5" fillId="10" borderId="44" xfId="0" applyNumberFormat="1" applyFont="1" applyFill="1" applyBorder="1" applyAlignment="1">
      <alignment horizontal="center" vertical="center"/>
    </xf>
    <xf numFmtId="4" fontId="5" fillId="19" borderId="45" xfId="0" applyNumberFormat="1" applyFont="1" applyFill="1" applyBorder="1" applyAlignment="1">
      <alignment horizontal="center" vertical="center"/>
    </xf>
    <xf numFmtId="4" fontId="5" fillId="4" borderId="45" xfId="0" applyNumberFormat="1" applyFont="1" applyFill="1" applyBorder="1" applyAlignment="1">
      <alignment horizontal="center" vertical="center"/>
    </xf>
    <xf numFmtId="4" fontId="5" fillId="10" borderId="45" xfId="0" applyNumberFormat="1" applyFont="1" applyFill="1" applyBorder="1" applyAlignment="1">
      <alignment horizontal="center" vertical="center"/>
    </xf>
    <xf numFmtId="4" fontId="5" fillId="19" borderId="46" xfId="0" applyNumberFormat="1" applyFont="1" applyFill="1" applyBorder="1" applyAlignment="1">
      <alignment horizontal="center" vertical="center"/>
    </xf>
    <xf numFmtId="4" fontId="5" fillId="4" borderId="46" xfId="0" applyNumberFormat="1" applyFont="1" applyFill="1" applyBorder="1" applyAlignment="1">
      <alignment horizontal="center" vertical="center"/>
    </xf>
    <xf numFmtId="4" fontId="5" fillId="10" borderId="46" xfId="0" applyNumberFormat="1" applyFont="1" applyFill="1" applyBorder="1" applyAlignment="1">
      <alignment horizontal="center" vertical="center"/>
    </xf>
    <xf numFmtId="4" fontId="11" fillId="17" borderId="47" xfId="0" applyNumberFormat="1" applyFont="1" applyFill="1" applyBorder="1" applyAlignment="1">
      <alignment horizontal="center" vertical="center" wrapText="1"/>
    </xf>
    <xf numFmtId="0" fontId="1" fillId="19" borderId="48" xfId="0" applyFont="1" applyFill="1" applyBorder="1" applyAlignment="1">
      <alignment horizontal="center" vertical="center"/>
    </xf>
    <xf numFmtId="0" fontId="1" fillId="10" borderId="48" xfId="0" applyFont="1" applyFill="1" applyBorder="1" applyAlignment="1">
      <alignment horizontal="center" vertical="center"/>
    </xf>
    <xf numFmtId="0" fontId="1" fillId="18" borderId="48" xfId="0" applyFont="1" applyFill="1" applyBorder="1" applyAlignment="1">
      <alignment horizontal="center" vertical="center"/>
    </xf>
    <xf numFmtId="0" fontId="11" fillId="20" borderId="1" xfId="0" applyFont="1" applyFill="1" applyBorder="1" applyAlignment="1">
      <alignment horizontal="center" vertical="center" wrapText="1"/>
    </xf>
    <xf numFmtId="0" fontId="11" fillId="21" borderId="1" xfId="0" applyFont="1" applyFill="1" applyBorder="1" applyAlignment="1">
      <alignment horizontal="center" vertical="center" wrapText="1"/>
    </xf>
    <xf numFmtId="168" fontId="5" fillId="0" borderId="2" xfId="0" applyNumberFormat="1" applyFont="1" applyBorder="1" applyAlignment="1">
      <alignment horizontal="center" vertical="center"/>
    </xf>
    <xf numFmtId="169" fontId="5" fillId="0" borderId="2" xfId="0" applyNumberFormat="1" applyFont="1" applyBorder="1" applyAlignment="1">
      <alignment horizontal="center" vertical="center"/>
    </xf>
    <xf numFmtId="0" fontId="32" fillId="22" borderId="2" xfId="0" applyFont="1" applyFill="1" applyBorder="1" applyAlignment="1">
      <alignment horizontal="center" vertical="center" wrapText="1"/>
    </xf>
    <xf numFmtId="0" fontId="32" fillId="23" borderId="2" xfId="0" applyFont="1" applyFill="1" applyBorder="1" applyAlignment="1">
      <alignment horizontal="center" vertical="center" wrapText="1"/>
    </xf>
    <xf numFmtId="0" fontId="32" fillId="24" borderId="2" xfId="0" applyFont="1" applyFill="1" applyBorder="1" applyAlignment="1">
      <alignment horizontal="center" vertical="center" wrapText="1"/>
    </xf>
    <xf numFmtId="0" fontId="32" fillId="25" borderId="2" xfId="0" applyFont="1" applyFill="1" applyBorder="1" applyAlignment="1">
      <alignment horizontal="center" vertical="center" wrapText="1"/>
    </xf>
    <xf numFmtId="0" fontId="32" fillId="26" borderId="2" xfId="0" applyFont="1" applyFill="1" applyBorder="1" applyAlignment="1">
      <alignment horizontal="center" vertical="center" wrapText="1"/>
    </xf>
    <xf numFmtId="0" fontId="17" fillId="2" borderId="49" xfId="0" applyFont="1" applyFill="1" applyBorder="1" applyAlignment="1">
      <alignment horizontal="center" vertical="center"/>
    </xf>
    <xf numFmtId="0" fontId="33" fillId="27" borderId="49" xfId="0" applyFont="1" applyFill="1" applyBorder="1" applyAlignment="1">
      <alignment horizontal="left" vertical="center"/>
    </xf>
    <xf numFmtId="0" fontId="33" fillId="28" borderId="49" xfId="0" applyFont="1" applyFill="1" applyBorder="1" applyAlignment="1">
      <alignment horizontal="left" vertical="center"/>
    </xf>
    <xf numFmtId="2" fontId="34" fillId="4" borderId="49" xfId="0" applyNumberFormat="1" applyFont="1" applyFill="1" applyBorder="1" applyAlignment="1">
      <alignment horizontal="right" vertical="center" wrapText="1"/>
    </xf>
    <xf numFmtId="2" fontId="17" fillId="29" borderId="49" xfId="0" applyNumberFormat="1" applyFont="1" applyFill="1" applyBorder="1" applyAlignment="1">
      <alignment horizontal="right" vertical="center"/>
    </xf>
    <xf numFmtId="0" fontId="33" fillId="31" borderId="49" xfId="0" applyFont="1" applyFill="1" applyBorder="1" applyAlignment="1">
      <alignment horizontal="left" vertical="center" wrapText="1"/>
    </xf>
    <xf numFmtId="0" fontId="4" fillId="7" borderId="50" xfId="0" applyFont="1" applyFill="1" applyBorder="1" applyAlignment="1">
      <alignment horizontal="center" vertical="center" wrapText="1"/>
    </xf>
    <xf numFmtId="0" fontId="4" fillId="7" borderId="50" xfId="0" applyFont="1" applyFill="1" applyBorder="1" applyAlignment="1">
      <alignment horizontal="center" vertical="center"/>
    </xf>
    <xf numFmtId="0" fontId="36" fillId="7" borderId="51" xfId="0" applyFont="1" applyFill="1" applyBorder="1" applyAlignment="1">
      <alignment horizontal="center" vertical="center"/>
    </xf>
    <xf numFmtId="0" fontId="5" fillId="4" borderId="52" xfId="0" applyFont="1" applyFill="1" applyBorder="1" applyAlignment="1">
      <alignment horizontal="center" vertical="center"/>
    </xf>
    <xf numFmtId="0" fontId="5" fillId="4" borderId="53" xfId="0" applyFont="1" applyFill="1" applyBorder="1" applyAlignment="1">
      <alignment horizontal="center" vertical="center"/>
    </xf>
    <xf numFmtId="0" fontId="2" fillId="0" borderId="0" xfId="0" applyFont="1"/>
    <xf numFmtId="0" fontId="1" fillId="0" borderId="0" xfId="0" applyFont="1"/>
    <xf numFmtId="0" fontId="4" fillId="2" borderId="1" xfId="0" applyFont="1" applyFill="1" applyBorder="1" applyAlignment="1">
      <alignment horizontal="center" vertical="center"/>
    </xf>
    <xf numFmtId="0" fontId="0" fillId="0" borderId="0" xfId="0"/>
    <xf numFmtId="0" fontId="4" fillId="2" borderId="1" xfId="0" applyFont="1" applyFill="1" applyBorder="1" applyAlignment="1">
      <alignment horizontal="center" vertical="center" wrapText="1"/>
    </xf>
    <xf numFmtId="0" fontId="6" fillId="2" borderId="1" xfId="0" applyFont="1" applyFill="1" applyBorder="1" applyAlignment="1">
      <alignment horizontal="left" vertical="center" wrapText="1"/>
    </xf>
    <xf numFmtId="0" fontId="4" fillId="2" borderId="1" xfId="0" applyFont="1" applyFill="1" applyBorder="1" applyAlignment="1">
      <alignment horizontal="left" vertical="center" wrapText="1"/>
    </xf>
    <xf numFmtId="0" fontId="8" fillId="3" borderId="3" xfId="0" applyFont="1" applyFill="1" applyBorder="1" applyAlignment="1">
      <alignment horizontal="center" vertical="center" wrapText="1"/>
    </xf>
    <xf numFmtId="0" fontId="7" fillId="3" borderId="3" xfId="0" applyFont="1" applyFill="1" applyBorder="1" applyAlignment="1">
      <alignment horizontal="center" vertical="center" wrapText="1"/>
    </xf>
    <xf numFmtId="0" fontId="14" fillId="4" borderId="7" xfId="0" applyFont="1" applyFill="1" applyBorder="1" applyAlignment="1">
      <alignment horizontal="center" vertical="center" wrapText="1"/>
    </xf>
    <xf numFmtId="0" fontId="14" fillId="4" borderId="8" xfId="0" applyFont="1" applyFill="1" applyBorder="1" applyAlignment="1">
      <alignment horizontal="center" vertical="center" wrapText="1"/>
    </xf>
    <xf numFmtId="0" fontId="17" fillId="2" borderId="1" xfId="0" applyFont="1" applyFill="1" applyBorder="1" applyAlignment="1">
      <alignment horizontal="center" vertical="center"/>
    </xf>
    <xf numFmtId="0" fontId="3" fillId="8" borderId="12" xfId="0" applyFont="1" applyFill="1" applyBorder="1" applyAlignment="1">
      <alignment horizontal="center" vertical="center"/>
    </xf>
    <xf numFmtId="0" fontId="20" fillId="2" borderId="13" xfId="0" applyFont="1" applyFill="1" applyBorder="1" applyAlignment="1">
      <alignment horizontal="center" vertical="center"/>
    </xf>
    <xf numFmtId="0" fontId="9" fillId="2" borderId="0" xfId="0" applyFont="1" applyFill="1" applyAlignment="1">
      <alignment horizontal="center" vertical="center"/>
    </xf>
    <xf numFmtId="0" fontId="21" fillId="2" borderId="2" xfId="0" applyFont="1" applyFill="1" applyBorder="1" applyAlignment="1">
      <alignment vertical="center"/>
    </xf>
    <xf numFmtId="0" fontId="9" fillId="2" borderId="2" xfId="0" applyFont="1" applyFill="1" applyBorder="1" applyAlignment="1">
      <alignment horizontal="center" vertical="center" wrapText="1"/>
    </xf>
    <xf numFmtId="0" fontId="24" fillId="2" borderId="2" xfId="0" applyFont="1" applyFill="1" applyBorder="1" applyAlignment="1">
      <alignment horizontal="left"/>
    </xf>
    <xf numFmtId="0" fontId="25" fillId="12" borderId="21" xfId="0" applyFont="1" applyFill="1" applyBorder="1" applyAlignment="1">
      <alignment horizontal="left" wrapText="1"/>
    </xf>
    <xf numFmtId="0" fontId="24" fillId="2" borderId="2" xfId="0" applyFont="1" applyFill="1" applyBorder="1" applyAlignment="1">
      <alignment horizontal="center" vertical="center"/>
    </xf>
    <xf numFmtId="0" fontId="24" fillId="14" borderId="2" xfId="0" applyFont="1" applyFill="1" applyBorder="1" applyAlignment="1">
      <alignment horizontal="center" vertical="center"/>
    </xf>
    <xf numFmtId="0" fontId="24" fillId="15" borderId="2" xfId="0" applyFont="1" applyFill="1" applyBorder="1" applyAlignment="1">
      <alignment horizontal="center" vertical="center"/>
    </xf>
    <xf numFmtId="0" fontId="27" fillId="10" borderId="2" xfId="0" applyFont="1" applyFill="1" applyBorder="1" applyAlignment="1">
      <alignment horizontal="center" vertical="center"/>
    </xf>
    <xf numFmtId="0" fontId="20" fillId="13" borderId="2" xfId="0" applyFont="1" applyFill="1" applyBorder="1" applyAlignment="1">
      <alignment horizontal="center" vertical="center"/>
    </xf>
    <xf numFmtId="0" fontId="9" fillId="13" borderId="2" xfId="0" applyFont="1" applyFill="1" applyBorder="1" applyAlignment="1">
      <alignment horizontal="center" vertical="center" wrapText="1"/>
    </xf>
    <xf numFmtId="0" fontId="2" fillId="0" borderId="0" xfId="0" applyFont="1" applyAlignment="1">
      <alignment horizontal="center"/>
    </xf>
    <xf numFmtId="0" fontId="3" fillId="0" borderId="0" xfId="0" applyFont="1"/>
    <xf numFmtId="0" fontId="29" fillId="4" borderId="22" xfId="0" applyFont="1" applyFill="1" applyBorder="1" applyAlignment="1">
      <alignment horizontal="center" vertical="center" wrapText="1"/>
    </xf>
    <xf numFmtId="0" fontId="29" fillId="4" borderId="23" xfId="0" applyFont="1" applyFill="1" applyBorder="1" applyAlignment="1">
      <alignment horizontal="center" vertical="center" wrapText="1"/>
    </xf>
    <xf numFmtId="0" fontId="29" fillId="4" borderId="24" xfId="0" applyFont="1" applyFill="1" applyBorder="1" applyAlignment="1">
      <alignment horizontal="center" vertical="center" wrapText="1"/>
    </xf>
    <xf numFmtId="0" fontId="29" fillId="4" borderId="25" xfId="0" applyFont="1" applyFill="1" applyBorder="1" applyAlignment="1">
      <alignment horizontal="center" vertical="center" wrapText="1"/>
    </xf>
    <xf numFmtId="0" fontId="17" fillId="2" borderId="2"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4" fillId="17" borderId="1" xfId="0" applyFont="1" applyFill="1" applyBorder="1" applyAlignment="1">
      <alignment horizontal="center" vertical="center" wrapText="1"/>
    </xf>
    <xf numFmtId="0" fontId="11" fillId="17" borderId="1" xfId="0" applyFont="1" applyFill="1" applyBorder="1" applyAlignment="1">
      <alignment horizontal="center" vertical="center" wrapText="1"/>
    </xf>
    <xf numFmtId="0" fontId="6" fillId="17" borderId="1" xfId="0" applyFont="1" applyFill="1" applyBorder="1" applyAlignment="1">
      <alignment horizontal="left" vertical="center" wrapText="1"/>
    </xf>
    <xf numFmtId="0" fontId="4" fillId="17" borderId="1" xfId="0" applyFont="1" applyFill="1" applyBorder="1" applyAlignment="1">
      <alignment horizontal="left" vertical="center" wrapText="1"/>
    </xf>
    <xf numFmtId="0" fontId="11" fillId="20" borderId="1" xfId="0" applyFont="1" applyFill="1" applyBorder="1" applyAlignment="1">
      <alignment horizontal="center" vertical="center" wrapText="1"/>
    </xf>
    <xf numFmtId="0" fontId="11" fillId="21" borderId="1" xfId="0" applyFont="1" applyFill="1" applyBorder="1" applyAlignment="1">
      <alignment horizontal="center" vertical="center" wrapText="1"/>
    </xf>
    <xf numFmtId="0" fontId="9" fillId="2" borderId="1" xfId="0" applyFont="1" applyFill="1" applyBorder="1" applyAlignment="1">
      <alignment horizontal="center" vertical="center" wrapText="1"/>
    </xf>
    <xf numFmtId="0" fontId="17" fillId="29" borderId="49" xfId="0" applyFont="1" applyFill="1" applyBorder="1" applyAlignment="1">
      <alignment horizontal="right" vertical="center"/>
    </xf>
    <xf numFmtId="0" fontId="35" fillId="30" borderId="49" xfId="0" applyFont="1" applyFill="1" applyBorder="1" applyAlignment="1">
      <alignment horizontal="right" vertical="center"/>
    </xf>
    <xf numFmtId="0" fontId="4" fillId="7" borderId="50" xfId="0" applyFont="1" applyFill="1" applyBorder="1" applyAlignment="1">
      <alignment horizontal="center" vertical="center" wrapText="1"/>
    </xf>
    <xf numFmtId="16" fontId="12" fillId="4" borderId="30" xfId="0" applyNumberFormat="1" applyFont="1" applyFill="1" applyBorder="1" applyAlignment="1">
      <alignment horizontal="center" vertical="center" textRotation="90" wrapText="1"/>
    </xf>
    <xf numFmtId="20" fontId="30" fillId="4" borderId="26" xfId="0" applyNumberFormat="1"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calcChain" Target="calcChain.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styles" Target="styles.xml"/><Relationship Id="rId20" Type="http://schemas.openxmlformats.org/officeDocument/2006/relationships/worksheet" Target="worksheets/sheet20.xml"/><Relationship Id="rId41" Type="http://schemas.openxmlformats.org/officeDocument/2006/relationships/worksheet" Target="worksheets/sheet4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DEMANDA POR AREAS SEIN</a:t>
            </a:r>
          </a:p>
        </c:rich>
      </c:tx>
      <c:overlay val="0"/>
    </c:title>
    <c:autoTitleDeleted val="0"/>
    <c:plotArea>
      <c:layout/>
      <c:lineChart>
        <c:grouping val="standard"/>
        <c:varyColors val="0"/>
        <c:ser>
          <c:idx val="0"/>
          <c:order val="0"/>
          <c:tx>
            <c:v>NORTE</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DEMANDA_AREAS!$E$8:$E$55</c:f>
              <c:numCache>
                <c:formatCode>#,##0.00</c:formatCode>
                <c:ptCount val="48"/>
                <c:pt idx="0">
                  <c:v>914.77610000000004</c:v>
                </c:pt>
                <c:pt idx="1">
                  <c:v>873.23599999999999</c:v>
                </c:pt>
                <c:pt idx="2">
                  <c:v>896.34780000000001</c:v>
                </c:pt>
                <c:pt idx="3">
                  <c:v>869.06410000000005</c:v>
                </c:pt>
                <c:pt idx="4">
                  <c:v>831.94860000000006</c:v>
                </c:pt>
                <c:pt idx="5">
                  <c:v>859.73760000000004</c:v>
                </c:pt>
                <c:pt idx="6">
                  <c:v>822.19740000000002</c:v>
                </c:pt>
                <c:pt idx="7">
                  <c:v>857.21600000000001</c:v>
                </c:pt>
                <c:pt idx="8">
                  <c:v>821.67259999999999</c:v>
                </c:pt>
                <c:pt idx="9">
                  <c:v>842.97900000000004</c:v>
                </c:pt>
                <c:pt idx="10">
                  <c:v>868.00310000000002</c:v>
                </c:pt>
                <c:pt idx="11">
                  <c:v>940.61779999999999</c:v>
                </c:pt>
                <c:pt idx="12">
                  <c:v>963.4742</c:v>
                </c:pt>
                <c:pt idx="13">
                  <c:v>961.25980000000004</c:v>
                </c:pt>
                <c:pt idx="14">
                  <c:v>965.21040000000005</c:v>
                </c:pt>
                <c:pt idx="15">
                  <c:v>971.08910000000003</c:v>
                </c:pt>
                <c:pt idx="16">
                  <c:v>1041.7656999999999</c:v>
                </c:pt>
                <c:pt idx="17">
                  <c:v>1025.8729000000001</c:v>
                </c:pt>
                <c:pt idx="18">
                  <c:v>1033.6404</c:v>
                </c:pt>
                <c:pt idx="19">
                  <c:v>1076.2559000000001</c:v>
                </c:pt>
                <c:pt idx="20">
                  <c:v>1096.3939</c:v>
                </c:pt>
                <c:pt idx="21">
                  <c:v>1070.3106</c:v>
                </c:pt>
                <c:pt idx="22">
                  <c:v>1088.67</c:v>
                </c:pt>
                <c:pt idx="23">
                  <c:v>1112.5007000000001</c:v>
                </c:pt>
                <c:pt idx="24">
                  <c:v>1102.4090000000001</c:v>
                </c:pt>
                <c:pt idx="25">
                  <c:v>1043.6131</c:v>
                </c:pt>
                <c:pt idx="26">
                  <c:v>1032.7570000000001</c:v>
                </c:pt>
                <c:pt idx="27">
                  <c:v>1082.1735000000001</c:v>
                </c:pt>
                <c:pt idx="28">
                  <c:v>1053.0001999999999</c:v>
                </c:pt>
                <c:pt idx="29">
                  <c:v>1096.9545000000001</c:v>
                </c:pt>
                <c:pt idx="30">
                  <c:v>1103.0554999999999</c:v>
                </c:pt>
                <c:pt idx="31">
                  <c:v>1064.9143999999999</c:v>
                </c:pt>
                <c:pt idx="32">
                  <c:v>1084.3005000000001</c:v>
                </c:pt>
                <c:pt idx="33">
                  <c:v>1038.1804999999999</c:v>
                </c:pt>
                <c:pt idx="34">
                  <c:v>1025.6086</c:v>
                </c:pt>
                <c:pt idx="35">
                  <c:v>1020.6158</c:v>
                </c:pt>
                <c:pt idx="36">
                  <c:v>1088.9946</c:v>
                </c:pt>
                <c:pt idx="37">
                  <c:v>1140.3784000000001</c:v>
                </c:pt>
                <c:pt idx="38">
                  <c:v>1141.5640000000001</c:v>
                </c:pt>
                <c:pt idx="39">
                  <c:v>1135.3127999999999</c:v>
                </c:pt>
                <c:pt idx="40">
                  <c:v>1121.7470000000001</c:v>
                </c:pt>
                <c:pt idx="41">
                  <c:v>1147.6242999999999</c:v>
                </c:pt>
                <c:pt idx="42">
                  <c:v>1123.1615999999999</c:v>
                </c:pt>
                <c:pt idx="43">
                  <c:v>1063.0301999999999</c:v>
                </c:pt>
                <c:pt idx="44">
                  <c:v>1044.8376000000001</c:v>
                </c:pt>
                <c:pt idx="45">
                  <c:v>961.05849999999998</c:v>
                </c:pt>
                <c:pt idx="46">
                  <c:v>950.75199999999995</c:v>
                </c:pt>
                <c:pt idx="47">
                  <c:v>937.16570000000002</c:v>
                </c:pt>
              </c:numCache>
            </c:numRef>
          </c:val>
          <c:smooth val="0"/>
          <c:extLst>
            <c:ext xmlns:c16="http://schemas.microsoft.com/office/drawing/2014/chart" uri="{C3380CC4-5D6E-409C-BE32-E72D297353CC}">
              <c16:uniqueId val="{00000000-6B72-4360-ADAE-CA997FABB2CB}"/>
            </c:ext>
          </c:extLst>
        </c:ser>
        <c:ser>
          <c:idx val="1"/>
          <c:order val="1"/>
          <c:tx>
            <c:v>SUR</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DEMANDA_AREAS!$G$8:$G$55</c:f>
              <c:numCache>
                <c:formatCode>#,##0.00</c:formatCode>
                <c:ptCount val="48"/>
                <c:pt idx="0">
                  <c:v>1617.9644000000001</c:v>
                </c:pt>
                <c:pt idx="1">
                  <c:v>1596.4328</c:v>
                </c:pt>
                <c:pt idx="2">
                  <c:v>1603.7496000000001</c:v>
                </c:pt>
                <c:pt idx="3">
                  <c:v>1596.4024999999999</c:v>
                </c:pt>
                <c:pt idx="4">
                  <c:v>1589.7351000000001</c:v>
                </c:pt>
                <c:pt idx="5">
                  <c:v>1602.7364</c:v>
                </c:pt>
                <c:pt idx="6">
                  <c:v>1606.4773</c:v>
                </c:pt>
                <c:pt idx="7">
                  <c:v>1630.3972000000001</c:v>
                </c:pt>
                <c:pt idx="8">
                  <c:v>1626.0757000000001</c:v>
                </c:pt>
                <c:pt idx="9">
                  <c:v>1627.3386</c:v>
                </c:pt>
                <c:pt idx="10">
                  <c:v>1636.7366</c:v>
                </c:pt>
                <c:pt idx="11">
                  <c:v>1681.7162000000001</c:v>
                </c:pt>
                <c:pt idx="12">
                  <c:v>1656.1865</c:v>
                </c:pt>
                <c:pt idx="13">
                  <c:v>1656.3184000000001</c:v>
                </c:pt>
                <c:pt idx="14">
                  <c:v>1651.5195000000001</c:v>
                </c:pt>
                <c:pt idx="15">
                  <c:v>1662.6123</c:v>
                </c:pt>
                <c:pt idx="16">
                  <c:v>1655.3643</c:v>
                </c:pt>
                <c:pt idx="17">
                  <c:v>1664.8269</c:v>
                </c:pt>
                <c:pt idx="18">
                  <c:v>1663.9568999999999</c:v>
                </c:pt>
                <c:pt idx="19">
                  <c:v>1630.7521999999999</c:v>
                </c:pt>
                <c:pt idx="20">
                  <c:v>1655.1461999999999</c:v>
                </c:pt>
                <c:pt idx="21">
                  <c:v>1649.4048</c:v>
                </c:pt>
                <c:pt idx="22">
                  <c:v>1657.2692999999999</c:v>
                </c:pt>
                <c:pt idx="23">
                  <c:v>1602.4821999999999</c:v>
                </c:pt>
                <c:pt idx="24">
                  <c:v>1611.4258</c:v>
                </c:pt>
                <c:pt idx="25">
                  <c:v>1580.5601999999999</c:v>
                </c:pt>
                <c:pt idx="26">
                  <c:v>1566.6335999999999</c:v>
                </c:pt>
                <c:pt idx="27">
                  <c:v>1589.0744999999999</c:v>
                </c:pt>
                <c:pt idx="28">
                  <c:v>1624.9143999999999</c:v>
                </c:pt>
                <c:pt idx="29">
                  <c:v>1634.3146999999999</c:v>
                </c:pt>
                <c:pt idx="30">
                  <c:v>1641.3666000000001</c:v>
                </c:pt>
                <c:pt idx="31">
                  <c:v>1674.2284999999999</c:v>
                </c:pt>
                <c:pt idx="32">
                  <c:v>1657.0907</c:v>
                </c:pt>
                <c:pt idx="33">
                  <c:v>1690.8085000000001</c:v>
                </c:pt>
                <c:pt idx="34">
                  <c:v>1747.5385000000001</c:v>
                </c:pt>
                <c:pt idx="35">
                  <c:v>1773.6373000000001</c:v>
                </c:pt>
                <c:pt idx="36">
                  <c:v>1773.0523000000001</c:v>
                </c:pt>
                <c:pt idx="37">
                  <c:v>1741.665</c:v>
                </c:pt>
                <c:pt idx="38">
                  <c:v>1719.0849000000001</c:v>
                </c:pt>
                <c:pt idx="39">
                  <c:v>1748.8655000000001</c:v>
                </c:pt>
                <c:pt idx="40">
                  <c:v>1774.4728</c:v>
                </c:pt>
                <c:pt idx="41">
                  <c:v>1766.6316999999999</c:v>
                </c:pt>
                <c:pt idx="42">
                  <c:v>1763.8429000000001</c:v>
                </c:pt>
                <c:pt idx="43">
                  <c:v>1744.9038</c:v>
                </c:pt>
                <c:pt idx="44">
                  <c:v>1704.1771000000001</c:v>
                </c:pt>
                <c:pt idx="45">
                  <c:v>1613.192</c:v>
                </c:pt>
                <c:pt idx="46">
                  <c:v>1641.5780999999999</c:v>
                </c:pt>
                <c:pt idx="47">
                  <c:v>1616.7920999999999</c:v>
                </c:pt>
              </c:numCache>
            </c:numRef>
          </c:val>
          <c:smooth val="0"/>
          <c:extLst>
            <c:ext xmlns:c16="http://schemas.microsoft.com/office/drawing/2014/chart" uri="{C3380CC4-5D6E-409C-BE32-E72D297353CC}">
              <c16:uniqueId val="{00000001-6B72-4360-ADAE-CA997FABB2CB}"/>
            </c:ext>
          </c:extLst>
        </c:ser>
        <c:dLbls>
          <c:showLegendKey val="0"/>
          <c:showVal val="0"/>
          <c:showCatName val="0"/>
          <c:showSerName val="0"/>
          <c:showPercent val="0"/>
          <c:showBubbleSize val="0"/>
        </c:dLbls>
        <c:marker val="1"/>
        <c:smooth val="0"/>
        <c:axId val="1"/>
        <c:axId val="2"/>
      </c:lineChart>
      <c:lineChart>
        <c:grouping val="standard"/>
        <c:varyColors val="0"/>
        <c:ser>
          <c:idx val="3"/>
          <c:order val="2"/>
          <c:tx>
            <c:v>CENTRO</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DEMANDA_AREAS!$F$8:$F$55</c:f>
              <c:numCache>
                <c:formatCode>#,##0.00</c:formatCode>
                <c:ptCount val="48"/>
                <c:pt idx="0">
                  <c:v>3728.3895000000002</c:v>
                </c:pt>
                <c:pt idx="1">
                  <c:v>3600.3312000000001</c:v>
                </c:pt>
                <c:pt idx="2">
                  <c:v>3605.5626000000002</c:v>
                </c:pt>
                <c:pt idx="3">
                  <c:v>3542.3534</c:v>
                </c:pt>
                <c:pt idx="4">
                  <c:v>3527.0463</c:v>
                </c:pt>
                <c:pt idx="5">
                  <c:v>3502.7559999999999</c:v>
                </c:pt>
                <c:pt idx="6">
                  <c:v>3530.8652999999999</c:v>
                </c:pt>
                <c:pt idx="7">
                  <c:v>3420.6268</c:v>
                </c:pt>
                <c:pt idx="8">
                  <c:v>3388.0817000000002</c:v>
                </c:pt>
                <c:pt idx="9">
                  <c:v>3549.0823999999998</c:v>
                </c:pt>
                <c:pt idx="10">
                  <c:v>3663.9303</c:v>
                </c:pt>
                <c:pt idx="11">
                  <c:v>3767.6260000000002</c:v>
                </c:pt>
                <c:pt idx="12">
                  <c:v>3867.1093000000001</c:v>
                </c:pt>
                <c:pt idx="13">
                  <c:v>3930.6118000000001</c:v>
                </c:pt>
                <c:pt idx="14">
                  <c:v>4072.2601</c:v>
                </c:pt>
                <c:pt idx="15">
                  <c:v>4041.8685999999998</c:v>
                </c:pt>
                <c:pt idx="16">
                  <c:v>4267.59</c:v>
                </c:pt>
                <c:pt idx="17">
                  <c:v>4292.9002</c:v>
                </c:pt>
                <c:pt idx="18">
                  <c:v>4525.9026999999996</c:v>
                </c:pt>
                <c:pt idx="19">
                  <c:v>4544.0019000000002</c:v>
                </c:pt>
                <c:pt idx="20">
                  <c:v>4522.1698999999999</c:v>
                </c:pt>
                <c:pt idx="21">
                  <c:v>4583.5245999999997</c:v>
                </c:pt>
                <c:pt idx="22">
                  <c:v>4550.9507000000003</c:v>
                </c:pt>
                <c:pt idx="23">
                  <c:v>4634.5571</c:v>
                </c:pt>
                <c:pt idx="24">
                  <c:v>4438.3152</c:v>
                </c:pt>
                <c:pt idx="25">
                  <c:v>4441.7966999999999</c:v>
                </c:pt>
                <c:pt idx="26">
                  <c:v>4328.4193999999998</c:v>
                </c:pt>
                <c:pt idx="27">
                  <c:v>4470.1019999999999</c:v>
                </c:pt>
                <c:pt idx="28">
                  <c:v>4559.4453999999996</c:v>
                </c:pt>
                <c:pt idx="29">
                  <c:v>4543.3807999999999</c:v>
                </c:pt>
                <c:pt idx="30">
                  <c:v>4607.6478999999999</c:v>
                </c:pt>
                <c:pt idx="31">
                  <c:v>4505.0971</c:v>
                </c:pt>
                <c:pt idx="32">
                  <c:v>4646.3688000000002</c:v>
                </c:pt>
                <c:pt idx="33">
                  <c:v>4600.4210000000003</c:v>
                </c:pt>
                <c:pt idx="34">
                  <c:v>4554.3229000000001</c:v>
                </c:pt>
                <c:pt idx="35">
                  <c:v>4379.9069</c:v>
                </c:pt>
                <c:pt idx="36">
                  <c:v>4526.2731000000003</c:v>
                </c:pt>
                <c:pt idx="37">
                  <c:v>4496.7665999999999</c:v>
                </c:pt>
                <c:pt idx="38">
                  <c:v>4527.5711000000001</c:v>
                </c:pt>
                <c:pt idx="39">
                  <c:v>4512.3917000000001</c:v>
                </c:pt>
                <c:pt idx="40">
                  <c:v>4519.2102000000004</c:v>
                </c:pt>
                <c:pt idx="41">
                  <c:v>4485.0540000000001</c:v>
                </c:pt>
                <c:pt idx="42">
                  <c:v>4423.5955000000004</c:v>
                </c:pt>
                <c:pt idx="43">
                  <c:v>4404.2160000000003</c:v>
                </c:pt>
                <c:pt idx="44">
                  <c:v>4381.5253000000002</c:v>
                </c:pt>
                <c:pt idx="45">
                  <c:v>4192.7695000000003</c:v>
                </c:pt>
                <c:pt idx="46">
                  <c:v>4023.8199</c:v>
                </c:pt>
                <c:pt idx="47">
                  <c:v>4009.5322000000001</c:v>
                </c:pt>
              </c:numCache>
            </c:numRef>
          </c:val>
          <c:smooth val="0"/>
          <c:extLst>
            <c:ext xmlns:c16="http://schemas.microsoft.com/office/drawing/2014/chart" uri="{C3380CC4-5D6E-409C-BE32-E72D297353CC}">
              <c16:uniqueId val="{00000002-6B72-4360-ADAE-CA997FABB2CB}"/>
            </c:ext>
          </c:extLst>
        </c:ser>
        <c:dLbls>
          <c:showLegendKey val="0"/>
          <c:showVal val="0"/>
          <c:showCatName val="0"/>
          <c:showSerName val="0"/>
          <c:showPercent val="0"/>
          <c:showBubbleSize val="0"/>
        </c:dLbls>
        <c:marker val="1"/>
        <c:smooth val="0"/>
        <c:axId val="3"/>
        <c:axId val="4"/>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sz="1000" b="1">
                    <a:solidFill>
                      <a:srgbClr val="00008B"/>
                    </a:solidFill>
                  </a:rPr>
                  <a:t>MW ÁREA NORTE Y SUR</a:t>
                </a:r>
              </a:p>
            </c:rich>
          </c:tx>
          <c:overlay val="0"/>
        </c:title>
        <c:numFmt formatCode="#,##0.00" sourceLinked="1"/>
        <c:majorTickMark val="cross"/>
        <c:minorTickMark val="cross"/>
        <c:tickLblPos val="nextTo"/>
        <c:txPr>
          <a:bodyPr/>
          <a:lstStyle/>
          <a:p>
            <a:pPr>
              <a:defRPr b="1">
                <a:solidFill>
                  <a:srgbClr val="00008B"/>
                </a:solidFill>
              </a:defRPr>
            </a:pPr>
            <a:endParaRPr lang="es-MX"/>
          </a:p>
        </c:txPr>
        <c:crossAx val="1"/>
        <c:crosses val="autoZero"/>
        <c:crossBetween val="between"/>
      </c:valAx>
      <c:catAx>
        <c:axId val="3"/>
        <c:scaling>
          <c:orientation val="minMax"/>
        </c:scaling>
        <c:delete val="1"/>
        <c:axPos val="b"/>
        <c:numFmt formatCode="General" sourceLinked="1"/>
        <c:majorTickMark val="cross"/>
        <c:minorTickMark val="cross"/>
        <c:tickLblPos val="none"/>
        <c:crossAx val="4"/>
        <c:crosses val="autoZero"/>
        <c:auto val="1"/>
        <c:lblAlgn val="ctr"/>
        <c:lblOffset val="100"/>
        <c:noMultiLvlLbl val="1"/>
      </c:catAx>
      <c:valAx>
        <c:axId val="4"/>
        <c:scaling>
          <c:orientation val="minMax"/>
        </c:scaling>
        <c:delete val="0"/>
        <c:axPos val="r"/>
        <c:title>
          <c:tx>
            <c:rich>
              <a:bodyPr/>
              <a:lstStyle/>
              <a:p>
                <a:r>
                  <a:rPr sz="1000" b="1">
                    <a:solidFill>
                      <a:srgbClr val="8B0000"/>
                    </a:solidFill>
                  </a:rPr>
                  <a:t>MW ÁREA CENTRO</a:t>
                </a:r>
              </a:p>
            </c:rich>
          </c:tx>
          <c:overlay val="0"/>
        </c:title>
        <c:numFmt formatCode="#,##0.00" sourceLinked="1"/>
        <c:majorTickMark val="cross"/>
        <c:minorTickMark val="cross"/>
        <c:tickLblPos val="nextTo"/>
        <c:txPr>
          <a:bodyPr/>
          <a:lstStyle/>
          <a:p>
            <a:pPr>
              <a:defRPr b="1">
                <a:solidFill>
                  <a:srgbClr val="8B0000"/>
                </a:solidFill>
              </a:defRPr>
            </a:pPr>
            <a:endParaRPr lang="es-MX"/>
          </a:p>
        </c:txPr>
        <c:crossAx val="3"/>
        <c:crosses val="max"/>
        <c:crossBetween val="between"/>
      </c:valAx>
    </c:plotArea>
    <c:legend>
      <c:legendPos val="b"/>
      <c:overlay val="0"/>
      <c:txPr>
        <a:bodyPr/>
        <a:lstStyle/>
        <a:p>
          <a:pPr>
            <a:defRPr sz="1600"/>
          </a:pPr>
          <a:endParaRPr lang="es-MX"/>
        </a:p>
      </c:txPr>
    </c:legend>
    <c:plotVisOnly val="1"/>
    <c:dispBlanksAs val="zero"/>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NORTE</a:t>
            </a:r>
          </a:p>
        </c:rich>
      </c:tx>
      <c:overlay val="0"/>
    </c:title>
    <c:autoTitleDeleted val="0"/>
    <c:plotArea>
      <c:layout/>
      <c:lineChart>
        <c:grouping val="standard"/>
        <c:varyColors val="0"/>
        <c:ser>
          <c:idx val="0"/>
          <c:order val="0"/>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DEMANDA_UL!$C$8:$C$55</c:f>
              <c:numCache>
                <c:formatCode>#,##0.0</c:formatCode>
                <c:ptCount val="48"/>
              </c:numCache>
            </c:numRef>
          </c:val>
          <c:smooth val="0"/>
          <c:extLst>
            <c:ext xmlns:c16="http://schemas.microsoft.com/office/drawing/2014/chart" uri="{C3380CC4-5D6E-409C-BE32-E72D297353CC}">
              <c16:uniqueId val="{00000000-E95D-42A5-920E-A54C414CC693}"/>
            </c:ext>
          </c:extLst>
        </c:ser>
        <c:ser>
          <c:idx val="1"/>
          <c:order val="1"/>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DEMANDA_UL!$D$8:$D$55</c:f>
              <c:numCache>
                <c:formatCode>#,##0.0</c:formatCode>
                <c:ptCount val="48"/>
              </c:numCache>
            </c:numRef>
          </c:val>
          <c:smooth val="0"/>
          <c:extLst>
            <c:ext xmlns:c16="http://schemas.microsoft.com/office/drawing/2014/chart" uri="{C3380CC4-5D6E-409C-BE32-E72D297353CC}">
              <c16:uniqueId val="{00000001-E95D-42A5-920E-A54C414CC693}"/>
            </c:ext>
          </c:extLst>
        </c:ser>
        <c:ser>
          <c:idx val="2"/>
          <c:order val="2"/>
          <c:tx>
            <c:v>CEMENTOS PACASMAYO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DEMANDA_UL!$E$8:$E$55</c:f>
              <c:numCache>
                <c:formatCode>#,##0.0</c:formatCode>
                <c:ptCount val="48"/>
                <c:pt idx="0">
                  <c:v>36.787700000000001</c:v>
                </c:pt>
                <c:pt idx="1">
                  <c:v>37.107199999999999</c:v>
                </c:pt>
                <c:pt idx="2">
                  <c:v>37.923900000000003</c:v>
                </c:pt>
                <c:pt idx="3">
                  <c:v>37.564799999999998</c:v>
                </c:pt>
                <c:pt idx="4">
                  <c:v>38.081000000000003</c:v>
                </c:pt>
                <c:pt idx="5">
                  <c:v>40.651800000000001</c:v>
                </c:pt>
                <c:pt idx="6">
                  <c:v>40.174300000000002</c:v>
                </c:pt>
                <c:pt idx="7">
                  <c:v>38.412300000000002</c:v>
                </c:pt>
                <c:pt idx="8">
                  <c:v>37.4863</c:v>
                </c:pt>
                <c:pt idx="9">
                  <c:v>37.679900000000004</c:v>
                </c:pt>
                <c:pt idx="10">
                  <c:v>41.2425</c:v>
                </c:pt>
                <c:pt idx="11">
                  <c:v>43.775799999999997</c:v>
                </c:pt>
                <c:pt idx="12">
                  <c:v>34.998199999999997</c:v>
                </c:pt>
                <c:pt idx="13">
                  <c:v>33.247399999999999</c:v>
                </c:pt>
                <c:pt idx="14">
                  <c:v>33.197800000000001</c:v>
                </c:pt>
                <c:pt idx="15">
                  <c:v>32.948099999999997</c:v>
                </c:pt>
                <c:pt idx="16">
                  <c:v>38.425199999999997</c:v>
                </c:pt>
                <c:pt idx="17">
                  <c:v>38.113599999999998</c:v>
                </c:pt>
                <c:pt idx="18">
                  <c:v>38.148099999999999</c:v>
                </c:pt>
                <c:pt idx="19">
                  <c:v>37.531500000000001</c:v>
                </c:pt>
                <c:pt idx="20">
                  <c:v>37.512700000000002</c:v>
                </c:pt>
                <c:pt idx="21">
                  <c:v>37.984200000000001</c:v>
                </c:pt>
                <c:pt idx="22">
                  <c:v>37.924100000000003</c:v>
                </c:pt>
                <c:pt idx="23">
                  <c:v>37.96</c:v>
                </c:pt>
                <c:pt idx="24">
                  <c:v>37.635800000000003</c:v>
                </c:pt>
                <c:pt idx="25">
                  <c:v>37.349699999999999</c:v>
                </c:pt>
                <c:pt idx="26">
                  <c:v>37.321399999999997</c:v>
                </c:pt>
                <c:pt idx="27">
                  <c:v>37.476799999999997</c:v>
                </c:pt>
                <c:pt idx="28">
                  <c:v>37.973799999999997</c:v>
                </c:pt>
                <c:pt idx="29">
                  <c:v>38.0169</c:v>
                </c:pt>
                <c:pt idx="30">
                  <c:v>36.934699999999999</c:v>
                </c:pt>
                <c:pt idx="31">
                  <c:v>37.578800000000001</c:v>
                </c:pt>
                <c:pt idx="32">
                  <c:v>37.287500000000001</c:v>
                </c:pt>
                <c:pt idx="33">
                  <c:v>37.730699999999999</c:v>
                </c:pt>
                <c:pt idx="34">
                  <c:v>25.820599999999999</c:v>
                </c:pt>
                <c:pt idx="35">
                  <c:v>22.4101</c:v>
                </c:pt>
                <c:pt idx="36">
                  <c:v>20.363299999999999</c:v>
                </c:pt>
                <c:pt idx="37">
                  <c:v>15.134399999999999</c:v>
                </c:pt>
                <c:pt idx="38">
                  <c:v>14.6974</c:v>
                </c:pt>
                <c:pt idx="39">
                  <c:v>14.866</c:v>
                </c:pt>
                <c:pt idx="40">
                  <c:v>15.177</c:v>
                </c:pt>
                <c:pt idx="41">
                  <c:v>16.916</c:v>
                </c:pt>
                <c:pt idx="42">
                  <c:v>23.847999999999999</c:v>
                </c:pt>
                <c:pt idx="43">
                  <c:v>23.675599999999999</c:v>
                </c:pt>
                <c:pt idx="44">
                  <c:v>25.811800000000002</c:v>
                </c:pt>
                <c:pt idx="45">
                  <c:v>30.060199999999998</c:v>
                </c:pt>
                <c:pt idx="46">
                  <c:v>30.145199999999999</c:v>
                </c:pt>
                <c:pt idx="47">
                  <c:v>29.737500000000001</c:v>
                </c:pt>
              </c:numCache>
            </c:numRef>
          </c:val>
          <c:smooth val="0"/>
          <c:extLst>
            <c:ext xmlns:c16="http://schemas.microsoft.com/office/drawing/2014/chart" uri="{C3380CC4-5D6E-409C-BE32-E72D297353CC}">
              <c16:uniqueId val="{00000002-E95D-42A5-920E-A54C414CC693}"/>
            </c:ext>
          </c:extLst>
        </c:ser>
        <c:ser>
          <c:idx val="3"/>
          <c:order val="3"/>
          <c:tx>
            <c:v>CONSORCIO MINERO HORIZONTE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DEMANDA_UL!$F$8:$F$55</c:f>
              <c:numCache>
                <c:formatCode>#,##0.0</c:formatCode>
                <c:ptCount val="48"/>
                <c:pt idx="0">
                  <c:v>13.672000000000001</c:v>
                </c:pt>
                <c:pt idx="1">
                  <c:v>12.753</c:v>
                </c:pt>
                <c:pt idx="2">
                  <c:v>12.917999999999999</c:v>
                </c:pt>
                <c:pt idx="3">
                  <c:v>12.654</c:v>
                </c:pt>
                <c:pt idx="4">
                  <c:v>12.831</c:v>
                </c:pt>
                <c:pt idx="5">
                  <c:v>13.206</c:v>
                </c:pt>
                <c:pt idx="6">
                  <c:v>13.532</c:v>
                </c:pt>
                <c:pt idx="7">
                  <c:v>13.074999999999999</c:v>
                </c:pt>
                <c:pt idx="8">
                  <c:v>12.731</c:v>
                </c:pt>
                <c:pt idx="9">
                  <c:v>12.398</c:v>
                </c:pt>
                <c:pt idx="10">
                  <c:v>11.537000000000001</c:v>
                </c:pt>
                <c:pt idx="11">
                  <c:v>11.02</c:v>
                </c:pt>
                <c:pt idx="12">
                  <c:v>10.897</c:v>
                </c:pt>
                <c:pt idx="13">
                  <c:v>10.723000000000001</c:v>
                </c:pt>
                <c:pt idx="14">
                  <c:v>10.558</c:v>
                </c:pt>
                <c:pt idx="15">
                  <c:v>11.444000000000001</c:v>
                </c:pt>
                <c:pt idx="16">
                  <c:v>13.037000000000001</c:v>
                </c:pt>
                <c:pt idx="17">
                  <c:v>13.743</c:v>
                </c:pt>
                <c:pt idx="18">
                  <c:v>13.247</c:v>
                </c:pt>
                <c:pt idx="19">
                  <c:v>12.766</c:v>
                </c:pt>
                <c:pt idx="20">
                  <c:v>12.731</c:v>
                </c:pt>
                <c:pt idx="21">
                  <c:v>12.943</c:v>
                </c:pt>
                <c:pt idx="22">
                  <c:v>13.186999999999999</c:v>
                </c:pt>
                <c:pt idx="23">
                  <c:v>12.19</c:v>
                </c:pt>
                <c:pt idx="24">
                  <c:v>11.709</c:v>
                </c:pt>
                <c:pt idx="25">
                  <c:v>11.391</c:v>
                </c:pt>
                <c:pt idx="26">
                  <c:v>12.571</c:v>
                </c:pt>
                <c:pt idx="27">
                  <c:v>13.882999999999999</c:v>
                </c:pt>
                <c:pt idx="28">
                  <c:v>13.944000000000001</c:v>
                </c:pt>
                <c:pt idx="29">
                  <c:v>13.704000000000001</c:v>
                </c:pt>
                <c:pt idx="30">
                  <c:v>12.487</c:v>
                </c:pt>
                <c:pt idx="31">
                  <c:v>12.955</c:v>
                </c:pt>
                <c:pt idx="32">
                  <c:v>12.826000000000001</c:v>
                </c:pt>
                <c:pt idx="33">
                  <c:v>11.916</c:v>
                </c:pt>
                <c:pt idx="34">
                  <c:v>11.643000000000001</c:v>
                </c:pt>
                <c:pt idx="35">
                  <c:v>11.058</c:v>
                </c:pt>
                <c:pt idx="36">
                  <c:v>10.91</c:v>
                </c:pt>
                <c:pt idx="37">
                  <c:v>10.048</c:v>
                </c:pt>
                <c:pt idx="38">
                  <c:v>10.939</c:v>
                </c:pt>
                <c:pt idx="39">
                  <c:v>11.744999999999999</c:v>
                </c:pt>
                <c:pt idx="40">
                  <c:v>12.680999999999999</c:v>
                </c:pt>
                <c:pt idx="41">
                  <c:v>13.298</c:v>
                </c:pt>
                <c:pt idx="42">
                  <c:v>13.494</c:v>
                </c:pt>
                <c:pt idx="43">
                  <c:v>13.54</c:v>
                </c:pt>
                <c:pt idx="44">
                  <c:v>13.456</c:v>
                </c:pt>
                <c:pt idx="45">
                  <c:v>13.801</c:v>
                </c:pt>
                <c:pt idx="46">
                  <c:v>12.949</c:v>
                </c:pt>
                <c:pt idx="47">
                  <c:v>13.438000000000001</c:v>
                </c:pt>
              </c:numCache>
            </c:numRef>
          </c:val>
          <c:smooth val="0"/>
          <c:extLst>
            <c:ext xmlns:c16="http://schemas.microsoft.com/office/drawing/2014/chart" uri="{C3380CC4-5D6E-409C-BE32-E72D297353CC}">
              <c16:uniqueId val="{00000003-E95D-42A5-920E-A54C414CC693}"/>
            </c:ext>
          </c:extLst>
        </c:ser>
        <c:ser>
          <c:idx val="4"/>
          <c:order val="4"/>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DEMANDA_UL!$G$8:$G$55</c:f>
              <c:numCache>
                <c:formatCode>#,##0.0</c:formatCode>
                <c:ptCount val="48"/>
              </c:numCache>
            </c:numRef>
          </c:val>
          <c:smooth val="0"/>
          <c:extLst>
            <c:ext xmlns:c16="http://schemas.microsoft.com/office/drawing/2014/chart" uri="{C3380CC4-5D6E-409C-BE32-E72D297353CC}">
              <c16:uniqueId val="{00000004-E95D-42A5-920E-A54C414CC693}"/>
            </c:ext>
          </c:extLst>
        </c:ser>
        <c:ser>
          <c:idx val="5"/>
          <c:order val="5"/>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DEMANDA_UL!$H$8:$H$55</c:f>
              <c:numCache>
                <c:formatCode>#,##0.0</c:formatCode>
                <c:ptCount val="48"/>
              </c:numCache>
            </c:numRef>
          </c:val>
          <c:smooth val="0"/>
          <c:extLst>
            <c:ext xmlns:c16="http://schemas.microsoft.com/office/drawing/2014/chart" uri="{C3380CC4-5D6E-409C-BE32-E72D297353CC}">
              <c16:uniqueId val="{00000005-E95D-42A5-920E-A54C414CC693}"/>
            </c:ext>
          </c:extLst>
        </c:ser>
        <c:ser>
          <c:idx val="6"/>
          <c:order val="6"/>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DEMANDA_UL!$I$8:$I$55</c:f>
              <c:numCache>
                <c:formatCode>#,##0.0</c:formatCode>
                <c:ptCount val="48"/>
              </c:numCache>
            </c:numRef>
          </c:val>
          <c:smooth val="0"/>
          <c:extLst>
            <c:ext xmlns:c16="http://schemas.microsoft.com/office/drawing/2014/chart" uri="{C3380CC4-5D6E-409C-BE32-E72D297353CC}">
              <c16:uniqueId val="{00000006-E95D-42A5-920E-A54C414CC693}"/>
            </c:ext>
          </c:extLst>
        </c:ser>
        <c:ser>
          <c:idx val="7"/>
          <c:order val="7"/>
          <c:tx>
            <c:v>INDUSTRIA TEXTIL PIURA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DEMANDA_UL!$J$8:$J$55</c:f>
              <c:numCache>
                <c:formatCode>#,##0.0</c:formatCode>
                <c:ptCount val="48"/>
              </c:numCache>
            </c:numRef>
          </c:val>
          <c:smooth val="0"/>
          <c:extLst>
            <c:ext xmlns:c16="http://schemas.microsoft.com/office/drawing/2014/chart" uri="{C3380CC4-5D6E-409C-BE32-E72D297353CC}">
              <c16:uniqueId val="{00000007-E95D-42A5-920E-A54C414CC693}"/>
            </c:ext>
          </c:extLst>
        </c:ser>
        <c:ser>
          <c:idx val="8"/>
          <c:order val="8"/>
          <c:tx>
            <c:v>MINERA BOROO MISQUICHILCA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DEMANDA_UL!$K$8:$K$55</c:f>
              <c:numCache>
                <c:formatCode>#,##0.0</c:formatCode>
                <c:ptCount val="48"/>
              </c:numCache>
            </c:numRef>
          </c:val>
          <c:smooth val="0"/>
          <c:extLst>
            <c:ext xmlns:c16="http://schemas.microsoft.com/office/drawing/2014/chart" uri="{C3380CC4-5D6E-409C-BE32-E72D297353CC}">
              <c16:uniqueId val="{00000008-E95D-42A5-920E-A54C414CC693}"/>
            </c:ext>
          </c:extLst>
        </c:ser>
        <c:ser>
          <c:idx val="9"/>
          <c:order val="9"/>
          <c:tx>
            <c:v>MINERA GOLD FIELDS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DEMANDA_UL!$L$8:$L$55</c:f>
              <c:numCache>
                <c:formatCode>#,##0.0</c:formatCode>
                <c:ptCount val="48"/>
                <c:pt idx="0">
                  <c:v>27.348099999999999</c:v>
                </c:pt>
                <c:pt idx="1">
                  <c:v>27.1495</c:v>
                </c:pt>
                <c:pt idx="2">
                  <c:v>27.193999999999999</c:v>
                </c:pt>
                <c:pt idx="3">
                  <c:v>26.945399999999999</c:v>
                </c:pt>
                <c:pt idx="4">
                  <c:v>26.561299999999999</c:v>
                </c:pt>
                <c:pt idx="5">
                  <c:v>26.716999999999999</c:v>
                </c:pt>
                <c:pt idx="6">
                  <c:v>27.1633</c:v>
                </c:pt>
                <c:pt idx="7">
                  <c:v>27.572800000000001</c:v>
                </c:pt>
                <c:pt idx="8">
                  <c:v>27.803999999999998</c:v>
                </c:pt>
                <c:pt idx="9">
                  <c:v>27.751799999999999</c:v>
                </c:pt>
                <c:pt idx="10">
                  <c:v>28.4573</c:v>
                </c:pt>
                <c:pt idx="11">
                  <c:v>28.871099999999998</c:v>
                </c:pt>
                <c:pt idx="12">
                  <c:v>29.3765</c:v>
                </c:pt>
                <c:pt idx="13">
                  <c:v>29.450500000000002</c:v>
                </c:pt>
                <c:pt idx="14">
                  <c:v>29.3124</c:v>
                </c:pt>
                <c:pt idx="15">
                  <c:v>29.085899999999999</c:v>
                </c:pt>
                <c:pt idx="16">
                  <c:v>29.085899999999999</c:v>
                </c:pt>
                <c:pt idx="17">
                  <c:v>28.204899999999999</c:v>
                </c:pt>
                <c:pt idx="18">
                  <c:v>27.863399999999999</c:v>
                </c:pt>
                <c:pt idx="19">
                  <c:v>28.222300000000001</c:v>
                </c:pt>
                <c:pt idx="20">
                  <c:v>29.581399999999999</c:v>
                </c:pt>
                <c:pt idx="21">
                  <c:v>29.1585</c:v>
                </c:pt>
                <c:pt idx="22">
                  <c:v>29.6599</c:v>
                </c:pt>
                <c:pt idx="23">
                  <c:v>29.6</c:v>
                </c:pt>
                <c:pt idx="24">
                  <c:v>28.8477</c:v>
                </c:pt>
                <c:pt idx="25">
                  <c:v>28.5624</c:v>
                </c:pt>
                <c:pt idx="26">
                  <c:v>28.432200000000002</c:v>
                </c:pt>
                <c:pt idx="27">
                  <c:v>29.260200000000001</c:v>
                </c:pt>
                <c:pt idx="28">
                  <c:v>29.645299999999999</c:v>
                </c:pt>
                <c:pt idx="29">
                  <c:v>29.3947</c:v>
                </c:pt>
                <c:pt idx="30">
                  <c:v>29.100999999999999</c:v>
                </c:pt>
                <c:pt idx="31">
                  <c:v>28.752800000000001</c:v>
                </c:pt>
                <c:pt idx="32">
                  <c:v>28.467400000000001</c:v>
                </c:pt>
                <c:pt idx="33">
                  <c:v>29.224299999999999</c:v>
                </c:pt>
                <c:pt idx="34">
                  <c:v>28.9863</c:v>
                </c:pt>
                <c:pt idx="35">
                  <c:v>28.965</c:v>
                </c:pt>
                <c:pt idx="36">
                  <c:v>29.812000000000001</c:v>
                </c:pt>
                <c:pt idx="37">
                  <c:v>31.036899999999999</c:v>
                </c:pt>
                <c:pt idx="38">
                  <c:v>31.706399999999999</c:v>
                </c:pt>
                <c:pt idx="39">
                  <c:v>31.726800000000001</c:v>
                </c:pt>
                <c:pt idx="40">
                  <c:v>31.6295</c:v>
                </c:pt>
                <c:pt idx="41">
                  <c:v>31.300799999999999</c:v>
                </c:pt>
                <c:pt idx="42">
                  <c:v>30.6295</c:v>
                </c:pt>
                <c:pt idx="43">
                  <c:v>30.2972</c:v>
                </c:pt>
                <c:pt idx="44">
                  <c:v>29.6389</c:v>
                </c:pt>
                <c:pt idx="45">
                  <c:v>29.262899999999998</c:v>
                </c:pt>
                <c:pt idx="46">
                  <c:v>28.513000000000002</c:v>
                </c:pt>
                <c:pt idx="47">
                  <c:v>27.924700000000001</c:v>
                </c:pt>
              </c:numCache>
            </c:numRef>
          </c:val>
          <c:smooth val="0"/>
          <c:extLst>
            <c:ext xmlns:c16="http://schemas.microsoft.com/office/drawing/2014/chart" uri="{C3380CC4-5D6E-409C-BE32-E72D297353CC}">
              <c16:uniqueId val="{00000009-E95D-42A5-920E-A54C414CC693}"/>
            </c:ext>
          </c:extLst>
        </c:ser>
        <c:ser>
          <c:idx val="10"/>
          <c:order val="10"/>
          <c:tx>
            <c:v>MINERA MARSA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DEMANDA_UL!$M$8:$M$55</c:f>
              <c:numCache>
                <c:formatCode>#,##0.0</c:formatCode>
                <c:ptCount val="48"/>
                <c:pt idx="0">
                  <c:v>14.8849</c:v>
                </c:pt>
                <c:pt idx="1">
                  <c:v>14.2559</c:v>
                </c:pt>
                <c:pt idx="2">
                  <c:v>14.382</c:v>
                </c:pt>
                <c:pt idx="3">
                  <c:v>14.128500000000001</c:v>
                </c:pt>
                <c:pt idx="4">
                  <c:v>14.183400000000001</c:v>
                </c:pt>
                <c:pt idx="5">
                  <c:v>13.888</c:v>
                </c:pt>
                <c:pt idx="6">
                  <c:v>14.626799999999999</c:v>
                </c:pt>
                <c:pt idx="7">
                  <c:v>15.0748</c:v>
                </c:pt>
                <c:pt idx="8">
                  <c:v>15.9101</c:v>
                </c:pt>
                <c:pt idx="9">
                  <c:v>15.805199999999999</c:v>
                </c:pt>
                <c:pt idx="10">
                  <c:v>15.9892</c:v>
                </c:pt>
                <c:pt idx="11">
                  <c:v>15.573600000000001</c:v>
                </c:pt>
                <c:pt idx="12">
                  <c:v>14.4735</c:v>
                </c:pt>
                <c:pt idx="13">
                  <c:v>14.4176</c:v>
                </c:pt>
                <c:pt idx="14">
                  <c:v>12.1289</c:v>
                </c:pt>
                <c:pt idx="15">
                  <c:v>11.277699999999999</c:v>
                </c:pt>
                <c:pt idx="16">
                  <c:v>11.049300000000001</c:v>
                </c:pt>
                <c:pt idx="17">
                  <c:v>11.0526</c:v>
                </c:pt>
                <c:pt idx="18">
                  <c:v>11.293799999999999</c:v>
                </c:pt>
                <c:pt idx="19">
                  <c:v>10.882099999999999</c:v>
                </c:pt>
                <c:pt idx="20">
                  <c:v>10.847200000000001</c:v>
                </c:pt>
                <c:pt idx="21">
                  <c:v>10.328799999999999</c:v>
                </c:pt>
                <c:pt idx="22">
                  <c:v>10.677199999999999</c:v>
                </c:pt>
                <c:pt idx="23">
                  <c:v>10.652100000000001</c:v>
                </c:pt>
                <c:pt idx="24">
                  <c:v>12.954800000000001</c:v>
                </c:pt>
                <c:pt idx="25">
                  <c:v>13.427300000000001</c:v>
                </c:pt>
                <c:pt idx="26">
                  <c:v>13.869400000000001</c:v>
                </c:pt>
                <c:pt idx="27">
                  <c:v>14.705399999999999</c:v>
                </c:pt>
                <c:pt idx="28">
                  <c:v>14.847200000000001</c:v>
                </c:pt>
                <c:pt idx="29">
                  <c:v>14.7906</c:v>
                </c:pt>
                <c:pt idx="30">
                  <c:v>14.6541</c:v>
                </c:pt>
                <c:pt idx="31">
                  <c:v>14.5794</c:v>
                </c:pt>
                <c:pt idx="32">
                  <c:v>14.1229</c:v>
                </c:pt>
                <c:pt idx="33">
                  <c:v>14.2004</c:v>
                </c:pt>
                <c:pt idx="34">
                  <c:v>14.6502</c:v>
                </c:pt>
                <c:pt idx="35">
                  <c:v>15.6782</c:v>
                </c:pt>
                <c:pt idx="36">
                  <c:v>16.0808</c:v>
                </c:pt>
                <c:pt idx="37">
                  <c:v>15.720700000000001</c:v>
                </c:pt>
                <c:pt idx="38">
                  <c:v>13.519299999999999</c:v>
                </c:pt>
                <c:pt idx="39">
                  <c:v>13.2203</c:v>
                </c:pt>
                <c:pt idx="40">
                  <c:v>11.462</c:v>
                </c:pt>
                <c:pt idx="41">
                  <c:v>11.348699999999999</c:v>
                </c:pt>
                <c:pt idx="42">
                  <c:v>11.6944</c:v>
                </c:pt>
                <c:pt idx="43">
                  <c:v>11.6769</c:v>
                </c:pt>
                <c:pt idx="44">
                  <c:v>11.512</c:v>
                </c:pt>
                <c:pt idx="45">
                  <c:v>11.7491</c:v>
                </c:pt>
                <c:pt idx="46">
                  <c:v>14.0069</c:v>
                </c:pt>
                <c:pt idx="47">
                  <c:v>14.106299999999999</c:v>
                </c:pt>
              </c:numCache>
            </c:numRef>
          </c:val>
          <c:smooth val="0"/>
          <c:extLst>
            <c:ext xmlns:c16="http://schemas.microsoft.com/office/drawing/2014/chart" uri="{C3380CC4-5D6E-409C-BE32-E72D297353CC}">
              <c16:uniqueId val="{0000000A-E95D-42A5-920E-A54C414CC693}"/>
            </c:ext>
          </c:extLst>
        </c:ser>
        <c:ser>
          <c:idx val="11"/>
          <c:order val="11"/>
          <c:tx>
            <c:v>MINERA MISKY 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DEMANDA_UL!$N$8:$N$55</c:f>
              <c:numCache>
                <c:formatCode>#,##0.0</c:formatCode>
                <c:ptCount val="48"/>
                <c:pt idx="0">
                  <c:v>13.35</c:v>
                </c:pt>
                <c:pt idx="1">
                  <c:v>13.81</c:v>
                </c:pt>
                <c:pt idx="2">
                  <c:v>13.38</c:v>
                </c:pt>
                <c:pt idx="3">
                  <c:v>13.45</c:v>
                </c:pt>
                <c:pt idx="4">
                  <c:v>13.55</c:v>
                </c:pt>
                <c:pt idx="5">
                  <c:v>13.27</c:v>
                </c:pt>
                <c:pt idx="6">
                  <c:v>13.13</c:v>
                </c:pt>
                <c:pt idx="7">
                  <c:v>13.24</c:v>
                </c:pt>
                <c:pt idx="8">
                  <c:v>13.32</c:v>
                </c:pt>
                <c:pt idx="9">
                  <c:v>13.26</c:v>
                </c:pt>
                <c:pt idx="10">
                  <c:v>13.18</c:v>
                </c:pt>
                <c:pt idx="11">
                  <c:v>13.21</c:v>
                </c:pt>
                <c:pt idx="12">
                  <c:v>13.27</c:v>
                </c:pt>
                <c:pt idx="13">
                  <c:v>12.5</c:v>
                </c:pt>
                <c:pt idx="14">
                  <c:v>12.3</c:v>
                </c:pt>
                <c:pt idx="15">
                  <c:v>13.02</c:v>
                </c:pt>
                <c:pt idx="16">
                  <c:v>12.69</c:v>
                </c:pt>
                <c:pt idx="17">
                  <c:v>12.76</c:v>
                </c:pt>
                <c:pt idx="18">
                  <c:v>12.77</c:v>
                </c:pt>
                <c:pt idx="19">
                  <c:v>12.75</c:v>
                </c:pt>
                <c:pt idx="20">
                  <c:v>12.75</c:v>
                </c:pt>
                <c:pt idx="21">
                  <c:v>12.28</c:v>
                </c:pt>
                <c:pt idx="22">
                  <c:v>12.44</c:v>
                </c:pt>
                <c:pt idx="23">
                  <c:v>12.43</c:v>
                </c:pt>
                <c:pt idx="24">
                  <c:v>12.14</c:v>
                </c:pt>
                <c:pt idx="25">
                  <c:v>12.06</c:v>
                </c:pt>
                <c:pt idx="26">
                  <c:v>12.01</c:v>
                </c:pt>
                <c:pt idx="27">
                  <c:v>11.96</c:v>
                </c:pt>
                <c:pt idx="28">
                  <c:v>11.03</c:v>
                </c:pt>
                <c:pt idx="29">
                  <c:v>11.64</c:v>
                </c:pt>
                <c:pt idx="30">
                  <c:v>11.9</c:v>
                </c:pt>
                <c:pt idx="31">
                  <c:v>12.14</c:v>
                </c:pt>
                <c:pt idx="32">
                  <c:v>11.86</c:v>
                </c:pt>
                <c:pt idx="33">
                  <c:v>12.16</c:v>
                </c:pt>
                <c:pt idx="34">
                  <c:v>12.68</c:v>
                </c:pt>
                <c:pt idx="35">
                  <c:v>12.68</c:v>
                </c:pt>
                <c:pt idx="36">
                  <c:v>10.18</c:v>
                </c:pt>
                <c:pt idx="37">
                  <c:v>12.72</c:v>
                </c:pt>
                <c:pt idx="38">
                  <c:v>12.52</c:v>
                </c:pt>
                <c:pt idx="39">
                  <c:v>12.34</c:v>
                </c:pt>
                <c:pt idx="40">
                  <c:v>12.42</c:v>
                </c:pt>
                <c:pt idx="41">
                  <c:v>12.44</c:v>
                </c:pt>
                <c:pt idx="42">
                  <c:v>12.42</c:v>
                </c:pt>
                <c:pt idx="43">
                  <c:v>12.37</c:v>
                </c:pt>
                <c:pt idx="44">
                  <c:v>12.33</c:v>
                </c:pt>
                <c:pt idx="45">
                  <c:v>12.07</c:v>
                </c:pt>
                <c:pt idx="46">
                  <c:v>12.13</c:v>
                </c:pt>
                <c:pt idx="47">
                  <c:v>12.37</c:v>
                </c:pt>
              </c:numCache>
            </c:numRef>
          </c:val>
          <c:smooth val="0"/>
          <c:extLst>
            <c:ext xmlns:c16="http://schemas.microsoft.com/office/drawing/2014/chart" uri="{C3380CC4-5D6E-409C-BE32-E72D297353CC}">
              <c16:uniqueId val="{0000000B-E95D-42A5-920E-A54C414CC693}"/>
            </c:ext>
          </c:extLst>
        </c:ser>
        <c:ser>
          <c:idx val="12"/>
          <c:order val="12"/>
          <c:tx>
            <c:v>MINERA YANACOCHA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DEMANDA_UL!$O$8:$O$55</c:f>
              <c:numCache>
                <c:formatCode>#,##0.0</c:formatCode>
                <c:ptCount val="48"/>
                <c:pt idx="0">
                  <c:v>35.515999999999998</c:v>
                </c:pt>
                <c:pt idx="1">
                  <c:v>35.972000000000001</c:v>
                </c:pt>
                <c:pt idx="2">
                  <c:v>35.186</c:v>
                </c:pt>
                <c:pt idx="3">
                  <c:v>35.204000000000001</c:v>
                </c:pt>
                <c:pt idx="4">
                  <c:v>35.515999999999998</c:v>
                </c:pt>
                <c:pt idx="5">
                  <c:v>34.979999999999997</c:v>
                </c:pt>
                <c:pt idx="6">
                  <c:v>35.438000000000002</c:v>
                </c:pt>
                <c:pt idx="7">
                  <c:v>35.51</c:v>
                </c:pt>
                <c:pt idx="8">
                  <c:v>35.198</c:v>
                </c:pt>
                <c:pt idx="9">
                  <c:v>35.445999999999998</c:v>
                </c:pt>
                <c:pt idx="10">
                  <c:v>35.39</c:v>
                </c:pt>
                <c:pt idx="11">
                  <c:v>35.497999999999998</c:v>
                </c:pt>
                <c:pt idx="12">
                  <c:v>35.340000000000003</c:v>
                </c:pt>
                <c:pt idx="13">
                  <c:v>34.466000000000001</c:v>
                </c:pt>
                <c:pt idx="14">
                  <c:v>34.432000000000002</c:v>
                </c:pt>
                <c:pt idx="15">
                  <c:v>33.308</c:v>
                </c:pt>
                <c:pt idx="16">
                  <c:v>32.817999999999998</c:v>
                </c:pt>
                <c:pt idx="17">
                  <c:v>33.332000000000001</c:v>
                </c:pt>
                <c:pt idx="18">
                  <c:v>33.984000000000002</c:v>
                </c:pt>
                <c:pt idx="19">
                  <c:v>32.353999999999999</c:v>
                </c:pt>
                <c:pt idx="20">
                  <c:v>32.485999999999997</c:v>
                </c:pt>
                <c:pt idx="21">
                  <c:v>33.1</c:v>
                </c:pt>
                <c:pt idx="22">
                  <c:v>32.671999999999997</c:v>
                </c:pt>
                <c:pt idx="23">
                  <c:v>32.988</c:v>
                </c:pt>
                <c:pt idx="24">
                  <c:v>33.231999999999999</c:v>
                </c:pt>
                <c:pt idx="25">
                  <c:v>32.29</c:v>
                </c:pt>
                <c:pt idx="26">
                  <c:v>32.048000000000002</c:v>
                </c:pt>
                <c:pt idx="27">
                  <c:v>32.840000000000003</c:v>
                </c:pt>
                <c:pt idx="28">
                  <c:v>32.085999999999999</c:v>
                </c:pt>
                <c:pt idx="29">
                  <c:v>32.6</c:v>
                </c:pt>
                <c:pt idx="30">
                  <c:v>32.853999999999999</c:v>
                </c:pt>
                <c:pt idx="31">
                  <c:v>33.706000000000003</c:v>
                </c:pt>
                <c:pt idx="32">
                  <c:v>33.99</c:v>
                </c:pt>
                <c:pt idx="33">
                  <c:v>33.996000000000002</c:v>
                </c:pt>
                <c:pt idx="34">
                  <c:v>33.485999999999997</c:v>
                </c:pt>
                <c:pt idx="35">
                  <c:v>34.49</c:v>
                </c:pt>
                <c:pt idx="36">
                  <c:v>34.728000000000002</c:v>
                </c:pt>
                <c:pt idx="37">
                  <c:v>34.978000000000002</c:v>
                </c:pt>
                <c:pt idx="38">
                  <c:v>36.076000000000001</c:v>
                </c:pt>
                <c:pt idx="39">
                  <c:v>36.064</c:v>
                </c:pt>
                <c:pt idx="40">
                  <c:v>36.353999999999999</c:v>
                </c:pt>
                <c:pt idx="41">
                  <c:v>36.19</c:v>
                </c:pt>
                <c:pt idx="42">
                  <c:v>35.915999999999997</c:v>
                </c:pt>
                <c:pt idx="43">
                  <c:v>35.585999999999999</c:v>
                </c:pt>
                <c:pt idx="44">
                  <c:v>35.131999999999998</c:v>
                </c:pt>
                <c:pt idx="45">
                  <c:v>35.134</c:v>
                </c:pt>
                <c:pt idx="46">
                  <c:v>35.052</c:v>
                </c:pt>
                <c:pt idx="47">
                  <c:v>35.031999999999996</c:v>
                </c:pt>
              </c:numCache>
            </c:numRef>
          </c:val>
          <c:smooth val="0"/>
          <c:extLst>
            <c:ext xmlns:c16="http://schemas.microsoft.com/office/drawing/2014/chart" uri="{C3380CC4-5D6E-409C-BE32-E72D297353CC}">
              <c16:uniqueId val="{0000000C-E95D-42A5-920E-A54C414CC693}"/>
            </c:ext>
          </c:extLst>
        </c:ser>
        <c:ser>
          <c:idx val="13"/>
          <c:order val="1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DEMANDA_UL!$P$8:$P$55</c:f>
              <c:numCache>
                <c:formatCode>#,##0.0</c:formatCode>
                <c:ptCount val="48"/>
              </c:numCache>
            </c:numRef>
          </c:val>
          <c:smooth val="0"/>
          <c:extLst>
            <c:ext xmlns:c16="http://schemas.microsoft.com/office/drawing/2014/chart" uri="{C3380CC4-5D6E-409C-BE32-E72D297353CC}">
              <c16:uniqueId val="{0000000D-E95D-42A5-920E-A54C414CC693}"/>
            </c:ext>
          </c:extLst>
        </c:ser>
        <c:ser>
          <c:idx val="14"/>
          <c:order val="14"/>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DEMANDA_UL!$Q$8:$Q$55</c:f>
              <c:numCache>
                <c:formatCode>#,##0.0</c:formatCode>
                <c:ptCount val="48"/>
              </c:numCache>
            </c:numRef>
          </c:val>
          <c:smooth val="0"/>
          <c:extLst>
            <c:ext xmlns:c16="http://schemas.microsoft.com/office/drawing/2014/chart" uri="{C3380CC4-5D6E-409C-BE32-E72D297353CC}">
              <c16:uniqueId val="{0000000E-E95D-42A5-920E-A54C414CC693}"/>
            </c:ext>
          </c:extLst>
        </c:ser>
        <c:ser>
          <c:idx val="15"/>
          <c:order val="15"/>
          <c:tx>
            <c:v>PETROPERU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DEMANDA_UL!$R$8:$R$55</c:f>
              <c:numCache>
                <c:formatCode>#,##0.0</c:formatCode>
                <c:ptCount val="48"/>
                <c:pt idx="0">
                  <c:v>41.228000000000002</c:v>
                </c:pt>
                <c:pt idx="1">
                  <c:v>41.478999999999999</c:v>
                </c:pt>
                <c:pt idx="2">
                  <c:v>41.283999999999999</c:v>
                </c:pt>
                <c:pt idx="3">
                  <c:v>41.151000000000003</c:v>
                </c:pt>
                <c:pt idx="4">
                  <c:v>41.280999999999999</c:v>
                </c:pt>
                <c:pt idx="5">
                  <c:v>41.673000000000002</c:v>
                </c:pt>
                <c:pt idx="6">
                  <c:v>42.497</c:v>
                </c:pt>
                <c:pt idx="7">
                  <c:v>42.52</c:v>
                </c:pt>
                <c:pt idx="8">
                  <c:v>42.767000000000003</c:v>
                </c:pt>
                <c:pt idx="9">
                  <c:v>42.930999999999997</c:v>
                </c:pt>
                <c:pt idx="10">
                  <c:v>42.908000000000001</c:v>
                </c:pt>
                <c:pt idx="11">
                  <c:v>42.975000000000001</c:v>
                </c:pt>
                <c:pt idx="12">
                  <c:v>44.851999999999997</c:v>
                </c:pt>
                <c:pt idx="13">
                  <c:v>43.734000000000002</c:v>
                </c:pt>
                <c:pt idx="14">
                  <c:v>43.366999999999997</c:v>
                </c:pt>
                <c:pt idx="15">
                  <c:v>44.398000000000003</c:v>
                </c:pt>
                <c:pt idx="16">
                  <c:v>44.588999999999999</c:v>
                </c:pt>
                <c:pt idx="17">
                  <c:v>44.756999999999998</c:v>
                </c:pt>
                <c:pt idx="18">
                  <c:v>44.781999999999996</c:v>
                </c:pt>
                <c:pt idx="19">
                  <c:v>45.097999999999999</c:v>
                </c:pt>
                <c:pt idx="20">
                  <c:v>44.896999999999998</c:v>
                </c:pt>
                <c:pt idx="21">
                  <c:v>44.707999999999998</c:v>
                </c:pt>
                <c:pt idx="22">
                  <c:v>45.100999999999999</c:v>
                </c:pt>
                <c:pt idx="23">
                  <c:v>44.756999999999998</c:v>
                </c:pt>
                <c:pt idx="24">
                  <c:v>45.255000000000003</c:v>
                </c:pt>
                <c:pt idx="25">
                  <c:v>45.128999999999998</c:v>
                </c:pt>
                <c:pt idx="26">
                  <c:v>45.250999999999998</c:v>
                </c:pt>
                <c:pt idx="27">
                  <c:v>45.261000000000003</c:v>
                </c:pt>
                <c:pt idx="28">
                  <c:v>45.265999999999998</c:v>
                </c:pt>
                <c:pt idx="29">
                  <c:v>45.265999999999998</c:v>
                </c:pt>
                <c:pt idx="30">
                  <c:v>45.658999999999999</c:v>
                </c:pt>
                <c:pt idx="31">
                  <c:v>45.533999999999999</c:v>
                </c:pt>
                <c:pt idx="32">
                  <c:v>45.665999999999997</c:v>
                </c:pt>
                <c:pt idx="33">
                  <c:v>45.22</c:v>
                </c:pt>
                <c:pt idx="34">
                  <c:v>45.372</c:v>
                </c:pt>
                <c:pt idx="35">
                  <c:v>45.447000000000003</c:v>
                </c:pt>
                <c:pt idx="36">
                  <c:v>45.918999999999997</c:v>
                </c:pt>
                <c:pt idx="37">
                  <c:v>46.561</c:v>
                </c:pt>
                <c:pt idx="38">
                  <c:v>46.323999999999998</c:v>
                </c:pt>
                <c:pt idx="39">
                  <c:v>46.472999999999999</c:v>
                </c:pt>
                <c:pt idx="40">
                  <c:v>46.488</c:v>
                </c:pt>
                <c:pt idx="41">
                  <c:v>46.423999999999999</c:v>
                </c:pt>
                <c:pt idx="42">
                  <c:v>46.661000000000001</c:v>
                </c:pt>
                <c:pt idx="43">
                  <c:v>46.643000000000001</c:v>
                </c:pt>
                <c:pt idx="44">
                  <c:v>46.335000000000001</c:v>
                </c:pt>
                <c:pt idx="45">
                  <c:v>46.262</c:v>
                </c:pt>
                <c:pt idx="46">
                  <c:v>46.293999999999997</c:v>
                </c:pt>
                <c:pt idx="47">
                  <c:v>46.345999999999997</c:v>
                </c:pt>
              </c:numCache>
            </c:numRef>
          </c:val>
          <c:smooth val="0"/>
          <c:extLst>
            <c:ext xmlns:c16="http://schemas.microsoft.com/office/drawing/2014/chart" uri="{C3380CC4-5D6E-409C-BE32-E72D297353CC}">
              <c16:uniqueId val="{0000000F-E95D-42A5-920E-A54C414CC693}"/>
            </c:ext>
          </c:extLst>
        </c:ser>
        <c:ser>
          <c:idx val="16"/>
          <c:order val="16"/>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DEMANDA_UL!$S$8:$S$55</c:f>
              <c:numCache>
                <c:formatCode>#,##0.0</c:formatCode>
                <c:ptCount val="48"/>
              </c:numCache>
            </c:numRef>
          </c:val>
          <c:smooth val="0"/>
          <c:extLst>
            <c:ext xmlns:c16="http://schemas.microsoft.com/office/drawing/2014/chart" uri="{C3380CC4-5D6E-409C-BE32-E72D297353CC}">
              <c16:uniqueId val="{00000010-E95D-42A5-920E-A54C414CC693}"/>
            </c:ext>
          </c:extLst>
        </c:ser>
        <c:ser>
          <c:idx val="17"/>
          <c:order val="17"/>
          <c:tx>
            <c:v>SIDER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DEMANDA_UL!$T$8:$T$55</c:f>
              <c:numCache>
                <c:formatCode>#,##0.0</c:formatCode>
                <c:ptCount val="48"/>
                <c:pt idx="0">
                  <c:v>32.443600000000004</c:v>
                </c:pt>
                <c:pt idx="1">
                  <c:v>31.2303</c:v>
                </c:pt>
                <c:pt idx="2">
                  <c:v>33.748600000000003</c:v>
                </c:pt>
                <c:pt idx="3">
                  <c:v>41.9681</c:v>
                </c:pt>
                <c:pt idx="4">
                  <c:v>17.684000000000001</c:v>
                </c:pt>
                <c:pt idx="5">
                  <c:v>31.005500000000001</c:v>
                </c:pt>
                <c:pt idx="6">
                  <c:v>38.841299999999997</c:v>
                </c:pt>
                <c:pt idx="7">
                  <c:v>39.011899999999997</c:v>
                </c:pt>
                <c:pt idx="8">
                  <c:v>23.4621</c:v>
                </c:pt>
                <c:pt idx="9">
                  <c:v>41.313200000000002</c:v>
                </c:pt>
                <c:pt idx="10">
                  <c:v>24.164999999999999</c:v>
                </c:pt>
                <c:pt idx="11">
                  <c:v>46.542700000000004</c:v>
                </c:pt>
                <c:pt idx="12">
                  <c:v>38.252200000000002</c:v>
                </c:pt>
                <c:pt idx="13">
                  <c:v>29.235800000000001</c:v>
                </c:pt>
                <c:pt idx="14">
                  <c:v>36.909599999999998</c:v>
                </c:pt>
                <c:pt idx="15">
                  <c:v>20.784400000000002</c:v>
                </c:pt>
                <c:pt idx="16">
                  <c:v>41.0991</c:v>
                </c:pt>
                <c:pt idx="17">
                  <c:v>41.423699999999997</c:v>
                </c:pt>
                <c:pt idx="18">
                  <c:v>32.795900000000003</c:v>
                </c:pt>
                <c:pt idx="19">
                  <c:v>42.771900000000002</c:v>
                </c:pt>
                <c:pt idx="20">
                  <c:v>41.072499999999998</c:v>
                </c:pt>
                <c:pt idx="21">
                  <c:v>23.702500000000001</c:v>
                </c:pt>
                <c:pt idx="22">
                  <c:v>36.822800000000001</c:v>
                </c:pt>
                <c:pt idx="23">
                  <c:v>41.0974</c:v>
                </c:pt>
                <c:pt idx="24">
                  <c:v>40.170299999999997</c:v>
                </c:pt>
                <c:pt idx="25">
                  <c:v>26.202200000000001</c:v>
                </c:pt>
                <c:pt idx="26">
                  <c:v>34.113199999999999</c:v>
                </c:pt>
                <c:pt idx="27">
                  <c:v>40.319299999999998</c:v>
                </c:pt>
                <c:pt idx="28">
                  <c:v>31.003599999999999</c:v>
                </c:pt>
                <c:pt idx="29">
                  <c:v>33.818800000000003</c:v>
                </c:pt>
                <c:pt idx="30">
                  <c:v>41.139000000000003</c:v>
                </c:pt>
                <c:pt idx="31">
                  <c:v>42.664200000000001</c:v>
                </c:pt>
                <c:pt idx="32">
                  <c:v>32.114699999999999</c:v>
                </c:pt>
                <c:pt idx="33">
                  <c:v>36.030099999999997</c:v>
                </c:pt>
                <c:pt idx="34">
                  <c:v>49.115400000000001</c:v>
                </c:pt>
                <c:pt idx="35">
                  <c:v>49.15</c:v>
                </c:pt>
                <c:pt idx="36">
                  <c:v>15.395799999999999</c:v>
                </c:pt>
                <c:pt idx="37">
                  <c:v>5.6075999999999997</c:v>
                </c:pt>
                <c:pt idx="38">
                  <c:v>7.7146999999999997</c:v>
                </c:pt>
                <c:pt idx="39">
                  <c:v>10.818300000000001</c:v>
                </c:pt>
                <c:pt idx="40">
                  <c:v>12.673299999999999</c:v>
                </c:pt>
                <c:pt idx="41">
                  <c:v>19.8047</c:v>
                </c:pt>
                <c:pt idx="42">
                  <c:v>28.759599999999999</c:v>
                </c:pt>
                <c:pt idx="43">
                  <c:v>21.626100000000001</c:v>
                </c:pt>
                <c:pt idx="44">
                  <c:v>41.119</c:v>
                </c:pt>
                <c:pt idx="45">
                  <c:v>17.337399999999999</c:v>
                </c:pt>
                <c:pt idx="46">
                  <c:v>31.512</c:v>
                </c:pt>
                <c:pt idx="47">
                  <c:v>35.524099999999997</c:v>
                </c:pt>
              </c:numCache>
            </c:numRef>
          </c:val>
          <c:smooth val="0"/>
          <c:extLst>
            <c:ext xmlns:c16="http://schemas.microsoft.com/office/drawing/2014/chart" uri="{C3380CC4-5D6E-409C-BE32-E72D297353CC}">
              <c16:uniqueId val="{00000011-E95D-42A5-920E-A54C414CC693}"/>
            </c:ext>
          </c:extLst>
        </c:ser>
        <c:ser>
          <c:idx val="18"/>
          <c:order val="18"/>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DEMANDA_UL!$U$8:$U$55</c:f>
              <c:numCache>
                <c:formatCode>#,##0.0</c:formatCode>
                <c:ptCount val="48"/>
              </c:numCache>
            </c:numRef>
          </c:val>
          <c:smooth val="0"/>
          <c:extLst>
            <c:ext xmlns:c16="http://schemas.microsoft.com/office/drawing/2014/chart" uri="{C3380CC4-5D6E-409C-BE32-E72D297353CC}">
              <c16:uniqueId val="{00000012-E95D-42A5-920E-A54C414CC693}"/>
            </c:ext>
          </c:extLst>
        </c:ser>
        <c:ser>
          <c:idx val="19"/>
          <c:order val="19"/>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DEMANDA_UL!$V$8:$V$55</c:f>
              <c:numCache>
                <c:formatCode>#,##0.0</c:formatCode>
                <c:ptCount val="48"/>
                <c:pt idx="0">
                  <c:v>8.1999999999999993</c:v>
                </c:pt>
                <c:pt idx="1">
                  <c:v>8.3000000000000007</c:v>
                </c:pt>
                <c:pt idx="2">
                  <c:v>8.4</c:v>
                </c:pt>
                <c:pt idx="3">
                  <c:v>8.3000000000000007</c:v>
                </c:pt>
                <c:pt idx="4">
                  <c:v>8.1999999999999993</c:v>
                </c:pt>
                <c:pt idx="5">
                  <c:v>8.1</c:v>
                </c:pt>
                <c:pt idx="6">
                  <c:v>8</c:v>
                </c:pt>
                <c:pt idx="7">
                  <c:v>8.3000000000000007</c:v>
                </c:pt>
                <c:pt idx="8">
                  <c:v>8</c:v>
                </c:pt>
                <c:pt idx="9">
                  <c:v>8.1</c:v>
                </c:pt>
                <c:pt idx="10">
                  <c:v>8.3000000000000007</c:v>
                </c:pt>
                <c:pt idx="11">
                  <c:v>8.1999999999999993</c:v>
                </c:pt>
                <c:pt idx="12">
                  <c:v>8</c:v>
                </c:pt>
                <c:pt idx="13">
                  <c:v>8.4</c:v>
                </c:pt>
                <c:pt idx="14">
                  <c:v>8.5</c:v>
                </c:pt>
                <c:pt idx="15">
                  <c:v>7.2</c:v>
                </c:pt>
                <c:pt idx="16">
                  <c:v>8.4</c:v>
                </c:pt>
                <c:pt idx="17">
                  <c:v>8.6</c:v>
                </c:pt>
                <c:pt idx="18">
                  <c:v>8.6999999999999993</c:v>
                </c:pt>
                <c:pt idx="19">
                  <c:v>8.6999999999999993</c:v>
                </c:pt>
                <c:pt idx="20">
                  <c:v>8.8000000000000007</c:v>
                </c:pt>
                <c:pt idx="21">
                  <c:v>8.9</c:v>
                </c:pt>
                <c:pt idx="22">
                  <c:v>9.4</c:v>
                </c:pt>
                <c:pt idx="23">
                  <c:v>9.3000000000000007</c:v>
                </c:pt>
                <c:pt idx="24">
                  <c:v>9.4</c:v>
                </c:pt>
                <c:pt idx="25">
                  <c:v>9.5</c:v>
                </c:pt>
                <c:pt idx="26">
                  <c:v>9.3000000000000007</c:v>
                </c:pt>
                <c:pt idx="27">
                  <c:v>8.8000000000000007</c:v>
                </c:pt>
                <c:pt idx="28">
                  <c:v>9.6</c:v>
                </c:pt>
                <c:pt idx="29">
                  <c:v>9.6</c:v>
                </c:pt>
                <c:pt idx="30">
                  <c:v>8.8000000000000007</c:v>
                </c:pt>
                <c:pt idx="31">
                  <c:v>8.5</c:v>
                </c:pt>
                <c:pt idx="32">
                  <c:v>8.6</c:v>
                </c:pt>
                <c:pt idx="33">
                  <c:v>8.6999999999999993</c:v>
                </c:pt>
                <c:pt idx="34">
                  <c:v>8.8000000000000007</c:v>
                </c:pt>
                <c:pt idx="35">
                  <c:v>8.6999999999999993</c:v>
                </c:pt>
                <c:pt idx="36">
                  <c:v>8.6999999999999993</c:v>
                </c:pt>
                <c:pt idx="37">
                  <c:v>8.6</c:v>
                </c:pt>
                <c:pt idx="38">
                  <c:v>8.6</c:v>
                </c:pt>
                <c:pt idx="39">
                  <c:v>8.1</c:v>
                </c:pt>
                <c:pt idx="40">
                  <c:v>8.5</c:v>
                </c:pt>
                <c:pt idx="41">
                  <c:v>8.9</c:v>
                </c:pt>
                <c:pt idx="42">
                  <c:v>9.4</c:v>
                </c:pt>
                <c:pt idx="43">
                  <c:v>9.1</c:v>
                </c:pt>
                <c:pt idx="44">
                  <c:v>8.6999999999999993</c:v>
                </c:pt>
                <c:pt idx="45">
                  <c:v>8.5</c:v>
                </c:pt>
                <c:pt idx="46">
                  <c:v>8.4</c:v>
                </c:pt>
                <c:pt idx="47">
                  <c:v>8.4</c:v>
                </c:pt>
              </c:numCache>
            </c:numRef>
          </c:val>
          <c:smooth val="0"/>
          <c:extLst>
            <c:ext xmlns:c16="http://schemas.microsoft.com/office/drawing/2014/chart" uri="{C3380CC4-5D6E-409C-BE32-E72D297353CC}">
              <c16:uniqueId val="{00000013-E95D-42A5-920E-A54C414CC693}"/>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DEMANDA_UL!$W$8:$W$55</c:f>
              <c:numCache>
                <c:formatCode>#,##0.0</c:formatCode>
                <c:ptCount val="48"/>
              </c:numCache>
            </c:numRef>
          </c:val>
          <c:smooth val="0"/>
          <c:extLst>
            <c:ext xmlns:c16="http://schemas.microsoft.com/office/drawing/2014/chart" uri="{C3380CC4-5D6E-409C-BE32-E72D297353CC}">
              <c16:uniqueId val="{00000014-E95D-42A5-920E-A54C414CC693}"/>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1</a:t>
            </a:r>
          </a:p>
        </c:rich>
      </c:tx>
      <c:overlay val="0"/>
    </c:title>
    <c:autoTitleDeleted val="0"/>
    <c:plotArea>
      <c:layout/>
      <c:lineChart>
        <c:grouping val="standard"/>
        <c:varyColors val="0"/>
        <c:ser>
          <c:idx val="0"/>
          <c:order val="0"/>
          <c:tx>
            <c:v>ACEROS AREQUIPA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DEMANDA_UL!$X$8:$X$55</c:f>
              <c:numCache>
                <c:formatCode>#,##0.0</c:formatCode>
                <c:ptCount val="48"/>
                <c:pt idx="0">
                  <c:v>103.53337999999999</c:v>
                </c:pt>
                <c:pt idx="1">
                  <c:v>157.58563000000001</c:v>
                </c:pt>
                <c:pt idx="2">
                  <c:v>159.05184</c:v>
                </c:pt>
                <c:pt idx="3">
                  <c:v>154.12714</c:v>
                </c:pt>
                <c:pt idx="4">
                  <c:v>118.77737999999999</c:v>
                </c:pt>
                <c:pt idx="5">
                  <c:v>129.96625</c:v>
                </c:pt>
                <c:pt idx="6">
                  <c:v>159.97293999999999</c:v>
                </c:pt>
                <c:pt idx="7">
                  <c:v>101.55701000000001</c:v>
                </c:pt>
                <c:pt idx="8">
                  <c:v>141.49503000000001</c:v>
                </c:pt>
                <c:pt idx="9">
                  <c:v>144.50944000000001</c:v>
                </c:pt>
                <c:pt idx="10">
                  <c:v>139.95920000000001</c:v>
                </c:pt>
                <c:pt idx="11">
                  <c:v>84.399739999999994</c:v>
                </c:pt>
                <c:pt idx="12">
                  <c:v>129.98598999999999</c:v>
                </c:pt>
                <c:pt idx="13">
                  <c:v>161.29015999999999</c:v>
                </c:pt>
                <c:pt idx="14">
                  <c:v>140.92277999999999</c:v>
                </c:pt>
                <c:pt idx="15">
                  <c:v>132.05445</c:v>
                </c:pt>
                <c:pt idx="16">
                  <c:v>109.09678</c:v>
                </c:pt>
                <c:pt idx="17">
                  <c:v>160.22221999999999</c:v>
                </c:pt>
                <c:pt idx="18">
                  <c:v>148.67985999999999</c:v>
                </c:pt>
                <c:pt idx="19">
                  <c:v>136.14180999999999</c:v>
                </c:pt>
                <c:pt idx="20">
                  <c:v>125.96489</c:v>
                </c:pt>
                <c:pt idx="21">
                  <c:v>112.65551000000001</c:v>
                </c:pt>
                <c:pt idx="22">
                  <c:v>144.52556000000001</c:v>
                </c:pt>
                <c:pt idx="23">
                  <c:v>144.53094999999999</c:v>
                </c:pt>
                <c:pt idx="24">
                  <c:v>136.11814000000001</c:v>
                </c:pt>
                <c:pt idx="25">
                  <c:v>109.11912</c:v>
                </c:pt>
                <c:pt idx="26">
                  <c:v>131.34002000000001</c:v>
                </c:pt>
                <c:pt idx="27">
                  <c:v>146.16702000000001</c:v>
                </c:pt>
                <c:pt idx="28">
                  <c:v>135.75986</c:v>
                </c:pt>
                <c:pt idx="29">
                  <c:v>120.97327</c:v>
                </c:pt>
                <c:pt idx="30">
                  <c:v>116.57088</c:v>
                </c:pt>
                <c:pt idx="31">
                  <c:v>157.3295</c:v>
                </c:pt>
                <c:pt idx="32">
                  <c:v>142.8647</c:v>
                </c:pt>
                <c:pt idx="33">
                  <c:v>150.11644999999999</c:v>
                </c:pt>
                <c:pt idx="34">
                  <c:v>125.24160999999999</c:v>
                </c:pt>
                <c:pt idx="35">
                  <c:v>49.864750000000001</c:v>
                </c:pt>
                <c:pt idx="36">
                  <c:v>44.0702</c:v>
                </c:pt>
                <c:pt idx="37">
                  <c:v>36.552199999999999</c:v>
                </c:pt>
                <c:pt idx="38">
                  <c:v>35.631259999999997</c:v>
                </c:pt>
                <c:pt idx="39">
                  <c:v>34.702440000000003</c:v>
                </c:pt>
                <c:pt idx="40">
                  <c:v>35.974269999999997</c:v>
                </c:pt>
                <c:pt idx="41">
                  <c:v>35.282910000000001</c:v>
                </c:pt>
                <c:pt idx="42">
                  <c:v>35.079459999999997</c:v>
                </c:pt>
                <c:pt idx="43">
                  <c:v>37.856050000000003</c:v>
                </c:pt>
                <c:pt idx="44">
                  <c:v>126.52446</c:v>
                </c:pt>
                <c:pt idx="45">
                  <c:v>105.3249</c:v>
                </c:pt>
                <c:pt idx="46">
                  <c:v>124.54434000000001</c:v>
                </c:pt>
                <c:pt idx="47">
                  <c:v>174.58896999999999</c:v>
                </c:pt>
              </c:numCache>
            </c:numRef>
          </c:val>
          <c:smooth val="0"/>
          <c:extLst>
            <c:ext xmlns:c16="http://schemas.microsoft.com/office/drawing/2014/chart" uri="{C3380CC4-5D6E-409C-BE32-E72D297353CC}">
              <c16:uniqueId val="{00000000-B7B5-4A83-9228-73179FB999D6}"/>
            </c:ext>
          </c:extLst>
        </c:ser>
        <c:ser>
          <c:idx val="1"/>
          <c:order val="1"/>
          <c:tx>
            <c:v>ADMINISTRADORA JOCKEY PLAZA SHOPPING CENTER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DEMANDA_UL!$Y$8:$Y$55</c:f>
              <c:numCache>
                <c:formatCode>#,##0.0</c:formatCode>
                <c:ptCount val="48"/>
              </c:numCache>
            </c:numRef>
          </c:val>
          <c:smooth val="0"/>
          <c:extLst>
            <c:ext xmlns:c16="http://schemas.microsoft.com/office/drawing/2014/chart" uri="{C3380CC4-5D6E-409C-BE32-E72D297353CC}">
              <c16:uniqueId val="{00000001-B7B5-4A83-9228-73179FB999D6}"/>
            </c:ext>
          </c:extLst>
        </c:ser>
        <c:ser>
          <c:idx val="2"/>
          <c:order val="2"/>
          <c:tx>
            <c:v>ALICORP</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DEMANDA_UL!$Z$8:$Z$55</c:f>
              <c:numCache>
                <c:formatCode>#,##0.0</c:formatCode>
                <c:ptCount val="48"/>
              </c:numCache>
            </c:numRef>
          </c:val>
          <c:smooth val="0"/>
          <c:extLst>
            <c:ext xmlns:c16="http://schemas.microsoft.com/office/drawing/2014/chart" uri="{C3380CC4-5D6E-409C-BE32-E72D297353CC}">
              <c16:uniqueId val="{00000002-B7B5-4A83-9228-73179FB999D6}"/>
            </c:ext>
          </c:extLst>
        </c:ser>
        <c:ser>
          <c:idx val="3"/>
          <c:order val="3"/>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DEMANDA_UL!$AA$8:$AA$55</c:f>
              <c:numCache>
                <c:formatCode>#,##0.0</c:formatCode>
                <c:ptCount val="48"/>
              </c:numCache>
            </c:numRef>
          </c:val>
          <c:smooth val="0"/>
          <c:extLst>
            <c:ext xmlns:c16="http://schemas.microsoft.com/office/drawing/2014/chart" uri="{C3380CC4-5D6E-409C-BE32-E72D297353CC}">
              <c16:uniqueId val="{00000003-B7B5-4A83-9228-73179FB999D6}"/>
            </c:ext>
          </c:extLst>
        </c:ser>
        <c:ser>
          <c:idx val="4"/>
          <c:order val="4"/>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DEMANDA_UL!$AB$8:$AB$55</c:f>
              <c:numCache>
                <c:formatCode>#,##0.0</c:formatCode>
                <c:ptCount val="48"/>
              </c:numCache>
            </c:numRef>
          </c:val>
          <c:smooth val="0"/>
          <c:extLst>
            <c:ext xmlns:c16="http://schemas.microsoft.com/office/drawing/2014/chart" uri="{C3380CC4-5D6E-409C-BE32-E72D297353CC}">
              <c16:uniqueId val="{00000004-B7B5-4A83-9228-73179FB999D6}"/>
            </c:ext>
          </c:extLst>
        </c:ser>
        <c:ser>
          <c:idx val="5"/>
          <c:order val="5"/>
          <c:tx>
            <c:v>COMPAÑIA MINERA CONDESTABLE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DEMANDA_UL!$AC$8:$AC$55</c:f>
              <c:numCache>
                <c:formatCode>#,##0.0</c:formatCode>
                <c:ptCount val="48"/>
                <c:pt idx="0">
                  <c:v>14.14</c:v>
                </c:pt>
                <c:pt idx="1">
                  <c:v>15.21</c:v>
                </c:pt>
                <c:pt idx="2">
                  <c:v>15.64</c:v>
                </c:pt>
                <c:pt idx="3">
                  <c:v>15.59</c:v>
                </c:pt>
                <c:pt idx="4">
                  <c:v>15</c:v>
                </c:pt>
                <c:pt idx="5">
                  <c:v>14.75</c:v>
                </c:pt>
                <c:pt idx="6">
                  <c:v>14.52</c:v>
                </c:pt>
                <c:pt idx="7">
                  <c:v>14.5</c:v>
                </c:pt>
                <c:pt idx="8">
                  <c:v>13.88</c:v>
                </c:pt>
                <c:pt idx="9">
                  <c:v>13.69</c:v>
                </c:pt>
                <c:pt idx="10">
                  <c:v>13.99</c:v>
                </c:pt>
                <c:pt idx="11">
                  <c:v>14.76</c:v>
                </c:pt>
                <c:pt idx="12">
                  <c:v>14.95</c:v>
                </c:pt>
                <c:pt idx="13">
                  <c:v>15.01</c:v>
                </c:pt>
                <c:pt idx="14">
                  <c:v>14.16</c:v>
                </c:pt>
                <c:pt idx="15">
                  <c:v>13.72</c:v>
                </c:pt>
                <c:pt idx="16">
                  <c:v>14.1</c:v>
                </c:pt>
                <c:pt idx="17">
                  <c:v>14.05</c:v>
                </c:pt>
                <c:pt idx="18">
                  <c:v>13.54</c:v>
                </c:pt>
                <c:pt idx="19">
                  <c:v>14.63</c:v>
                </c:pt>
                <c:pt idx="20">
                  <c:v>14.91</c:v>
                </c:pt>
                <c:pt idx="21">
                  <c:v>14.7</c:v>
                </c:pt>
                <c:pt idx="22">
                  <c:v>15.27</c:v>
                </c:pt>
                <c:pt idx="23">
                  <c:v>15.3</c:v>
                </c:pt>
                <c:pt idx="24">
                  <c:v>15.53</c:v>
                </c:pt>
                <c:pt idx="25">
                  <c:v>15.91</c:v>
                </c:pt>
                <c:pt idx="26">
                  <c:v>16.09</c:v>
                </c:pt>
                <c:pt idx="27">
                  <c:v>15.46</c:v>
                </c:pt>
                <c:pt idx="28">
                  <c:v>14.01</c:v>
                </c:pt>
                <c:pt idx="29">
                  <c:v>13.19</c:v>
                </c:pt>
                <c:pt idx="30">
                  <c:v>12.88</c:v>
                </c:pt>
                <c:pt idx="31">
                  <c:v>13.85</c:v>
                </c:pt>
                <c:pt idx="32">
                  <c:v>12.94</c:v>
                </c:pt>
                <c:pt idx="33">
                  <c:v>13.5</c:v>
                </c:pt>
                <c:pt idx="34">
                  <c:v>14.07</c:v>
                </c:pt>
                <c:pt idx="35">
                  <c:v>14.85</c:v>
                </c:pt>
                <c:pt idx="36">
                  <c:v>14.9</c:v>
                </c:pt>
                <c:pt idx="37">
                  <c:v>15.53</c:v>
                </c:pt>
                <c:pt idx="38">
                  <c:v>15.77</c:v>
                </c:pt>
                <c:pt idx="39">
                  <c:v>15.59</c:v>
                </c:pt>
                <c:pt idx="40">
                  <c:v>14.85</c:v>
                </c:pt>
                <c:pt idx="41">
                  <c:v>14.65</c:v>
                </c:pt>
                <c:pt idx="42">
                  <c:v>15.43</c:v>
                </c:pt>
                <c:pt idx="43">
                  <c:v>15.44</c:v>
                </c:pt>
                <c:pt idx="44">
                  <c:v>15.02</c:v>
                </c:pt>
                <c:pt idx="45">
                  <c:v>14.62</c:v>
                </c:pt>
                <c:pt idx="46">
                  <c:v>13.89</c:v>
                </c:pt>
                <c:pt idx="47">
                  <c:v>13.36</c:v>
                </c:pt>
              </c:numCache>
            </c:numRef>
          </c:val>
          <c:smooth val="0"/>
          <c:extLst>
            <c:ext xmlns:c16="http://schemas.microsoft.com/office/drawing/2014/chart" uri="{C3380CC4-5D6E-409C-BE32-E72D297353CC}">
              <c16:uniqueId val="{00000005-B7B5-4A83-9228-73179FB999D6}"/>
            </c:ext>
          </c:extLst>
        </c:ser>
        <c:ser>
          <c:idx val="6"/>
          <c:order val="6"/>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DEMANDA_UL!$AD$8:$AD$55</c:f>
              <c:numCache>
                <c:formatCode>#,##0.0</c:formatCode>
                <c:ptCount val="48"/>
              </c:numCache>
            </c:numRef>
          </c:val>
          <c:smooth val="0"/>
          <c:extLst>
            <c:ext xmlns:c16="http://schemas.microsoft.com/office/drawing/2014/chart" uri="{C3380CC4-5D6E-409C-BE32-E72D297353CC}">
              <c16:uniqueId val="{00000006-B7B5-4A83-9228-73179FB999D6}"/>
            </c:ext>
          </c:extLst>
        </c:ser>
        <c:ser>
          <c:idx val="7"/>
          <c:order val="7"/>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DEMANDA_UL!$AE$8:$AE$55</c:f>
              <c:numCache>
                <c:formatCode>#,##0.0</c:formatCode>
                <c:ptCount val="48"/>
              </c:numCache>
            </c:numRef>
          </c:val>
          <c:smooth val="0"/>
          <c:extLst>
            <c:ext xmlns:c16="http://schemas.microsoft.com/office/drawing/2014/chart" uri="{C3380CC4-5D6E-409C-BE32-E72D297353CC}">
              <c16:uniqueId val="{00000007-B7B5-4A83-9228-73179FB999D6}"/>
            </c:ext>
          </c:extLst>
        </c:ser>
        <c:ser>
          <c:idx val="8"/>
          <c:order val="8"/>
          <c:tx>
            <c:v>FUNDICION 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DEMANDA_UL!$AF$8:$AF$55</c:f>
              <c:numCache>
                <c:formatCode>#,##0.0</c:formatCode>
                <c:ptCount val="48"/>
                <c:pt idx="0">
                  <c:v>2.9</c:v>
                </c:pt>
                <c:pt idx="1">
                  <c:v>4</c:v>
                </c:pt>
                <c:pt idx="2">
                  <c:v>4.2</c:v>
                </c:pt>
                <c:pt idx="3">
                  <c:v>2.8</c:v>
                </c:pt>
                <c:pt idx="4">
                  <c:v>3.1</c:v>
                </c:pt>
                <c:pt idx="5">
                  <c:v>2.6</c:v>
                </c:pt>
                <c:pt idx="6">
                  <c:v>3.8</c:v>
                </c:pt>
                <c:pt idx="7">
                  <c:v>4.5</c:v>
                </c:pt>
                <c:pt idx="8">
                  <c:v>3.5</c:v>
                </c:pt>
                <c:pt idx="9">
                  <c:v>2.9</c:v>
                </c:pt>
                <c:pt idx="10">
                  <c:v>3</c:v>
                </c:pt>
                <c:pt idx="11">
                  <c:v>1.2</c:v>
                </c:pt>
                <c:pt idx="12">
                  <c:v>1.5</c:v>
                </c:pt>
                <c:pt idx="13">
                  <c:v>2</c:v>
                </c:pt>
                <c:pt idx="14">
                  <c:v>3.2</c:v>
                </c:pt>
                <c:pt idx="15">
                  <c:v>3.2</c:v>
                </c:pt>
                <c:pt idx="16">
                  <c:v>2.1</c:v>
                </c:pt>
                <c:pt idx="17">
                  <c:v>1.9</c:v>
                </c:pt>
                <c:pt idx="18">
                  <c:v>1.4</c:v>
                </c:pt>
                <c:pt idx="19">
                  <c:v>2.9</c:v>
                </c:pt>
                <c:pt idx="20">
                  <c:v>3.5</c:v>
                </c:pt>
                <c:pt idx="21">
                  <c:v>5.5</c:v>
                </c:pt>
                <c:pt idx="22">
                  <c:v>5.3</c:v>
                </c:pt>
                <c:pt idx="23">
                  <c:v>2.2000000000000002</c:v>
                </c:pt>
                <c:pt idx="24">
                  <c:v>1.7</c:v>
                </c:pt>
                <c:pt idx="25">
                  <c:v>2.7</c:v>
                </c:pt>
                <c:pt idx="26">
                  <c:v>3.3</c:v>
                </c:pt>
                <c:pt idx="27">
                  <c:v>4.4000000000000004</c:v>
                </c:pt>
                <c:pt idx="28">
                  <c:v>4</c:v>
                </c:pt>
                <c:pt idx="29">
                  <c:v>3.3</c:v>
                </c:pt>
                <c:pt idx="30">
                  <c:v>3.4</c:v>
                </c:pt>
                <c:pt idx="31">
                  <c:v>3.1</c:v>
                </c:pt>
                <c:pt idx="32">
                  <c:v>2.2999999999999998</c:v>
                </c:pt>
                <c:pt idx="33">
                  <c:v>1.2</c:v>
                </c:pt>
                <c:pt idx="34">
                  <c:v>1</c:v>
                </c:pt>
                <c:pt idx="35">
                  <c:v>0.9</c:v>
                </c:pt>
                <c:pt idx="36">
                  <c:v>0.8</c:v>
                </c:pt>
                <c:pt idx="37">
                  <c:v>0.7</c:v>
                </c:pt>
                <c:pt idx="38">
                  <c:v>0.7</c:v>
                </c:pt>
                <c:pt idx="39">
                  <c:v>0.7</c:v>
                </c:pt>
                <c:pt idx="40">
                  <c:v>0.7</c:v>
                </c:pt>
                <c:pt idx="41">
                  <c:v>1</c:v>
                </c:pt>
                <c:pt idx="42">
                  <c:v>2.9</c:v>
                </c:pt>
                <c:pt idx="43">
                  <c:v>3.4</c:v>
                </c:pt>
                <c:pt idx="44">
                  <c:v>4.5999999999999996</c:v>
                </c:pt>
                <c:pt idx="45">
                  <c:v>3.8</c:v>
                </c:pt>
                <c:pt idx="46">
                  <c:v>2</c:v>
                </c:pt>
                <c:pt idx="47">
                  <c:v>2.8</c:v>
                </c:pt>
              </c:numCache>
            </c:numRef>
          </c:val>
          <c:smooth val="0"/>
          <c:extLst>
            <c:ext xmlns:c16="http://schemas.microsoft.com/office/drawing/2014/chart" uri="{C3380CC4-5D6E-409C-BE32-E72D297353CC}">
              <c16:uniqueId val="{00000008-B7B5-4A83-9228-73179FB999D6}"/>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DEMANDA_UL!$AG$8:$AG$55</c:f>
              <c:numCache>
                <c:formatCode>#,##0.0</c:formatCode>
                <c:ptCount val="48"/>
              </c:numCache>
            </c:numRef>
          </c:val>
          <c:smooth val="0"/>
          <c:extLst>
            <c:ext xmlns:c16="http://schemas.microsoft.com/office/drawing/2014/chart" uri="{C3380CC4-5D6E-409C-BE32-E72D297353CC}">
              <c16:uniqueId val="{00000009-B7B5-4A83-9228-73179FB999D6}"/>
            </c:ext>
          </c:extLst>
        </c:ser>
        <c:ser>
          <c:idx val="10"/>
          <c:order val="10"/>
          <c:tx>
            <c:v>INMOBILIARIA KANPU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DEMANDA_UL!$AH$8:$AH$55</c:f>
              <c:numCache>
                <c:formatCode>#,##0.0</c:formatCode>
                <c:ptCount val="48"/>
                <c:pt idx="0">
                  <c:v>5.1694000000000004</c:v>
                </c:pt>
                <c:pt idx="1">
                  <c:v>6.2782999999999998</c:v>
                </c:pt>
                <c:pt idx="2">
                  <c:v>7.5430999999999999</c:v>
                </c:pt>
                <c:pt idx="3">
                  <c:v>6.8045999999999998</c:v>
                </c:pt>
                <c:pt idx="4">
                  <c:v>5.7405999999999997</c:v>
                </c:pt>
                <c:pt idx="5">
                  <c:v>4.0871000000000004</c:v>
                </c:pt>
                <c:pt idx="6">
                  <c:v>1.6538999999999999</c:v>
                </c:pt>
                <c:pt idx="7">
                  <c:v>6.9917999999999996</c:v>
                </c:pt>
                <c:pt idx="8">
                  <c:v>7.3277000000000001</c:v>
                </c:pt>
                <c:pt idx="9">
                  <c:v>5.7179000000000002</c:v>
                </c:pt>
                <c:pt idx="10">
                  <c:v>6.3510999999999997</c:v>
                </c:pt>
                <c:pt idx="11">
                  <c:v>7.6852</c:v>
                </c:pt>
                <c:pt idx="12">
                  <c:v>5.6398999999999999</c:v>
                </c:pt>
                <c:pt idx="13">
                  <c:v>3.5133999999999999</c:v>
                </c:pt>
                <c:pt idx="14">
                  <c:v>4.6029999999999998</c:v>
                </c:pt>
                <c:pt idx="15">
                  <c:v>5.7576000000000001</c:v>
                </c:pt>
                <c:pt idx="16">
                  <c:v>3.7326000000000001</c:v>
                </c:pt>
                <c:pt idx="17">
                  <c:v>4.6395999999999997</c:v>
                </c:pt>
                <c:pt idx="18">
                  <c:v>7.0605000000000002</c:v>
                </c:pt>
                <c:pt idx="19">
                  <c:v>7.0289999999999999</c:v>
                </c:pt>
                <c:pt idx="20">
                  <c:v>6.0697000000000001</c:v>
                </c:pt>
                <c:pt idx="21">
                  <c:v>5.3647</c:v>
                </c:pt>
                <c:pt idx="22">
                  <c:v>6.3825000000000003</c:v>
                </c:pt>
                <c:pt idx="23">
                  <c:v>6.3681000000000001</c:v>
                </c:pt>
                <c:pt idx="24">
                  <c:v>7.0900999999999996</c:v>
                </c:pt>
                <c:pt idx="25">
                  <c:v>6.2076000000000002</c:v>
                </c:pt>
                <c:pt idx="26">
                  <c:v>5.4379999999999997</c:v>
                </c:pt>
                <c:pt idx="27">
                  <c:v>3.9348999999999998</c:v>
                </c:pt>
                <c:pt idx="28">
                  <c:v>3.4655999999999998</c:v>
                </c:pt>
                <c:pt idx="29">
                  <c:v>1.5450999999999999</c:v>
                </c:pt>
                <c:pt idx="30">
                  <c:v>0.91790000000000005</c:v>
                </c:pt>
                <c:pt idx="31">
                  <c:v>0.91539999999999999</c:v>
                </c:pt>
                <c:pt idx="32">
                  <c:v>1.026</c:v>
                </c:pt>
                <c:pt idx="33">
                  <c:v>1.0741000000000001</c:v>
                </c:pt>
                <c:pt idx="34">
                  <c:v>1.0768</c:v>
                </c:pt>
                <c:pt idx="35">
                  <c:v>1.0145</c:v>
                </c:pt>
                <c:pt idx="36">
                  <c:v>1.0314000000000001</c:v>
                </c:pt>
                <c:pt idx="37">
                  <c:v>1.0561</c:v>
                </c:pt>
                <c:pt idx="38">
                  <c:v>1.0275000000000001</c:v>
                </c:pt>
                <c:pt idx="39">
                  <c:v>1.0468</c:v>
                </c:pt>
                <c:pt idx="40">
                  <c:v>1.1134999999999999</c:v>
                </c:pt>
                <c:pt idx="41">
                  <c:v>1.1198999999999999</c:v>
                </c:pt>
                <c:pt idx="42">
                  <c:v>1.2077</c:v>
                </c:pt>
                <c:pt idx="43">
                  <c:v>1.4415</c:v>
                </c:pt>
                <c:pt idx="44">
                  <c:v>1.2949999999999999</c:v>
                </c:pt>
                <c:pt idx="45">
                  <c:v>1.2526999999999999</c:v>
                </c:pt>
                <c:pt idx="46">
                  <c:v>1.6581999999999999</c:v>
                </c:pt>
                <c:pt idx="47">
                  <c:v>3.8738999999999999</c:v>
                </c:pt>
              </c:numCache>
            </c:numRef>
          </c:val>
          <c:smooth val="0"/>
          <c:extLst>
            <c:ext xmlns:c16="http://schemas.microsoft.com/office/drawing/2014/chart" uri="{C3380CC4-5D6E-409C-BE32-E72D297353CC}">
              <c16:uniqueId val="{0000000A-B7B5-4A83-9228-73179FB999D6}"/>
            </c:ext>
          </c:extLst>
        </c:ser>
        <c:ser>
          <c:idx val="11"/>
          <c:order val="11"/>
          <c:tx>
            <c:v>INMUEBLES PANAMERICANA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DEMANDA_UL!$AI$8:$AI$55</c:f>
              <c:numCache>
                <c:formatCode>#,##0.0</c:formatCode>
                <c:ptCount val="48"/>
              </c:numCache>
            </c:numRef>
          </c:val>
          <c:smooth val="0"/>
          <c:extLst>
            <c:ext xmlns:c16="http://schemas.microsoft.com/office/drawing/2014/chart" uri="{C3380CC4-5D6E-409C-BE32-E72D297353CC}">
              <c16:uniqueId val="{0000000B-B7B5-4A83-9228-73179FB999D6}"/>
            </c:ext>
          </c:extLst>
        </c:ser>
        <c:ser>
          <c:idx val="12"/>
          <c:order val="12"/>
          <c:tx>
            <c:v>KIMBERLY-CLARK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DEMANDA_UL!$AJ$8:$AJ$55</c:f>
              <c:numCache>
                <c:formatCode>#,##0.0</c:formatCode>
                <c:ptCount val="48"/>
                <c:pt idx="0">
                  <c:v>5.33786</c:v>
                </c:pt>
                <c:pt idx="1">
                  <c:v>5.3343100000000003</c:v>
                </c:pt>
                <c:pt idx="2">
                  <c:v>5.31128</c:v>
                </c:pt>
                <c:pt idx="3">
                  <c:v>5.2735900000000004</c:v>
                </c:pt>
                <c:pt idx="4">
                  <c:v>5.2218400000000003</c:v>
                </c:pt>
                <c:pt idx="5">
                  <c:v>4.8159200000000002</c:v>
                </c:pt>
                <c:pt idx="6">
                  <c:v>5.0571900000000003</c:v>
                </c:pt>
                <c:pt idx="7">
                  <c:v>5.19055</c:v>
                </c:pt>
                <c:pt idx="8">
                  <c:v>5.2815200000000004</c:v>
                </c:pt>
                <c:pt idx="9">
                  <c:v>5.03627</c:v>
                </c:pt>
                <c:pt idx="10">
                  <c:v>5.0886500000000003</c:v>
                </c:pt>
                <c:pt idx="11">
                  <c:v>5.1020799999999999</c:v>
                </c:pt>
                <c:pt idx="12">
                  <c:v>5.0694299999999997</c:v>
                </c:pt>
                <c:pt idx="13">
                  <c:v>4.9555300000000004</c:v>
                </c:pt>
                <c:pt idx="14">
                  <c:v>4.7631500000000004</c:v>
                </c:pt>
                <c:pt idx="15">
                  <c:v>4.8320100000000004</c:v>
                </c:pt>
                <c:pt idx="16">
                  <c:v>5.1929299999999996</c:v>
                </c:pt>
                <c:pt idx="17">
                  <c:v>4.6838199999999999</c:v>
                </c:pt>
                <c:pt idx="18">
                  <c:v>4.0358400000000003</c:v>
                </c:pt>
                <c:pt idx="19">
                  <c:v>4.1829499999999999</c:v>
                </c:pt>
                <c:pt idx="20">
                  <c:v>4.0119499999999997</c:v>
                </c:pt>
                <c:pt idx="21">
                  <c:v>4.3253700000000004</c:v>
                </c:pt>
                <c:pt idx="22">
                  <c:v>4.6141800000000002</c:v>
                </c:pt>
                <c:pt idx="23">
                  <c:v>4.59483</c:v>
                </c:pt>
                <c:pt idx="24">
                  <c:v>4.63246</c:v>
                </c:pt>
                <c:pt idx="25">
                  <c:v>4.6611399999999996</c:v>
                </c:pt>
                <c:pt idx="26">
                  <c:v>5.46631</c:v>
                </c:pt>
                <c:pt idx="27">
                  <c:v>5.7646800000000002</c:v>
                </c:pt>
                <c:pt idx="28">
                  <c:v>5.7564599999999997</c:v>
                </c:pt>
                <c:pt idx="29">
                  <c:v>6.2199600000000004</c:v>
                </c:pt>
                <c:pt idx="30">
                  <c:v>6.1652199999999997</c:v>
                </c:pt>
                <c:pt idx="31">
                  <c:v>6.4605899999999998</c:v>
                </c:pt>
                <c:pt idx="32">
                  <c:v>6.2238600000000002</c:v>
                </c:pt>
                <c:pt idx="33">
                  <c:v>5.8655799999999996</c:v>
                </c:pt>
                <c:pt idx="34">
                  <c:v>5.3594600000000003</c:v>
                </c:pt>
                <c:pt idx="35">
                  <c:v>5.4161799999999998</c:v>
                </c:pt>
                <c:pt idx="36">
                  <c:v>4.26905</c:v>
                </c:pt>
                <c:pt idx="37">
                  <c:v>4.2895099999999999</c:v>
                </c:pt>
                <c:pt idx="38">
                  <c:v>4.1899699999999998</c:v>
                </c:pt>
                <c:pt idx="39">
                  <c:v>4.1270300000000004</c:v>
                </c:pt>
                <c:pt idx="40">
                  <c:v>4.0911</c:v>
                </c:pt>
                <c:pt idx="41">
                  <c:v>4.0739599999999996</c:v>
                </c:pt>
                <c:pt idx="42">
                  <c:v>4.2364699999999997</c:v>
                </c:pt>
                <c:pt idx="43">
                  <c:v>4.23285</c:v>
                </c:pt>
                <c:pt idx="44">
                  <c:v>4.8772500000000001</c:v>
                </c:pt>
                <c:pt idx="45">
                  <c:v>4.42605</c:v>
                </c:pt>
                <c:pt idx="46">
                  <c:v>4.5418000000000003</c:v>
                </c:pt>
                <c:pt idx="47">
                  <c:v>5.2758599999999998</c:v>
                </c:pt>
              </c:numCache>
            </c:numRef>
          </c:val>
          <c:smooth val="0"/>
          <c:extLst>
            <c:ext xmlns:c16="http://schemas.microsoft.com/office/drawing/2014/chart" uri="{C3380CC4-5D6E-409C-BE32-E72D297353CC}">
              <c16:uniqueId val="{0000000C-B7B5-4A83-9228-73179FB999D6}"/>
            </c:ext>
          </c:extLst>
        </c:ser>
        <c:ser>
          <c:idx val="13"/>
          <c:order val="13"/>
          <c:tx>
            <c:v>LECHE GLORIA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DEMANDA_UL!$AK$8:$AK$55</c:f>
              <c:numCache>
                <c:formatCode>#,##0.0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smooth val="0"/>
          <c:extLst>
            <c:ext xmlns:c16="http://schemas.microsoft.com/office/drawing/2014/chart" uri="{C3380CC4-5D6E-409C-BE32-E72D297353CC}">
              <c16:uniqueId val="{0000000D-B7B5-4A83-9228-73179FB999D6}"/>
            </c:ext>
          </c:extLst>
        </c:ser>
        <c:ser>
          <c:idx val="14"/>
          <c:order val="14"/>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DEMANDA_UL!$AL$8:$AL$55</c:f>
              <c:numCache>
                <c:formatCode>#,##0.0</c:formatCode>
                <c:ptCount val="48"/>
                <c:pt idx="0">
                  <c:v>1.1161000000000001</c:v>
                </c:pt>
                <c:pt idx="1">
                  <c:v>1.0214000000000001</c:v>
                </c:pt>
                <c:pt idx="2">
                  <c:v>0.80669999999999997</c:v>
                </c:pt>
                <c:pt idx="3">
                  <c:v>0.7722</c:v>
                </c:pt>
                <c:pt idx="4">
                  <c:v>0.75990000000000002</c:v>
                </c:pt>
                <c:pt idx="5">
                  <c:v>0.75529999999999997</c:v>
                </c:pt>
                <c:pt idx="6">
                  <c:v>0.73209999999999997</c:v>
                </c:pt>
                <c:pt idx="7">
                  <c:v>0.75739999999999996</c:v>
                </c:pt>
                <c:pt idx="8">
                  <c:v>0.73729999999999996</c:v>
                </c:pt>
                <c:pt idx="9">
                  <c:v>0.73829999999999996</c:v>
                </c:pt>
                <c:pt idx="10">
                  <c:v>0.73760000000000003</c:v>
                </c:pt>
                <c:pt idx="11">
                  <c:v>0.86099999999999999</c:v>
                </c:pt>
                <c:pt idx="12">
                  <c:v>0.96350000000000002</c:v>
                </c:pt>
                <c:pt idx="13">
                  <c:v>0.97929999999999995</c:v>
                </c:pt>
                <c:pt idx="14">
                  <c:v>1.1518999999999999</c:v>
                </c:pt>
                <c:pt idx="15">
                  <c:v>1.2555000000000001</c:v>
                </c:pt>
                <c:pt idx="16">
                  <c:v>1.7602</c:v>
                </c:pt>
                <c:pt idx="17">
                  <c:v>2.2307999999999999</c:v>
                </c:pt>
                <c:pt idx="18">
                  <c:v>2.379</c:v>
                </c:pt>
                <c:pt idx="19">
                  <c:v>2.6019000000000001</c:v>
                </c:pt>
                <c:pt idx="20">
                  <c:v>3.24</c:v>
                </c:pt>
                <c:pt idx="21">
                  <c:v>3.5413999999999999</c:v>
                </c:pt>
                <c:pt idx="22">
                  <c:v>3.7589999999999999</c:v>
                </c:pt>
                <c:pt idx="23">
                  <c:v>3.9003999999999999</c:v>
                </c:pt>
                <c:pt idx="24">
                  <c:v>3.9243000000000001</c:v>
                </c:pt>
                <c:pt idx="25">
                  <c:v>4.0389999999999997</c:v>
                </c:pt>
                <c:pt idx="26">
                  <c:v>4.0728999999999997</c:v>
                </c:pt>
                <c:pt idx="27">
                  <c:v>3.9841000000000002</c:v>
                </c:pt>
                <c:pt idx="28">
                  <c:v>4.1056999999999997</c:v>
                </c:pt>
                <c:pt idx="29">
                  <c:v>4.0758000000000001</c:v>
                </c:pt>
                <c:pt idx="30">
                  <c:v>4.1387</c:v>
                </c:pt>
                <c:pt idx="31">
                  <c:v>4.0099</c:v>
                </c:pt>
                <c:pt idx="32">
                  <c:v>4.1288999999999998</c:v>
                </c:pt>
                <c:pt idx="33">
                  <c:v>4.1471999999999998</c:v>
                </c:pt>
                <c:pt idx="34">
                  <c:v>4.0876999999999999</c:v>
                </c:pt>
                <c:pt idx="35">
                  <c:v>4.0345000000000004</c:v>
                </c:pt>
                <c:pt idx="36">
                  <c:v>3.9916</c:v>
                </c:pt>
                <c:pt idx="37">
                  <c:v>4.0766</c:v>
                </c:pt>
                <c:pt idx="38">
                  <c:v>3.9948000000000001</c:v>
                </c:pt>
                <c:pt idx="39">
                  <c:v>3.9613</c:v>
                </c:pt>
                <c:pt idx="40">
                  <c:v>3.8624000000000001</c:v>
                </c:pt>
                <c:pt idx="41">
                  <c:v>3.9676</c:v>
                </c:pt>
                <c:pt idx="42">
                  <c:v>3.9296000000000002</c:v>
                </c:pt>
                <c:pt idx="43">
                  <c:v>3.5905999999999998</c:v>
                </c:pt>
                <c:pt idx="44">
                  <c:v>2.4859</c:v>
                </c:pt>
                <c:pt idx="45">
                  <c:v>1.7916000000000001</c:v>
                </c:pt>
                <c:pt idx="46">
                  <c:v>1.4982</c:v>
                </c:pt>
                <c:pt idx="47">
                  <c:v>1.2133</c:v>
                </c:pt>
              </c:numCache>
            </c:numRef>
          </c:val>
          <c:smooth val="0"/>
          <c:extLst>
            <c:ext xmlns:c16="http://schemas.microsoft.com/office/drawing/2014/chart" uri="{C3380CC4-5D6E-409C-BE32-E72D297353CC}">
              <c16:uniqueId val="{0000000E-B7B5-4A83-9228-73179FB999D6}"/>
            </c:ext>
          </c:extLst>
        </c:ser>
        <c:ser>
          <c:idx val="15"/>
          <c:order val="15"/>
          <c:tx>
            <c:v>MARCOBRE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DEMANDA_UL!$AM$8:$AM$55</c:f>
              <c:numCache>
                <c:formatCode>#,##0.0</c:formatCode>
                <c:ptCount val="48"/>
                <c:pt idx="0">
                  <c:v>47.045999999999999</c:v>
                </c:pt>
                <c:pt idx="1">
                  <c:v>49.16225</c:v>
                </c:pt>
                <c:pt idx="2">
                  <c:v>49.574910000000003</c:v>
                </c:pt>
                <c:pt idx="3">
                  <c:v>48.076709999999999</c:v>
                </c:pt>
                <c:pt idx="4">
                  <c:v>49.068750000000001</c:v>
                </c:pt>
                <c:pt idx="5">
                  <c:v>49.953539999999997</c:v>
                </c:pt>
                <c:pt idx="6">
                  <c:v>50.276350000000001</c:v>
                </c:pt>
                <c:pt idx="7">
                  <c:v>50.365409999999997</c:v>
                </c:pt>
                <c:pt idx="8">
                  <c:v>49.212179999999996</c:v>
                </c:pt>
                <c:pt idx="9">
                  <c:v>49.492359999999998</c:v>
                </c:pt>
                <c:pt idx="10">
                  <c:v>49.989289999999997</c:v>
                </c:pt>
                <c:pt idx="11">
                  <c:v>48.997839999999997</c:v>
                </c:pt>
                <c:pt idx="12">
                  <c:v>48.96669</c:v>
                </c:pt>
                <c:pt idx="13">
                  <c:v>43.515610000000002</c:v>
                </c:pt>
                <c:pt idx="14">
                  <c:v>47.82938</c:v>
                </c:pt>
                <c:pt idx="15">
                  <c:v>49.175789999999999</c:v>
                </c:pt>
                <c:pt idx="16">
                  <c:v>49.30641</c:v>
                </c:pt>
                <c:pt idx="17">
                  <c:v>49.784779999999998</c:v>
                </c:pt>
                <c:pt idx="18">
                  <c:v>50.025179999999999</c:v>
                </c:pt>
                <c:pt idx="19">
                  <c:v>48.950020000000002</c:v>
                </c:pt>
                <c:pt idx="20">
                  <c:v>49.104770000000002</c:v>
                </c:pt>
                <c:pt idx="21">
                  <c:v>49.178220000000003</c:v>
                </c:pt>
                <c:pt idx="22">
                  <c:v>49.395389999999999</c:v>
                </c:pt>
                <c:pt idx="23">
                  <c:v>49.138449999999999</c:v>
                </c:pt>
                <c:pt idx="24">
                  <c:v>48.652079999999998</c:v>
                </c:pt>
                <c:pt idx="25">
                  <c:v>48.657499999999999</c:v>
                </c:pt>
                <c:pt idx="26">
                  <c:v>47.093859999999999</c:v>
                </c:pt>
                <c:pt idx="27">
                  <c:v>46.402209999999997</c:v>
                </c:pt>
                <c:pt idx="28">
                  <c:v>46.453749999999999</c:v>
                </c:pt>
                <c:pt idx="29">
                  <c:v>47.167580000000001</c:v>
                </c:pt>
                <c:pt idx="30">
                  <c:v>42.315820000000002</c:v>
                </c:pt>
                <c:pt idx="31">
                  <c:v>43.454949999999997</c:v>
                </c:pt>
                <c:pt idx="32">
                  <c:v>43.100360000000002</c:v>
                </c:pt>
                <c:pt idx="33">
                  <c:v>32.134430000000002</c:v>
                </c:pt>
                <c:pt idx="34">
                  <c:v>32.234999999999999</c:v>
                </c:pt>
                <c:pt idx="35">
                  <c:v>30.76679</c:v>
                </c:pt>
                <c:pt idx="36">
                  <c:v>31.067799999999998</c:v>
                </c:pt>
                <c:pt idx="37">
                  <c:v>33.905299999999997</c:v>
                </c:pt>
                <c:pt idx="38">
                  <c:v>41.448650000000001</c:v>
                </c:pt>
                <c:pt idx="39">
                  <c:v>46.149520000000003</c:v>
                </c:pt>
                <c:pt idx="40">
                  <c:v>50.006010000000003</c:v>
                </c:pt>
                <c:pt idx="41">
                  <c:v>49.75018</c:v>
                </c:pt>
                <c:pt idx="42">
                  <c:v>50.118960000000001</c:v>
                </c:pt>
                <c:pt idx="43">
                  <c:v>50.280270000000002</c:v>
                </c:pt>
                <c:pt idx="44">
                  <c:v>49.89884</c:v>
                </c:pt>
                <c:pt idx="45">
                  <c:v>49.504669999999997</c:v>
                </c:pt>
                <c:pt idx="46">
                  <c:v>49.355429999999998</c:v>
                </c:pt>
                <c:pt idx="47">
                  <c:v>48.874720000000003</c:v>
                </c:pt>
              </c:numCache>
            </c:numRef>
          </c:val>
          <c:smooth val="0"/>
          <c:extLst>
            <c:ext xmlns:c16="http://schemas.microsoft.com/office/drawing/2014/chart" uri="{C3380CC4-5D6E-409C-BE32-E72D297353CC}">
              <c16:uniqueId val="{0000000F-B7B5-4A83-9228-73179FB999D6}"/>
            </c:ext>
          </c:extLst>
        </c:ser>
        <c:ser>
          <c:idx val="16"/>
          <c:order val="16"/>
          <c:tx>
            <c:v>MINERA ANTAMINA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DEMANDA_UL!$AN$8:$AN$55</c:f>
              <c:numCache>
                <c:formatCode>#,##0.0</c:formatCode>
                <c:ptCount val="48"/>
                <c:pt idx="0">
                  <c:v>134.27315999999999</c:v>
                </c:pt>
                <c:pt idx="1">
                  <c:v>132.3699</c:v>
                </c:pt>
                <c:pt idx="2">
                  <c:v>135.61885000000001</c:v>
                </c:pt>
                <c:pt idx="3">
                  <c:v>136.06729999999999</c:v>
                </c:pt>
                <c:pt idx="4">
                  <c:v>137.59560999999999</c:v>
                </c:pt>
                <c:pt idx="5">
                  <c:v>137.23059000000001</c:v>
                </c:pt>
                <c:pt idx="6">
                  <c:v>136.29512</c:v>
                </c:pt>
                <c:pt idx="7">
                  <c:v>135.91764000000001</c:v>
                </c:pt>
                <c:pt idx="8">
                  <c:v>136.40967000000001</c:v>
                </c:pt>
                <c:pt idx="9">
                  <c:v>135.23221000000001</c:v>
                </c:pt>
                <c:pt idx="10">
                  <c:v>136.1497</c:v>
                </c:pt>
                <c:pt idx="11">
                  <c:v>135.03091000000001</c:v>
                </c:pt>
                <c:pt idx="12">
                  <c:v>131.67701</c:v>
                </c:pt>
                <c:pt idx="13">
                  <c:v>125.58665999999999</c:v>
                </c:pt>
                <c:pt idx="14">
                  <c:v>132.51838000000001</c:v>
                </c:pt>
                <c:pt idx="15">
                  <c:v>133.74619999999999</c:v>
                </c:pt>
                <c:pt idx="16">
                  <c:v>132.74821</c:v>
                </c:pt>
                <c:pt idx="17">
                  <c:v>133.75550999999999</c:v>
                </c:pt>
                <c:pt idx="18">
                  <c:v>135.13632999999999</c:v>
                </c:pt>
                <c:pt idx="19">
                  <c:v>133.30498</c:v>
                </c:pt>
                <c:pt idx="20">
                  <c:v>132.90407999999999</c:v>
                </c:pt>
                <c:pt idx="21">
                  <c:v>133.19255000000001</c:v>
                </c:pt>
                <c:pt idx="22">
                  <c:v>134.68672000000001</c:v>
                </c:pt>
                <c:pt idx="23">
                  <c:v>134.90018000000001</c:v>
                </c:pt>
                <c:pt idx="24">
                  <c:v>133.96097</c:v>
                </c:pt>
                <c:pt idx="25">
                  <c:v>132.26523</c:v>
                </c:pt>
                <c:pt idx="26">
                  <c:v>132.33443</c:v>
                </c:pt>
                <c:pt idx="27">
                  <c:v>131.17400000000001</c:v>
                </c:pt>
                <c:pt idx="28">
                  <c:v>132.95659000000001</c:v>
                </c:pt>
                <c:pt idx="29">
                  <c:v>134.20138</c:v>
                </c:pt>
                <c:pt idx="30">
                  <c:v>135.16068000000001</c:v>
                </c:pt>
                <c:pt idx="31">
                  <c:v>136.09416999999999</c:v>
                </c:pt>
                <c:pt idx="32">
                  <c:v>135.52832000000001</c:v>
                </c:pt>
                <c:pt idx="33">
                  <c:v>136.71529000000001</c:v>
                </c:pt>
                <c:pt idx="34">
                  <c:v>136.20303000000001</c:v>
                </c:pt>
                <c:pt idx="35">
                  <c:v>136.2148</c:v>
                </c:pt>
                <c:pt idx="36">
                  <c:v>131.77063999999999</c:v>
                </c:pt>
                <c:pt idx="37">
                  <c:v>127.72806</c:v>
                </c:pt>
                <c:pt idx="38">
                  <c:v>132.68087</c:v>
                </c:pt>
                <c:pt idx="39">
                  <c:v>137.3117</c:v>
                </c:pt>
                <c:pt idx="40">
                  <c:v>135.67893000000001</c:v>
                </c:pt>
                <c:pt idx="41">
                  <c:v>136.36237</c:v>
                </c:pt>
                <c:pt idx="42">
                  <c:v>137.87466000000001</c:v>
                </c:pt>
                <c:pt idx="43">
                  <c:v>139.01499999999999</c:v>
                </c:pt>
                <c:pt idx="44">
                  <c:v>139.47902999999999</c:v>
                </c:pt>
                <c:pt idx="45">
                  <c:v>141.56429</c:v>
                </c:pt>
                <c:pt idx="46">
                  <c:v>140.51232999999999</c:v>
                </c:pt>
                <c:pt idx="47">
                  <c:v>139.77821</c:v>
                </c:pt>
              </c:numCache>
            </c:numRef>
          </c:val>
          <c:smooth val="0"/>
          <c:extLst>
            <c:ext xmlns:c16="http://schemas.microsoft.com/office/drawing/2014/chart" uri="{C3380CC4-5D6E-409C-BE32-E72D297353CC}">
              <c16:uniqueId val="{00000010-B7B5-4A83-9228-73179FB999D6}"/>
            </c:ext>
          </c:extLst>
        </c:ser>
        <c:ser>
          <c:idx val="17"/>
          <c:order val="17"/>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DEMANDA_UL!$AO$8:$AO$55</c:f>
              <c:numCache>
                <c:formatCode>#,##0.0</c:formatCode>
                <c:ptCount val="48"/>
                <c:pt idx="0">
                  <c:v>28.037800000000001</c:v>
                </c:pt>
                <c:pt idx="1">
                  <c:v>27.604700000000001</c:v>
                </c:pt>
                <c:pt idx="2">
                  <c:v>29.3217</c:v>
                </c:pt>
                <c:pt idx="3">
                  <c:v>28.442399999999999</c:v>
                </c:pt>
                <c:pt idx="4">
                  <c:v>28.6876</c:v>
                </c:pt>
                <c:pt idx="5">
                  <c:v>29.330400000000001</c:v>
                </c:pt>
                <c:pt idx="6">
                  <c:v>28.607800000000001</c:v>
                </c:pt>
                <c:pt idx="7">
                  <c:v>29.38</c:v>
                </c:pt>
                <c:pt idx="8">
                  <c:v>28.680900000000001</c:v>
                </c:pt>
                <c:pt idx="9">
                  <c:v>27.790800000000001</c:v>
                </c:pt>
                <c:pt idx="10">
                  <c:v>27.4038</c:v>
                </c:pt>
                <c:pt idx="11">
                  <c:v>26.404499999999999</c:v>
                </c:pt>
                <c:pt idx="12">
                  <c:v>24.299499999999998</c:v>
                </c:pt>
                <c:pt idx="13">
                  <c:v>25.591999999999999</c:v>
                </c:pt>
                <c:pt idx="14">
                  <c:v>25.617100000000001</c:v>
                </c:pt>
                <c:pt idx="15">
                  <c:v>27.246700000000001</c:v>
                </c:pt>
                <c:pt idx="16">
                  <c:v>27.6799</c:v>
                </c:pt>
                <c:pt idx="17">
                  <c:v>26.613</c:v>
                </c:pt>
                <c:pt idx="18">
                  <c:v>27.042200000000001</c:v>
                </c:pt>
                <c:pt idx="19">
                  <c:v>26.968499999999999</c:v>
                </c:pt>
                <c:pt idx="20">
                  <c:v>28.042899999999999</c:v>
                </c:pt>
                <c:pt idx="21">
                  <c:v>27.308</c:v>
                </c:pt>
                <c:pt idx="22">
                  <c:v>27.9129</c:v>
                </c:pt>
                <c:pt idx="23">
                  <c:v>27.9057</c:v>
                </c:pt>
                <c:pt idx="24">
                  <c:v>26.8611</c:v>
                </c:pt>
                <c:pt idx="25">
                  <c:v>27.3796</c:v>
                </c:pt>
                <c:pt idx="26">
                  <c:v>27.353100000000001</c:v>
                </c:pt>
                <c:pt idx="27">
                  <c:v>27.302299999999999</c:v>
                </c:pt>
                <c:pt idx="28">
                  <c:v>27.329499999999999</c:v>
                </c:pt>
                <c:pt idx="29">
                  <c:v>27.905999999999999</c:v>
                </c:pt>
                <c:pt idx="30">
                  <c:v>27.339200000000002</c:v>
                </c:pt>
                <c:pt idx="31">
                  <c:v>27.760400000000001</c:v>
                </c:pt>
                <c:pt idx="32">
                  <c:v>27.7761</c:v>
                </c:pt>
                <c:pt idx="33">
                  <c:v>27.365500000000001</c:v>
                </c:pt>
                <c:pt idx="34">
                  <c:v>27.197800000000001</c:v>
                </c:pt>
                <c:pt idx="35">
                  <c:v>25.288</c:v>
                </c:pt>
                <c:pt idx="36">
                  <c:v>24.434699999999999</c:v>
                </c:pt>
                <c:pt idx="37">
                  <c:v>24.278199999999998</c:v>
                </c:pt>
                <c:pt idx="38">
                  <c:v>24.322299999999998</c:v>
                </c:pt>
                <c:pt idx="39">
                  <c:v>28.226700000000001</c:v>
                </c:pt>
                <c:pt idx="40">
                  <c:v>29.166699999999999</c:v>
                </c:pt>
                <c:pt idx="41">
                  <c:v>27.7804</c:v>
                </c:pt>
                <c:pt idx="42">
                  <c:v>28.705300000000001</c:v>
                </c:pt>
                <c:pt idx="43">
                  <c:v>28.722799999999999</c:v>
                </c:pt>
                <c:pt idx="44">
                  <c:v>29.677499999999998</c:v>
                </c:pt>
                <c:pt idx="45">
                  <c:v>29.1264</c:v>
                </c:pt>
                <c:pt idx="46">
                  <c:v>29.054200000000002</c:v>
                </c:pt>
                <c:pt idx="47">
                  <c:v>29.2074</c:v>
                </c:pt>
              </c:numCache>
            </c:numRef>
          </c:val>
          <c:smooth val="0"/>
          <c:extLst>
            <c:ext xmlns:c16="http://schemas.microsoft.com/office/drawing/2014/chart" uri="{C3380CC4-5D6E-409C-BE32-E72D297353CC}">
              <c16:uniqueId val="{00000011-B7B5-4A83-9228-73179FB999D6}"/>
            </c:ext>
          </c:extLst>
        </c:ser>
        <c:ser>
          <c:idx val="18"/>
          <c:order val="18"/>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DEMANDA_UL!$AP$8:$AP$55</c:f>
              <c:numCache>
                <c:formatCode>#,##0.0</c:formatCode>
                <c:ptCount val="48"/>
                <c:pt idx="0">
                  <c:v>0.81</c:v>
                </c:pt>
                <c:pt idx="1">
                  <c:v>0.7</c:v>
                </c:pt>
                <c:pt idx="2">
                  <c:v>0.64</c:v>
                </c:pt>
                <c:pt idx="3">
                  <c:v>0.44</c:v>
                </c:pt>
                <c:pt idx="4">
                  <c:v>0.41</c:v>
                </c:pt>
                <c:pt idx="5">
                  <c:v>0.67</c:v>
                </c:pt>
                <c:pt idx="6">
                  <c:v>0.48</c:v>
                </c:pt>
                <c:pt idx="7">
                  <c:v>0.18</c:v>
                </c:pt>
                <c:pt idx="8">
                  <c:v>1.65</c:v>
                </c:pt>
                <c:pt idx="9">
                  <c:v>2.1</c:v>
                </c:pt>
                <c:pt idx="10">
                  <c:v>1.93</c:v>
                </c:pt>
                <c:pt idx="11">
                  <c:v>1.54</c:v>
                </c:pt>
                <c:pt idx="12">
                  <c:v>0.55000000000000004</c:v>
                </c:pt>
                <c:pt idx="13">
                  <c:v>0.91</c:v>
                </c:pt>
                <c:pt idx="14">
                  <c:v>0.73</c:v>
                </c:pt>
                <c:pt idx="15">
                  <c:v>0.73</c:v>
                </c:pt>
                <c:pt idx="16">
                  <c:v>0.72</c:v>
                </c:pt>
                <c:pt idx="17">
                  <c:v>0.63</c:v>
                </c:pt>
                <c:pt idx="18">
                  <c:v>0.44</c:v>
                </c:pt>
                <c:pt idx="19">
                  <c:v>0.24</c:v>
                </c:pt>
                <c:pt idx="20">
                  <c:v>0.57999999999999996</c:v>
                </c:pt>
                <c:pt idx="21">
                  <c:v>1</c:v>
                </c:pt>
                <c:pt idx="22">
                  <c:v>0.9</c:v>
                </c:pt>
                <c:pt idx="23">
                  <c:v>0.73</c:v>
                </c:pt>
                <c:pt idx="24">
                  <c:v>0.78</c:v>
                </c:pt>
                <c:pt idx="25">
                  <c:v>0.64</c:v>
                </c:pt>
                <c:pt idx="26">
                  <c:v>0.45</c:v>
                </c:pt>
                <c:pt idx="27">
                  <c:v>0.73</c:v>
                </c:pt>
                <c:pt idx="28">
                  <c:v>0.86</c:v>
                </c:pt>
                <c:pt idx="29">
                  <c:v>0.97</c:v>
                </c:pt>
                <c:pt idx="30">
                  <c:v>0.6</c:v>
                </c:pt>
                <c:pt idx="31">
                  <c:v>0.23</c:v>
                </c:pt>
                <c:pt idx="32">
                  <c:v>0.37</c:v>
                </c:pt>
                <c:pt idx="33">
                  <c:v>0.4</c:v>
                </c:pt>
                <c:pt idx="34">
                  <c:v>0.41</c:v>
                </c:pt>
                <c:pt idx="35">
                  <c:v>0.46</c:v>
                </c:pt>
                <c:pt idx="36">
                  <c:v>0.11</c:v>
                </c:pt>
                <c:pt idx="37">
                  <c:v>0.35</c:v>
                </c:pt>
                <c:pt idx="38">
                  <c:v>0.46</c:v>
                </c:pt>
                <c:pt idx="39">
                  <c:v>0.37</c:v>
                </c:pt>
                <c:pt idx="40">
                  <c:v>0.84</c:v>
                </c:pt>
                <c:pt idx="41">
                  <c:v>0.87</c:v>
                </c:pt>
                <c:pt idx="42">
                  <c:v>0.94</c:v>
                </c:pt>
                <c:pt idx="43">
                  <c:v>1.03</c:v>
                </c:pt>
                <c:pt idx="44">
                  <c:v>1.1499999999999999</c:v>
                </c:pt>
                <c:pt idx="45">
                  <c:v>1.26</c:v>
                </c:pt>
                <c:pt idx="46">
                  <c:v>1.2</c:v>
                </c:pt>
                <c:pt idx="47">
                  <c:v>0.83</c:v>
                </c:pt>
              </c:numCache>
            </c:numRef>
          </c:val>
          <c:smooth val="0"/>
          <c:extLst>
            <c:ext xmlns:c16="http://schemas.microsoft.com/office/drawing/2014/chart" uri="{C3380CC4-5D6E-409C-BE32-E72D297353CC}">
              <c16:uniqueId val="{00000012-B7B5-4A83-9228-73179FB999D6}"/>
            </c:ext>
          </c:extLst>
        </c:ser>
        <c:ser>
          <c:idx val="19"/>
          <c:order val="19"/>
          <c:tx>
            <c:v>MINERA CHINALCO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DEMANDA_UL!$AQ$8:$AQ$55</c:f>
              <c:numCache>
                <c:formatCode>#,##0.0</c:formatCode>
                <c:ptCount val="48"/>
                <c:pt idx="0">
                  <c:v>51.89</c:v>
                </c:pt>
                <c:pt idx="1">
                  <c:v>35.47</c:v>
                </c:pt>
                <c:pt idx="2">
                  <c:v>34.18</c:v>
                </c:pt>
                <c:pt idx="3">
                  <c:v>33.6</c:v>
                </c:pt>
                <c:pt idx="4">
                  <c:v>34.65</c:v>
                </c:pt>
                <c:pt idx="5">
                  <c:v>33.96</c:v>
                </c:pt>
                <c:pt idx="6">
                  <c:v>34.630000000000003</c:v>
                </c:pt>
                <c:pt idx="7">
                  <c:v>34.200000000000003</c:v>
                </c:pt>
                <c:pt idx="8">
                  <c:v>34.4</c:v>
                </c:pt>
                <c:pt idx="9">
                  <c:v>38.56</c:v>
                </c:pt>
                <c:pt idx="10">
                  <c:v>60.58</c:v>
                </c:pt>
                <c:pt idx="11">
                  <c:v>87.92</c:v>
                </c:pt>
                <c:pt idx="12">
                  <c:v>108.66</c:v>
                </c:pt>
                <c:pt idx="13">
                  <c:v>94.05</c:v>
                </c:pt>
                <c:pt idx="14">
                  <c:v>114.55</c:v>
                </c:pt>
                <c:pt idx="15">
                  <c:v>115.14</c:v>
                </c:pt>
                <c:pt idx="16">
                  <c:v>113.2</c:v>
                </c:pt>
                <c:pt idx="17">
                  <c:v>117.37</c:v>
                </c:pt>
                <c:pt idx="18">
                  <c:v>132.26</c:v>
                </c:pt>
                <c:pt idx="19">
                  <c:v>122.29</c:v>
                </c:pt>
                <c:pt idx="20">
                  <c:v>116.15</c:v>
                </c:pt>
                <c:pt idx="21">
                  <c:v>123.4</c:v>
                </c:pt>
                <c:pt idx="22">
                  <c:v>144.82</c:v>
                </c:pt>
                <c:pt idx="23">
                  <c:v>151.31</c:v>
                </c:pt>
                <c:pt idx="24">
                  <c:v>154</c:v>
                </c:pt>
                <c:pt idx="25">
                  <c:v>153.91999999999999</c:v>
                </c:pt>
                <c:pt idx="26">
                  <c:v>151.25</c:v>
                </c:pt>
                <c:pt idx="27">
                  <c:v>150.82</c:v>
                </c:pt>
                <c:pt idx="28">
                  <c:v>153.63999999999999</c:v>
                </c:pt>
                <c:pt idx="29">
                  <c:v>152.66999999999999</c:v>
                </c:pt>
                <c:pt idx="30">
                  <c:v>153.72999999999999</c:v>
                </c:pt>
                <c:pt idx="31">
                  <c:v>153.22</c:v>
                </c:pt>
                <c:pt idx="32">
                  <c:v>150.06</c:v>
                </c:pt>
                <c:pt idx="33">
                  <c:v>153.5</c:v>
                </c:pt>
                <c:pt idx="34">
                  <c:v>155.1</c:v>
                </c:pt>
                <c:pt idx="35">
                  <c:v>155.82</c:v>
                </c:pt>
                <c:pt idx="36">
                  <c:v>154.68</c:v>
                </c:pt>
                <c:pt idx="37">
                  <c:v>142.35</c:v>
                </c:pt>
                <c:pt idx="38">
                  <c:v>144.25</c:v>
                </c:pt>
                <c:pt idx="39">
                  <c:v>146.66</c:v>
                </c:pt>
                <c:pt idx="40">
                  <c:v>149.33000000000001</c:v>
                </c:pt>
                <c:pt idx="41">
                  <c:v>153.01</c:v>
                </c:pt>
                <c:pt idx="42">
                  <c:v>154.97999999999999</c:v>
                </c:pt>
                <c:pt idx="43">
                  <c:v>155.77000000000001</c:v>
                </c:pt>
                <c:pt idx="44">
                  <c:v>156.41</c:v>
                </c:pt>
                <c:pt idx="45">
                  <c:v>156.54</c:v>
                </c:pt>
                <c:pt idx="46">
                  <c:v>158.30000000000001</c:v>
                </c:pt>
                <c:pt idx="47">
                  <c:v>157.66999999999999</c:v>
                </c:pt>
              </c:numCache>
            </c:numRef>
          </c:val>
          <c:smooth val="0"/>
          <c:extLst>
            <c:ext xmlns:c16="http://schemas.microsoft.com/office/drawing/2014/chart" uri="{C3380CC4-5D6E-409C-BE32-E72D297353CC}">
              <c16:uniqueId val="{00000013-B7B5-4A83-9228-73179FB999D6}"/>
            </c:ext>
          </c:extLst>
        </c:ser>
        <c:ser>
          <c:idx val="20"/>
          <c:order val="20"/>
          <c:tx>
            <c:v>MINERA SHOUXIN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DEMANDA_UL!$AR$8:$AR$55</c:f>
              <c:numCache>
                <c:formatCode>#,##0.0</c:formatCode>
                <c:ptCount val="48"/>
              </c:numCache>
            </c:numRef>
          </c:val>
          <c:smooth val="0"/>
          <c:extLst>
            <c:ext xmlns:c16="http://schemas.microsoft.com/office/drawing/2014/chart" uri="{C3380CC4-5D6E-409C-BE32-E72D297353CC}">
              <c16:uniqueId val="{00000014-B7B5-4A83-9228-73179FB999D6}"/>
            </c:ext>
          </c:extLst>
        </c:ser>
        <c:ser>
          <c:idx val="21"/>
          <c:order val="21"/>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DEMANDA_UL!$AS$8:$AS$55</c:f>
              <c:numCache>
                <c:formatCode>#,##0.0</c:formatCode>
                <c:ptCount val="48"/>
                <c:pt idx="0">
                  <c:v>39.209220000000002</c:v>
                </c:pt>
                <c:pt idx="1">
                  <c:v>38.569960000000002</c:v>
                </c:pt>
                <c:pt idx="2">
                  <c:v>38.343020000000003</c:v>
                </c:pt>
                <c:pt idx="3">
                  <c:v>38.552309999999999</c:v>
                </c:pt>
                <c:pt idx="4">
                  <c:v>38.757730000000002</c:v>
                </c:pt>
                <c:pt idx="5">
                  <c:v>39.443289999999998</c:v>
                </c:pt>
                <c:pt idx="6">
                  <c:v>38.672330000000002</c:v>
                </c:pt>
                <c:pt idx="7">
                  <c:v>38.425359999999998</c:v>
                </c:pt>
                <c:pt idx="8">
                  <c:v>36.988489999999999</c:v>
                </c:pt>
                <c:pt idx="9">
                  <c:v>37.435130000000001</c:v>
                </c:pt>
                <c:pt idx="10">
                  <c:v>36.677689999999998</c:v>
                </c:pt>
                <c:pt idx="11">
                  <c:v>34.889159999999997</c:v>
                </c:pt>
                <c:pt idx="12">
                  <c:v>33.899520000000003</c:v>
                </c:pt>
                <c:pt idx="13">
                  <c:v>31.462769999999999</c:v>
                </c:pt>
                <c:pt idx="14">
                  <c:v>33.086379999999998</c:v>
                </c:pt>
                <c:pt idx="15">
                  <c:v>33.107239999999997</c:v>
                </c:pt>
                <c:pt idx="16">
                  <c:v>34.178939999999997</c:v>
                </c:pt>
                <c:pt idx="17">
                  <c:v>34.363329999999998</c:v>
                </c:pt>
                <c:pt idx="18">
                  <c:v>34.71902</c:v>
                </c:pt>
                <c:pt idx="19">
                  <c:v>36.038469999999997</c:v>
                </c:pt>
                <c:pt idx="20">
                  <c:v>36.704070000000002</c:v>
                </c:pt>
                <c:pt idx="21">
                  <c:v>36.394689999999997</c:v>
                </c:pt>
                <c:pt idx="22">
                  <c:v>36.478189999999998</c:v>
                </c:pt>
                <c:pt idx="23">
                  <c:v>37.387160000000002</c:v>
                </c:pt>
                <c:pt idx="24">
                  <c:v>35.19397</c:v>
                </c:pt>
                <c:pt idx="25">
                  <c:v>35.381059999999998</c:v>
                </c:pt>
                <c:pt idx="26">
                  <c:v>35.129190000000001</c:v>
                </c:pt>
                <c:pt idx="27">
                  <c:v>35.84375</c:v>
                </c:pt>
                <c:pt idx="28">
                  <c:v>36.058199999999999</c:v>
                </c:pt>
                <c:pt idx="29">
                  <c:v>36.389049999999997</c:v>
                </c:pt>
                <c:pt idx="30">
                  <c:v>35.923990000000003</c:v>
                </c:pt>
                <c:pt idx="31">
                  <c:v>35.6083</c:v>
                </c:pt>
                <c:pt idx="32">
                  <c:v>35.464089999999999</c:v>
                </c:pt>
                <c:pt idx="33">
                  <c:v>36.404330000000002</c:v>
                </c:pt>
                <c:pt idx="34">
                  <c:v>34.994700000000002</c:v>
                </c:pt>
                <c:pt idx="35">
                  <c:v>34.741149999999998</c:v>
                </c:pt>
                <c:pt idx="36">
                  <c:v>34.404049999999998</c:v>
                </c:pt>
                <c:pt idx="37">
                  <c:v>32.370229999999999</c:v>
                </c:pt>
                <c:pt idx="38">
                  <c:v>33.829140000000002</c:v>
                </c:pt>
                <c:pt idx="39">
                  <c:v>35.280250000000002</c:v>
                </c:pt>
                <c:pt idx="40">
                  <c:v>36.760420000000003</c:v>
                </c:pt>
                <c:pt idx="41">
                  <c:v>38.109430000000003</c:v>
                </c:pt>
                <c:pt idx="42">
                  <c:v>37.24427</c:v>
                </c:pt>
                <c:pt idx="43">
                  <c:v>37.653199999999998</c:v>
                </c:pt>
                <c:pt idx="44">
                  <c:v>38.968310000000002</c:v>
                </c:pt>
                <c:pt idx="45">
                  <c:v>38.413939999999997</c:v>
                </c:pt>
                <c:pt idx="46">
                  <c:v>37.339410000000001</c:v>
                </c:pt>
                <c:pt idx="47">
                  <c:v>37.796709999999997</c:v>
                </c:pt>
              </c:numCache>
            </c:numRef>
          </c:val>
          <c:smooth val="0"/>
          <c:extLst>
            <c:ext xmlns:c16="http://schemas.microsoft.com/office/drawing/2014/chart" uri="{C3380CC4-5D6E-409C-BE32-E72D297353CC}">
              <c16:uniqueId val="{00000015-B7B5-4A83-9228-73179FB999D6}"/>
            </c:ext>
          </c:extLst>
        </c:ser>
        <c:ser>
          <c:idx val="22"/>
          <c:order val="22"/>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DEMANDA_UL!$AT$8:$AT$55</c:f>
              <c:numCache>
                <c:formatCode>#,##0.0</c:formatCode>
                <c:ptCount val="48"/>
                <c:pt idx="0">
                  <c:v>30.898</c:v>
                </c:pt>
                <c:pt idx="1">
                  <c:v>31.131</c:v>
                </c:pt>
                <c:pt idx="2">
                  <c:v>30.661000000000001</c:v>
                </c:pt>
                <c:pt idx="3">
                  <c:v>30.718</c:v>
                </c:pt>
                <c:pt idx="4">
                  <c:v>31.163</c:v>
                </c:pt>
                <c:pt idx="5">
                  <c:v>30.823</c:v>
                </c:pt>
                <c:pt idx="6">
                  <c:v>30.457000000000001</c:v>
                </c:pt>
                <c:pt idx="7">
                  <c:v>30.257000000000001</c:v>
                </c:pt>
                <c:pt idx="8">
                  <c:v>29.282</c:v>
                </c:pt>
                <c:pt idx="9">
                  <c:v>28.6</c:v>
                </c:pt>
                <c:pt idx="10">
                  <c:v>28.739000000000001</c:v>
                </c:pt>
                <c:pt idx="11">
                  <c:v>29.17</c:v>
                </c:pt>
                <c:pt idx="12">
                  <c:v>29.678999999999998</c:v>
                </c:pt>
                <c:pt idx="13">
                  <c:v>30.253</c:v>
                </c:pt>
                <c:pt idx="14">
                  <c:v>30.048999999999999</c:v>
                </c:pt>
                <c:pt idx="15">
                  <c:v>31.146000000000001</c:v>
                </c:pt>
                <c:pt idx="16">
                  <c:v>31.19</c:v>
                </c:pt>
                <c:pt idx="17">
                  <c:v>31.36</c:v>
                </c:pt>
                <c:pt idx="18">
                  <c:v>31.908999999999999</c:v>
                </c:pt>
                <c:pt idx="19">
                  <c:v>31.731000000000002</c:v>
                </c:pt>
                <c:pt idx="20">
                  <c:v>31.175000000000001</c:v>
                </c:pt>
                <c:pt idx="21">
                  <c:v>31.114999999999998</c:v>
                </c:pt>
                <c:pt idx="22">
                  <c:v>31.173999999999999</c:v>
                </c:pt>
                <c:pt idx="23">
                  <c:v>30.548999999999999</c:v>
                </c:pt>
                <c:pt idx="24">
                  <c:v>30.587</c:v>
                </c:pt>
                <c:pt idx="25">
                  <c:v>30.635999999999999</c:v>
                </c:pt>
                <c:pt idx="26">
                  <c:v>30.274000000000001</c:v>
                </c:pt>
                <c:pt idx="27">
                  <c:v>30.972999999999999</c:v>
                </c:pt>
                <c:pt idx="28">
                  <c:v>30.837</c:v>
                </c:pt>
                <c:pt idx="29">
                  <c:v>31.11</c:v>
                </c:pt>
                <c:pt idx="30">
                  <c:v>30.86</c:v>
                </c:pt>
                <c:pt idx="31">
                  <c:v>30.111999999999998</c:v>
                </c:pt>
                <c:pt idx="32">
                  <c:v>29.248999999999999</c:v>
                </c:pt>
                <c:pt idx="33">
                  <c:v>29.126000000000001</c:v>
                </c:pt>
                <c:pt idx="34">
                  <c:v>29.094999999999999</c:v>
                </c:pt>
                <c:pt idx="35">
                  <c:v>29.062999999999999</c:v>
                </c:pt>
                <c:pt idx="36">
                  <c:v>27.838999999999999</c:v>
                </c:pt>
                <c:pt idx="37">
                  <c:v>28.042999999999999</c:v>
                </c:pt>
                <c:pt idx="38">
                  <c:v>27.573</c:v>
                </c:pt>
                <c:pt idx="39">
                  <c:v>29.111000000000001</c:v>
                </c:pt>
                <c:pt idx="40">
                  <c:v>30.044</c:v>
                </c:pt>
                <c:pt idx="41">
                  <c:v>30.039000000000001</c:v>
                </c:pt>
                <c:pt idx="42">
                  <c:v>30.815000000000001</c:v>
                </c:pt>
                <c:pt idx="43">
                  <c:v>30.302</c:v>
                </c:pt>
                <c:pt idx="44">
                  <c:v>29.863</c:v>
                </c:pt>
                <c:pt idx="45">
                  <c:v>30.529</c:v>
                </c:pt>
                <c:pt idx="46">
                  <c:v>30.312999999999999</c:v>
                </c:pt>
                <c:pt idx="47">
                  <c:v>30.579000000000001</c:v>
                </c:pt>
              </c:numCache>
            </c:numRef>
          </c:val>
          <c:smooth val="0"/>
          <c:extLst>
            <c:ext xmlns:c16="http://schemas.microsoft.com/office/drawing/2014/chart" uri="{C3380CC4-5D6E-409C-BE32-E72D297353CC}">
              <c16:uniqueId val="{00000016-B7B5-4A83-9228-73179FB999D6}"/>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2</a:t>
            </a:r>
          </a:p>
        </c:rich>
      </c:tx>
      <c:overlay val="0"/>
    </c:title>
    <c:autoTitleDeleted val="0"/>
    <c:plotArea>
      <c:layout/>
      <c:lineChart>
        <c:grouping val="standard"/>
        <c:varyColors val="0"/>
        <c:ser>
          <c:idx val="0"/>
          <c:order val="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DEMANDA_UL!$AU$8:$AU$55</c:f>
              <c:numCache>
                <c:formatCode>#,##0.0</c:formatCode>
                <c:ptCount val="48"/>
              </c:numCache>
            </c:numRef>
          </c:val>
          <c:smooth val="0"/>
          <c:extLst>
            <c:ext xmlns:c16="http://schemas.microsoft.com/office/drawing/2014/chart" uri="{C3380CC4-5D6E-409C-BE32-E72D297353CC}">
              <c16:uniqueId val="{00000000-2B40-4BA1-9078-6D9C01632F25}"/>
            </c:ext>
          </c:extLst>
        </c:ser>
        <c:ser>
          <c:idx val="1"/>
          <c:order val="1"/>
          <c:tx>
            <c:v>NEXA RESOURCES CAJAMARQUILLA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DEMANDA_UL!$AV$8:$AV$55</c:f>
              <c:numCache>
                <c:formatCode>#,##0.0</c:formatCode>
                <c:ptCount val="48"/>
                <c:pt idx="0">
                  <c:v>195.15611999999999</c:v>
                </c:pt>
                <c:pt idx="1">
                  <c:v>197.05373</c:v>
                </c:pt>
                <c:pt idx="2">
                  <c:v>197.17767000000001</c:v>
                </c:pt>
                <c:pt idx="3">
                  <c:v>197.27438000000001</c:v>
                </c:pt>
                <c:pt idx="4">
                  <c:v>198.24055999999999</c:v>
                </c:pt>
                <c:pt idx="5">
                  <c:v>198.11476999999999</c:v>
                </c:pt>
                <c:pt idx="6">
                  <c:v>198.25694999999999</c:v>
                </c:pt>
                <c:pt idx="7">
                  <c:v>197.39677</c:v>
                </c:pt>
                <c:pt idx="8">
                  <c:v>197.94864000000001</c:v>
                </c:pt>
                <c:pt idx="9">
                  <c:v>197.3083</c:v>
                </c:pt>
                <c:pt idx="10">
                  <c:v>197.77108999999999</c:v>
                </c:pt>
                <c:pt idx="11">
                  <c:v>197.70844</c:v>
                </c:pt>
                <c:pt idx="12">
                  <c:v>196.74703</c:v>
                </c:pt>
                <c:pt idx="13">
                  <c:v>196.52445</c:v>
                </c:pt>
                <c:pt idx="14">
                  <c:v>196.27515</c:v>
                </c:pt>
                <c:pt idx="15">
                  <c:v>193.31745000000001</c:v>
                </c:pt>
                <c:pt idx="16">
                  <c:v>193.85796999999999</c:v>
                </c:pt>
                <c:pt idx="17">
                  <c:v>194.49487999999999</c:v>
                </c:pt>
                <c:pt idx="18">
                  <c:v>195.44099</c:v>
                </c:pt>
                <c:pt idx="19">
                  <c:v>196.26815999999999</c:v>
                </c:pt>
                <c:pt idx="20">
                  <c:v>196.47708</c:v>
                </c:pt>
                <c:pt idx="21">
                  <c:v>195.26385999999999</c:v>
                </c:pt>
                <c:pt idx="22">
                  <c:v>194.63428999999999</c:v>
                </c:pt>
                <c:pt idx="23">
                  <c:v>195.54023000000001</c:v>
                </c:pt>
                <c:pt idx="24">
                  <c:v>191.44432</c:v>
                </c:pt>
                <c:pt idx="25">
                  <c:v>163.83367999999999</c:v>
                </c:pt>
                <c:pt idx="26">
                  <c:v>160.44246000000001</c:v>
                </c:pt>
                <c:pt idx="27">
                  <c:v>164.28779</c:v>
                </c:pt>
                <c:pt idx="28">
                  <c:v>163.97774999999999</c:v>
                </c:pt>
                <c:pt idx="29">
                  <c:v>164.33331000000001</c:v>
                </c:pt>
                <c:pt idx="30">
                  <c:v>163.76657</c:v>
                </c:pt>
                <c:pt idx="31">
                  <c:v>163.73277999999999</c:v>
                </c:pt>
                <c:pt idx="32">
                  <c:v>161.04184000000001</c:v>
                </c:pt>
                <c:pt idx="33">
                  <c:v>187.77841000000001</c:v>
                </c:pt>
                <c:pt idx="34">
                  <c:v>194.95841999999999</c:v>
                </c:pt>
                <c:pt idx="35">
                  <c:v>143.50854000000001</c:v>
                </c:pt>
                <c:pt idx="36">
                  <c:v>64.883439999999993</c:v>
                </c:pt>
                <c:pt idx="37">
                  <c:v>97.438670000000002</c:v>
                </c:pt>
                <c:pt idx="38">
                  <c:v>97.453040000000001</c:v>
                </c:pt>
                <c:pt idx="39">
                  <c:v>97.990499999999997</c:v>
                </c:pt>
                <c:pt idx="40">
                  <c:v>99.847729999999999</c:v>
                </c:pt>
                <c:pt idx="41">
                  <c:v>99.321870000000004</c:v>
                </c:pt>
                <c:pt idx="42">
                  <c:v>98.655079999999998</c:v>
                </c:pt>
                <c:pt idx="43">
                  <c:v>169.53663</c:v>
                </c:pt>
                <c:pt idx="44">
                  <c:v>164.02804</c:v>
                </c:pt>
                <c:pt idx="45">
                  <c:v>167.43464</c:v>
                </c:pt>
                <c:pt idx="46">
                  <c:v>192.02605</c:v>
                </c:pt>
                <c:pt idx="47">
                  <c:v>197.95054999999999</c:v>
                </c:pt>
              </c:numCache>
            </c:numRef>
          </c:val>
          <c:smooth val="0"/>
          <c:extLst>
            <c:ext xmlns:c16="http://schemas.microsoft.com/office/drawing/2014/chart" uri="{C3380CC4-5D6E-409C-BE32-E72D297353CC}">
              <c16:uniqueId val="{00000001-2B40-4BA1-9078-6D9C01632F25}"/>
            </c:ext>
          </c:extLst>
        </c:ser>
        <c:ser>
          <c:idx val="2"/>
          <c:order val="2"/>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DEMANDA_UL!$AW$8:$AW$55</c:f>
              <c:numCache>
                <c:formatCode>#,##0.0</c:formatCode>
                <c:ptCount val="48"/>
                <c:pt idx="0">
                  <c:v>36.459099999999999</c:v>
                </c:pt>
                <c:pt idx="1">
                  <c:v>36.147199999999998</c:v>
                </c:pt>
                <c:pt idx="2">
                  <c:v>35.508699999999997</c:v>
                </c:pt>
                <c:pt idx="3">
                  <c:v>36.589100000000002</c:v>
                </c:pt>
                <c:pt idx="4">
                  <c:v>36.6477</c:v>
                </c:pt>
                <c:pt idx="5">
                  <c:v>35.762799999999999</c:v>
                </c:pt>
                <c:pt idx="6">
                  <c:v>36.700099999999999</c:v>
                </c:pt>
                <c:pt idx="7">
                  <c:v>35.380600000000001</c:v>
                </c:pt>
                <c:pt idx="8">
                  <c:v>35.808900000000001</c:v>
                </c:pt>
                <c:pt idx="9">
                  <c:v>34.7776</c:v>
                </c:pt>
                <c:pt idx="10">
                  <c:v>34.8628</c:v>
                </c:pt>
                <c:pt idx="11">
                  <c:v>33.3217</c:v>
                </c:pt>
                <c:pt idx="12">
                  <c:v>32.547800000000002</c:v>
                </c:pt>
                <c:pt idx="13">
                  <c:v>32.411200000000001</c:v>
                </c:pt>
                <c:pt idx="14">
                  <c:v>32.1571</c:v>
                </c:pt>
                <c:pt idx="15">
                  <c:v>32.981099999999998</c:v>
                </c:pt>
                <c:pt idx="16">
                  <c:v>33.862200000000001</c:v>
                </c:pt>
                <c:pt idx="17">
                  <c:v>33.452800000000003</c:v>
                </c:pt>
                <c:pt idx="18">
                  <c:v>34.729599999999998</c:v>
                </c:pt>
                <c:pt idx="19">
                  <c:v>34.990900000000003</c:v>
                </c:pt>
                <c:pt idx="20">
                  <c:v>34.400599999999997</c:v>
                </c:pt>
                <c:pt idx="21">
                  <c:v>33.823599999999999</c:v>
                </c:pt>
                <c:pt idx="22">
                  <c:v>33.753</c:v>
                </c:pt>
                <c:pt idx="23">
                  <c:v>33.790300000000002</c:v>
                </c:pt>
                <c:pt idx="24">
                  <c:v>33.275599999999997</c:v>
                </c:pt>
                <c:pt idx="25">
                  <c:v>34.104399999999998</c:v>
                </c:pt>
                <c:pt idx="26">
                  <c:v>35.351199999999999</c:v>
                </c:pt>
                <c:pt idx="27">
                  <c:v>35.419800000000002</c:v>
                </c:pt>
                <c:pt idx="28">
                  <c:v>35.332799999999999</c:v>
                </c:pt>
                <c:pt idx="29">
                  <c:v>35.525500000000001</c:v>
                </c:pt>
                <c:pt idx="30">
                  <c:v>35.213099999999997</c:v>
                </c:pt>
                <c:pt idx="31">
                  <c:v>34.948799999999999</c:v>
                </c:pt>
                <c:pt idx="32">
                  <c:v>34.376800000000003</c:v>
                </c:pt>
                <c:pt idx="33">
                  <c:v>33.216799999999999</c:v>
                </c:pt>
                <c:pt idx="34">
                  <c:v>32.536000000000001</c:v>
                </c:pt>
                <c:pt idx="35">
                  <c:v>32.244700000000002</c:v>
                </c:pt>
                <c:pt idx="36">
                  <c:v>31.5685</c:v>
                </c:pt>
                <c:pt idx="37">
                  <c:v>31.627700000000001</c:v>
                </c:pt>
                <c:pt idx="38">
                  <c:v>32.233199999999997</c:v>
                </c:pt>
                <c:pt idx="39">
                  <c:v>32.783000000000001</c:v>
                </c:pt>
                <c:pt idx="40">
                  <c:v>33.970999999999997</c:v>
                </c:pt>
                <c:pt idx="41">
                  <c:v>34.493000000000002</c:v>
                </c:pt>
                <c:pt idx="42">
                  <c:v>35.005600000000001</c:v>
                </c:pt>
                <c:pt idx="43">
                  <c:v>36.467500000000001</c:v>
                </c:pt>
                <c:pt idx="44">
                  <c:v>36.807699999999997</c:v>
                </c:pt>
                <c:pt idx="45">
                  <c:v>37.203099999999999</c:v>
                </c:pt>
                <c:pt idx="46">
                  <c:v>35.799999999999997</c:v>
                </c:pt>
                <c:pt idx="47">
                  <c:v>35.856099999999998</c:v>
                </c:pt>
              </c:numCache>
            </c:numRef>
          </c:val>
          <c:smooth val="0"/>
          <c:extLst>
            <c:ext xmlns:c16="http://schemas.microsoft.com/office/drawing/2014/chart" uri="{C3380CC4-5D6E-409C-BE32-E72D297353CC}">
              <c16:uniqueId val="{00000002-2B40-4BA1-9078-6D9C01632F25}"/>
            </c:ext>
          </c:extLst>
        </c:ser>
        <c:ser>
          <c:idx val="3"/>
          <c:order val="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DEMANDA_UL!$AX$8:$AX$55</c:f>
              <c:numCache>
                <c:formatCode>#,##0.0</c:formatCode>
                <c:ptCount val="48"/>
              </c:numCache>
            </c:numRef>
          </c:val>
          <c:smooth val="0"/>
          <c:extLst>
            <c:ext xmlns:c16="http://schemas.microsoft.com/office/drawing/2014/chart" uri="{C3380CC4-5D6E-409C-BE32-E72D297353CC}">
              <c16:uniqueId val="{00000003-2B40-4BA1-9078-6D9C01632F25}"/>
            </c:ext>
          </c:extLst>
        </c:ser>
        <c:ser>
          <c:idx val="4"/>
          <c:order val="4"/>
          <c:tx>
            <c:v>OPP FILM</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DEMANDA_UL!$AY$8:$AY$55</c:f>
              <c:numCache>
                <c:formatCode>#,##0.0</c:formatCode>
                <c:ptCount val="48"/>
                <c:pt idx="0">
                  <c:v>3.30762</c:v>
                </c:pt>
                <c:pt idx="1">
                  <c:v>3.30891</c:v>
                </c:pt>
                <c:pt idx="2">
                  <c:v>3.21434</c:v>
                </c:pt>
                <c:pt idx="3">
                  <c:v>2.6291099999999998</c:v>
                </c:pt>
                <c:pt idx="4">
                  <c:v>3.2631600000000001</c:v>
                </c:pt>
                <c:pt idx="5">
                  <c:v>3.6364399999999999</c:v>
                </c:pt>
                <c:pt idx="6">
                  <c:v>3.46706</c:v>
                </c:pt>
                <c:pt idx="7">
                  <c:v>3.3610699999999998</c:v>
                </c:pt>
                <c:pt idx="8">
                  <c:v>3.3337300000000001</c:v>
                </c:pt>
                <c:pt idx="9">
                  <c:v>3.26207</c:v>
                </c:pt>
                <c:pt idx="10">
                  <c:v>3.23732</c:v>
                </c:pt>
                <c:pt idx="11">
                  <c:v>3.1605500000000002</c:v>
                </c:pt>
                <c:pt idx="12">
                  <c:v>3.4307099999999999</c:v>
                </c:pt>
                <c:pt idx="13">
                  <c:v>3.2823099999999998</c:v>
                </c:pt>
                <c:pt idx="14">
                  <c:v>3.2775300000000001</c:v>
                </c:pt>
                <c:pt idx="15">
                  <c:v>3.2359200000000001</c:v>
                </c:pt>
                <c:pt idx="16">
                  <c:v>3.2419899999999999</c:v>
                </c:pt>
                <c:pt idx="17">
                  <c:v>3.3208899999999999</c:v>
                </c:pt>
                <c:pt idx="18">
                  <c:v>3.6301199999999998</c:v>
                </c:pt>
                <c:pt idx="19">
                  <c:v>3.6244399999999999</c:v>
                </c:pt>
                <c:pt idx="20">
                  <c:v>3.9857</c:v>
                </c:pt>
                <c:pt idx="21">
                  <c:v>3.8618899999999998</c:v>
                </c:pt>
                <c:pt idx="22">
                  <c:v>3.7092100000000001</c:v>
                </c:pt>
                <c:pt idx="23">
                  <c:v>3.6954500000000001</c:v>
                </c:pt>
                <c:pt idx="24">
                  <c:v>3.5676399999999999</c:v>
                </c:pt>
                <c:pt idx="25">
                  <c:v>3.6217800000000002</c:v>
                </c:pt>
                <c:pt idx="26">
                  <c:v>3.5889899999999999</c:v>
                </c:pt>
                <c:pt idx="27">
                  <c:v>3.51</c:v>
                </c:pt>
                <c:pt idx="28">
                  <c:v>3.6259299999999999</c:v>
                </c:pt>
                <c:pt idx="29">
                  <c:v>3.86741</c:v>
                </c:pt>
                <c:pt idx="30">
                  <c:v>4.0454800000000004</c:v>
                </c:pt>
                <c:pt idx="31">
                  <c:v>3.8324699999999998</c:v>
                </c:pt>
                <c:pt idx="32">
                  <c:v>2.9984600000000001</c:v>
                </c:pt>
                <c:pt idx="33">
                  <c:v>3.62662</c:v>
                </c:pt>
                <c:pt idx="34">
                  <c:v>3.8622899999999998</c:v>
                </c:pt>
                <c:pt idx="35">
                  <c:v>3.94896</c:v>
                </c:pt>
                <c:pt idx="36">
                  <c:v>3.9962800000000001</c:v>
                </c:pt>
                <c:pt idx="37">
                  <c:v>4.1557700000000004</c:v>
                </c:pt>
                <c:pt idx="38">
                  <c:v>4.1830400000000001</c:v>
                </c:pt>
                <c:pt idx="39">
                  <c:v>4.15611</c:v>
                </c:pt>
                <c:pt idx="40">
                  <c:v>3.9065300000000001</c:v>
                </c:pt>
                <c:pt idx="41">
                  <c:v>3.7778299999999998</c:v>
                </c:pt>
                <c:pt idx="42">
                  <c:v>3.8592399999999998</c:v>
                </c:pt>
                <c:pt idx="43">
                  <c:v>3.78973</c:v>
                </c:pt>
                <c:pt idx="44">
                  <c:v>3.78532</c:v>
                </c:pt>
                <c:pt idx="45">
                  <c:v>3.7747600000000001</c:v>
                </c:pt>
                <c:pt idx="46">
                  <c:v>3.7382599999999999</c:v>
                </c:pt>
                <c:pt idx="47">
                  <c:v>3.7485200000000001</c:v>
                </c:pt>
              </c:numCache>
            </c:numRef>
          </c:val>
          <c:smooth val="0"/>
          <c:extLst>
            <c:ext xmlns:c16="http://schemas.microsoft.com/office/drawing/2014/chart" uri="{C3380CC4-5D6E-409C-BE32-E72D297353CC}">
              <c16:uniqueId val="{00000004-2B40-4BA1-9078-6D9C01632F25}"/>
            </c:ext>
          </c:extLst>
        </c:ser>
        <c:ser>
          <c:idx val="5"/>
          <c:order val="5"/>
          <c:tx>
            <c:v>OWENS-ILLINOIS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DEMANDA_UL!$AZ$8:$AZ$55</c:f>
              <c:numCache>
                <c:formatCode>#,##0.0</c:formatCode>
                <c:ptCount val="48"/>
              </c:numCache>
            </c:numRef>
          </c:val>
          <c:smooth val="0"/>
          <c:extLst>
            <c:ext xmlns:c16="http://schemas.microsoft.com/office/drawing/2014/chart" uri="{C3380CC4-5D6E-409C-BE32-E72D297353CC}">
              <c16:uniqueId val="{00000005-2B40-4BA1-9078-6D9C01632F25}"/>
            </c:ext>
          </c:extLst>
        </c:ser>
        <c:ser>
          <c:idx val="6"/>
          <c:order val="6"/>
          <c:tx>
            <c:v>PAPELERA NACIONAL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DEMANDA_UL!$BA$8:$BA$55</c:f>
              <c:numCache>
                <c:formatCode>#,##0.0</c:formatCode>
                <c:ptCount val="48"/>
                <c:pt idx="0">
                  <c:v>4.5999999999999996</c:v>
                </c:pt>
                <c:pt idx="1">
                  <c:v>5.2</c:v>
                </c:pt>
                <c:pt idx="2">
                  <c:v>5.0999999999999996</c:v>
                </c:pt>
                <c:pt idx="3">
                  <c:v>5.0999999999999996</c:v>
                </c:pt>
                <c:pt idx="4">
                  <c:v>5.0999999999999996</c:v>
                </c:pt>
                <c:pt idx="5">
                  <c:v>5.0999999999999996</c:v>
                </c:pt>
                <c:pt idx="6">
                  <c:v>5</c:v>
                </c:pt>
                <c:pt idx="7">
                  <c:v>5.2</c:v>
                </c:pt>
                <c:pt idx="8">
                  <c:v>5.2</c:v>
                </c:pt>
                <c:pt idx="9">
                  <c:v>5.2</c:v>
                </c:pt>
                <c:pt idx="10">
                  <c:v>5.3</c:v>
                </c:pt>
                <c:pt idx="11">
                  <c:v>5.2</c:v>
                </c:pt>
                <c:pt idx="12">
                  <c:v>5</c:v>
                </c:pt>
                <c:pt idx="13">
                  <c:v>5</c:v>
                </c:pt>
                <c:pt idx="14">
                  <c:v>5</c:v>
                </c:pt>
                <c:pt idx="15">
                  <c:v>4.9000000000000004</c:v>
                </c:pt>
                <c:pt idx="16">
                  <c:v>5.2</c:v>
                </c:pt>
                <c:pt idx="17">
                  <c:v>5</c:v>
                </c:pt>
                <c:pt idx="18">
                  <c:v>5.2</c:v>
                </c:pt>
                <c:pt idx="19">
                  <c:v>5.0999999999999996</c:v>
                </c:pt>
                <c:pt idx="20">
                  <c:v>3.5</c:v>
                </c:pt>
                <c:pt idx="21">
                  <c:v>0</c:v>
                </c:pt>
                <c:pt idx="22">
                  <c:v>0.3</c:v>
                </c:pt>
                <c:pt idx="23">
                  <c:v>0.3</c:v>
                </c:pt>
                <c:pt idx="24">
                  <c:v>0.6</c:v>
                </c:pt>
                <c:pt idx="25">
                  <c:v>1.4</c:v>
                </c:pt>
                <c:pt idx="26">
                  <c:v>2.9</c:v>
                </c:pt>
                <c:pt idx="27">
                  <c:v>3.4</c:v>
                </c:pt>
                <c:pt idx="28">
                  <c:v>4.4000000000000004</c:v>
                </c:pt>
                <c:pt idx="29">
                  <c:v>4.7</c:v>
                </c:pt>
                <c:pt idx="30">
                  <c:v>4.7</c:v>
                </c:pt>
                <c:pt idx="31">
                  <c:v>4.7</c:v>
                </c:pt>
                <c:pt idx="32">
                  <c:v>4.9000000000000004</c:v>
                </c:pt>
                <c:pt idx="33">
                  <c:v>4.8</c:v>
                </c:pt>
                <c:pt idx="34">
                  <c:v>4.8</c:v>
                </c:pt>
                <c:pt idx="35">
                  <c:v>4.9000000000000004</c:v>
                </c:pt>
                <c:pt idx="36">
                  <c:v>4.9000000000000004</c:v>
                </c:pt>
                <c:pt idx="37">
                  <c:v>5</c:v>
                </c:pt>
                <c:pt idx="38">
                  <c:v>5</c:v>
                </c:pt>
                <c:pt idx="39">
                  <c:v>4.7</c:v>
                </c:pt>
                <c:pt idx="40">
                  <c:v>4.7</c:v>
                </c:pt>
                <c:pt idx="41">
                  <c:v>4.8</c:v>
                </c:pt>
                <c:pt idx="42">
                  <c:v>4.8</c:v>
                </c:pt>
                <c:pt idx="43">
                  <c:v>4.7</c:v>
                </c:pt>
                <c:pt idx="44">
                  <c:v>4.4000000000000004</c:v>
                </c:pt>
                <c:pt idx="45">
                  <c:v>4.0999999999999996</c:v>
                </c:pt>
                <c:pt idx="46">
                  <c:v>4</c:v>
                </c:pt>
                <c:pt idx="47">
                  <c:v>4.7</c:v>
                </c:pt>
              </c:numCache>
            </c:numRef>
          </c:val>
          <c:smooth val="0"/>
          <c:extLst>
            <c:ext xmlns:c16="http://schemas.microsoft.com/office/drawing/2014/chart" uri="{C3380CC4-5D6E-409C-BE32-E72D297353CC}">
              <c16:uniqueId val="{00000006-2B40-4BA1-9078-6D9C01632F25}"/>
            </c:ext>
          </c:extLst>
        </c:ser>
        <c:ser>
          <c:idx val="7"/>
          <c:order val="7"/>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DEMANDA_UL!$BB$8:$BB$55</c:f>
              <c:numCache>
                <c:formatCode>#,##0.0</c:formatCode>
                <c:ptCount val="48"/>
              </c:numCache>
            </c:numRef>
          </c:val>
          <c:smooth val="0"/>
          <c:extLst>
            <c:ext xmlns:c16="http://schemas.microsoft.com/office/drawing/2014/chart" uri="{C3380CC4-5D6E-409C-BE32-E72D297353CC}">
              <c16:uniqueId val="{00000007-2B40-4BA1-9078-6D9C01632F25}"/>
            </c:ext>
          </c:extLst>
        </c:ser>
        <c:ser>
          <c:idx val="8"/>
          <c:order val="8"/>
          <c:tx>
            <c:v>QUIMPAC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DEMANDA_UL!$BC$8:$BC$55</c:f>
              <c:numCache>
                <c:formatCode>#,##0.0</c:formatCode>
                <c:ptCount val="48"/>
                <c:pt idx="0">
                  <c:v>73.030410000000003</c:v>
                </c:pt>
                <c:pt idx="1">
                  <c:v>73.022819999999996</c:v>
                </c:pt>
                <c:pt idx="2">
                  <c:v>72.985759999999999</c:v>
                </c:pt>
                <c:pt idx="3">
                  <c:v>72.568479999999994</c:v>
                </c:pt>
                <c:pt idx="4">
                  <c:v>72.789609999999996</c:v>
                </c:pt>
                <c:pt idx="5">
                  <c:v>72.738460000000003</c:v>
                </c:pt>
                <c:pt idx="6">
                  <c:v>72.652280000000005</c:v>
                </c:pt>
                <c:pt idx="7">
                  <c:v>72.31917</c:v>
                </c:pt>
                <c:pt idx="8">
                  <c:v>72.497919999999993</c:v>
                </c:pt>
                <c:pt idx="9">
                  <c:v>72.405869999999993</c:v>
                </c:pt>
                <c:pt idx="10">
                  <c:v>71.622979999999998</c:v>
                </c:pt>
                <c:pt idx="11">
                  <c:v>71.132440000000003</c:v>
                </c:pt>
                <c:pt idx="12">
                  <c:v>70.855530000000002</c:v>
                </c:pt>
                <c:pt idx="13">
                  <c:v>71.017200000000003</c:v>
                </c:pt>
                <c:pt idx="14">
                  <c:v>70.705510000000004</c:v>
                </c:pt>
                <c:pt idx="15">
                  <c:v>70.085909999999998</c:v>
                </c:pt>
                <c:pt idx="16">
                  <c:v>69.924899999999994</c:v>
                </c:pt>
                <c:pt idx="17">
                  <c:v>69.232529999999997</c:v>
                </c:pt>
                <c:pt idx="18">
                  <c:v>69.271050000000002</c:v>
                </c:pt>
                <c:pt idx="19">
                  <c:v>70.361140000000006</c:v>
                </c:pt>
                <c:pt idx="20">
                  <c:v>69.868290000000002</c:v>
                </c:pt>
                <c:pt idx="21">
                  <c:v>47.72927</c:v>
                </c:pt>
                <c:pt idx="22">
                  <c:v>48.159990000000001</c:v>
                </c:pt>
                <c:pt idx="23">
                  <c:v>48.658070000000002</c:v>
                </c:pt>
                <c:pt idx="24">
                  <c:v>48.899889999999999</c:v>
                </c:pt>
                <c:pt idx="25">
                  <c:v>48.47531</c:v>
                </c:pt>
                <c:pt idx="26">
                  <c:v>48.554310000000001</c:v>
                </c:pt>
                <c:pt idx="27">
                  <c:v>52.886339999999997</c:v>
                </c:pt>
                <c:pt idx="28">
                  <c:v>54.677329999999998</c:v>
                </c:pt>
                <c:pt idx="29">
                  <c:v>59.988309999999998</c:v>
                </c:pt>
                <c:pt idx="30">
                  <c:v>62.134680000000003</c:v>
                </c:pt>
                <c:pt idx="31">
                  <c:v>65.000709999999998</c:v>
                </c:pt>
                <c:pt idx="32">
                  <c:v>70.440010000000001</c:v>
                </c:pt>
                <c:pt idx="33">
                  <c:v>70.762209999999996</c:v>
                </c:pt>
                <c:pt idx="34">
                  <c:v>71.290530000000004</c:v>
                </c:pt>
                <c:pt idx="35">
                  <c:v>42.470179999999999</c:v>
                </c:pt>
                <c:pt idx="36">
                  <c:v>31.81222</c:v>
                </c:pt>
                <c:pt idx="37">
                  <c:v>31.620819999999998</c:v>
                </c:pt>
                <c:pt idx="38">
                  <c:v>31.835760000000001</c:v>
                </c:pt>
                <c:pt idx="39">
                  <c:v>32.658380000000001</c:v>
                </c:pt>
                <c:pt idx="40">
                  <c:v>32.713470000000001</c:v>
                </c:pt>
                <c:pt idx="41">
                  <c:v>40.396839999999997</c:v>
                </c:pt>
                <c:pt idx="42">
                  <c:v>52.778230000000001</c:v>
                </c:pt>
                <c:pt idx="43">
                  <c:v>59.70778</c:v>
                </c:pt>
                <c:pt idx="44">
                  <c:v>66.866879999999995</c:v>
                </c:pt>
                <c:pt idx="45">
                  <c:v>73.410970000000006</c:v>
                </c:pt>
                <c:pt idx="46">
                  <c:v>74.688329999999993</c:v>
                </c:pt>
                <c:pt idx="47">
                  <c:v>74.916659999999993</c:v>
                </c:pt>
              </c:numCache>
            </c:numRef>
          </c:val>
          <c:smooth val="0"/>
          <c:extLst>
            <c:ext xmlns:c16="http://schemas.microsoft.com/office/drawing/2014/chart" uri="{C3380CC4-5D6E-409C-BE32-E72D297353CC}">
              <c16:uniqueId val="{00000008-2B40-4BA1-9078-6D9C01632F25}"/>
            </c:ext>
          </c:extLst>
        </c:ser>
        <c:ser>
          <c:idx val="9"/>
          <c:order val="9"/>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DEMANDA_UL!$BD$8:$BD$55</c:f>
              <c:numCache>
                <c:formatCode>#,##0.0</c:formatCode>
                <c:ptCount val="48"/>
              </c:numCache>
            </c:numRef>
          </c:val>
          <c:smooth val="0"/>
          <c:extLst>
            <c:ext xmlns:c16="http://schemas.microsoft.com/office/drawing/2014/chart" uri="{C3380CC4-5D6E-409C-BE32-E72D297353CC}">
              <c16:uniqueId val="{00000009-2B40-4BA1-9078-6D9C01632F25}"/>
            </c:ext>
          </c:extLst>
        </c:ser>
        <c:ser>
          <c:idx val="10"/>
          <c:order val="10"/>
          <c:tx>
            <c:v>REFINERIA LA PAMPILLA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DEMANDA_UL!$BE$8:$BE$55</c:f>
              <c:numCache>
                <c:formatCode>#,##0.0</c:formatCode>
                <c:ptCount val="48"/>
                <c:pt idx="0">
                  <c:v>20</c:v>
                </c:pt>
                <c:pt idx="1">
                  <c:v>20</c:v>
                </c:pt>
                <c:pt idx="2">
                  <c:v>20</c:v>
                </c:pt>
                <c:pt idx="3">
                  <c:v>20</c:v>
                </c:pt>
                <c:pt idx="4">
                  <c:v>20</c:v>
                </c:pt>
                <c:pt idx="5">
                  <c:v>20</c:v>
                </c:pt>
                <c:pt idx="6">
                  <c:v>20</c:v>
                </c:pt>
                <c:pt idx="7">
                  <c:v>20</c:v>
                </c:pt>
                <c:pt idx="8">
                  <c:v>20</c:v>
                </c:pt>
                <c:pt idx="9">
                  <c:v>20</c:v>
                </c:pt>
                <c:pt idx="10">
                  <c:v>20</c:v>
                </c:pt>
                <c:pt idx="11">
                  <c:v>20</c:v>
                </c:pt>
                <c:pt idx="12">
                  <c:v>20</c:v>
                </c:pt>
                <c:pt idx="13">
                  <c:v>20</c:v>
                </c:pt>
                <c:pt idx="14">
                  <c:v>19.8</c:v>
                </c:pt>
                <c:pt idx="15">
                  <c:v>19.8</c:v>
                </c:pt>
                <c:pt idx="16">
                  <c:v>19.8</c:v>
                </c:pt>
                <c:pt idx="17">
                  <c:v>19.8</c:v>
                </c:pt>
                <c:pt idx="18">
                  <c:v>19.8</c:v>
                </c:pt>
                <c:pt idx="19">
                  <c:v>19.8</c:v>
                </c:pt>
                <c:pt idx="20">
                  <c:v>19.8</c:v>
                </c:pt>
                <c:pt idx="21">
                  <c:v>19.8</c:v>
                </c:pt>
                <c:pt idx="22">
                  <c:v>19.8</c:v>
                </c:pt>
                <c:pt idx="23">
                  <c:v>19.8</c:v>
                </c:pt>
                <c:pt idx="24">
                  <c:v>19.8</c:v>
                </c:pt>
                <c:pt idx="25">
                  <c:v>19.8</c:v>
                </c:pt>
                <c:pt idx="26">
                  <c:v>19.8</c:v>
                </c:pt>
                <c:pt idx="27">
                  <c:v>19.8</c:v>
                </c:pt>
                <c:pt idx="28">
                  <c:v>19.8</c:v>
                </c:pt>
                <c:pt idx="29">
                  <c:v>19.8</c:v>
                </c:pt>
                <c:pt idx="30">
                  <c:v>21.8</c:v>
                </c:pt>
                <c:pt idx="31">
                  <c:v>21.8</c:v>
                </c:pt>
                <c:pt idx="32">
                  <c:v>21.8</c:v>
                </c:pt>
                <c:pt idx="33">
                  <c:v>21.8</c:v>
                </c:pt>
                <c:pt idx="34">
                  <c:v>21.8</c:v>
                </c:pt>
                <c:pt idx="35">
                  <c:v>21.8</c:v>
                </c:pt>
                <c:pt idx="36">
                  <c:v>21.8</c:v>
                </c:pt>
                <c:pt idx="37">
                  <c:v>21.8</c:v>
                </c:pt>
                <c:pt idx="38">
                  <c:v>21.8</c:v>
                </c:pt>
                <c:pt idx="39">
                  <c:v>21.8</c:v>
                </c:pt>
                <c:pt idx="40">
                  <c:v>21.8</c:v>
                </c:pt>
                <c:pt idx="41">
                  <c:v>21.8</c:v>
                </c:pt>
                <c:pt idx="42">
                  <c:v>21.8</c:v>
                </c:pt>
                <c:pt idx="43">
                  <c:v>21.8</c:v>
                </c:pt>
                <c:pt idx="44">
                  <c:v>21.8</c:v>
                </c:pt>
                <c:pt idx="45">
                  <c:v>21.8</c:v>
                </c:pt>
                <c:pt idx="46">
                  <c:v>21.8</c:v>
                </c:pt>
                <c:pt idx="47">
                  <c:v>21.8</c:v>
                </c:pt>
              </c:numCache>
            </c:numRef>
          </c:val>
          <c:smooth val="0"/>
          <c:extLst>
            <c:ext xmlns:c16="http://schemas.microsoft.com/office/drawing/2014/chart" uri="{C3380CC4-5D6E-409C-BE32-E72D297353CC}">
              <c16:uniqueId val="{0000000A-2B40-4BA1-9078-6D9C01632F25}"/>
            </c:ext>
          </c:extLst>
        </c:ser>
        <c:ser>
          <c:idx val="11"/>
          <c:order val="11"/>
          <c:tx>
            <c:v>SAGA FALABELLA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DEMANDA_UL!$BF$8:$BF$55</c:f>
              <c:numCache>
                <c:formatCode>#,##0.0</c:formatCode>
                <c:ptCount val="48"/>
              </c:numCache>
            </c:numRef>
          </c:val>
          <c:smooth val="0"/>
          <c:extLst>
            <c:ext xmlns:c16="http://schemas.microsoft.com/office/drawing/2014/chart" uri="{C3380CC4-5D6E-409C-BE32-E72D297353CC}">
              <c16:uniqueId val="{0000000B-2B40-4BA1-9078-6D9C01632F25}"/>
            </c:ext>
          </c:extLst>
        </c:ser>
        <c:ser>
          <c:idx val="12"/>
          <c:order val="12"/>
          <c:tx>
            <c:v>SAN MIGUEL INDUSTRIAS PET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DEMANDA_UL!$BG$8:$BG$55</c:f>
              <c:numCache>
                <c:formatCode>#,##0.0</c:formatCode>
                <c:ptCount val="48"/>
              </c:numCache>
            </c:numRef>
          </c:val>
          <c:smooth val="0"/>
          <c:extLst>
            <c:ext xmlns:c16="http://schemas.microsoft.com/office/drawing/2014/chart" uri="{C3380CC4-5D6E-409C-BE32-E72D297353CC}">
              <c16:uniqueId val="{0000000C-2B40-4BA1-9078-6D9C01632F25}"/>
            </c:ext>
          </c:extLst>
        </c:ser>
        <c:ser>
          <c:idx val="13"/>
          <c:order val="13"/>
          <c:tx>
            <c:v>SHOUGANG HIERRO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DEMANDA_UL!$BH$8:$BH$55</c:f>
              <c:numCache>
                <c:formatCode>#,##0.0</c:formatCode>
                <c:ptCount val="48"/>
                <c:pt idx="0">
                  <c:v>99.687860000000001</c:v>
                </c:pt>
                <c:pt idx="1">
                  <c:v>102.48506999999999</c:v>
                </c:pt>
                <c:pt idx="2">
                  <c:v>107.01233999999999</c:v>
                </c:pt>
                <c:pt idx="3">
                  <c:v>107.46040000000001</c:v>
                </c:pt>
                <c:pt idx="4">
                  <c:v>105.99459</c:v>
                </c:pt>
                <c:pt idx="5">
                  <c:v>102.65542000000001</c:v>
                </c:pt>
                <c:pt idx="6">
                  <c:v>99.635509999999996</c:v>
                </c:pt>
                <c:pt idx="7">
                  <c:v>102.67538999999999</c:v>
                </c:pt>
                <c:pt idx="8">
                  <c:v>106.48009999999999</c:v>
                </c:pt>
                <c:pt idx="9">
                  <c:v>105.68394000000001</c:v>
                </c:pt>
                <c:pt idx="10">
                  <c:v>101.16267000000001</c:v>
                </c:pt>
                <c:pt idx="11">
                  <c:v>101.43165999999999</c:v>
                </c:pt>
                <c:pt idx="12">
                  <c:v>98.159989999999993</c:v>
                </c:pt>
                <c:pt idx="13">
                  <c:v>105.09923999999999</c:v>
                </c:pt>
                <c:pt idx="14">
                  <c:v>99.297849999999997</c:v>
                </c:pt>
                <c:pt idx="15">
                  <c:v>96.931179999999998</c:v>
                </c:pt>
                <c:pt idx="16">
                  <c:v>98.326809999999995</c:v>
                </c:pt>
                <c:pt idx="17">
                  <c:v>103.2683</c:v>
                </c:pt>
                <c:pt idx="18">
                  <c:v>99.938500000000005</c:v>
                </c:pt>
                <c:pt idx="19">
                  <c:v>100.22289000000001</c:v>
                </c:pt>
                <c:pt idx="20">
                  <c:v>100.44844000000001</c:v>
                </c:pt>
                <c:pt idx="21">
                  <c:v>100.61133</c:v>
                </c:pt>
                <c:pt idx="22">
                  <c:v>104.12448999999999</c:v>
                </c:pt>
                <c:pt idx="23">
                  <c:v>102.1845</c:v>
                </c:pt>
                <c:pt idx="24">
                  <c:v>101.27256</c:v>
                </c:pt>
                <c:pt idx="25">
                  <c:v>96.746859999999998</c:v>
                </c:pt>
                <c:pt idx="26">
                  <c:v>104.02462</c:v>
                </c:pt>
                <c:pt idx="27">
                  <c:v>92.20823</c:v>
                </c:pt>
                <c:pt idx="28">
                  <c:v>103.06515</c:v>
                </c:pt>
                <c:pt idx="29">
                  <c:v>97.72551</c:v>
                </c:pt>
                <c:pt idx="30">
                  <c:v>98.990219999999994</c:v>
                </c:pt>
                <c:pt idx="31">
                  <c:v>99.175569999999993</c:v>
                </c:pt>
                <c:pt idx="32">
                  <c:v>98.946910000000003</c:v>
                </c:pt>
                <c:pt idx="33">
                  <c:v>98.279489999999996</c:v>
                </c:pt>
                <c:pt idx="34">
                  <c:v>95.742689999999996</c:v>
                </c:pt>
                <c:pt idx="35">
                  <c:v>101.9111</c:v>
                </c:pt>
                <c:pt idx="36">
                  <c:v>96.046559999999999</c:v>
                </c:pt>
                <c:pt idx="37">
                  <c:v>94.486879999999999</c:v>
                </c:pt>
                <c:pt idx="38">
                  <c:v>96.514790000000005</c:v>
                </c:pt>
                <c:pt idx="39">
                  <c:v>103.79791</c:v>
                </c:pt>
                <c:pt idx="40">
                  <c:v>96.253519999999995</c:v>
                </c:pt>
                <c:pt idx="41">
                  <c:v>103.19526999999999</c:v>
                </c:pt>
                <c:pt idx="42">
                  <c:v>98.912949999999995</c:v>
                </c:pt>
                <c:pt idx="43">
                  <c:v>101.38916999999999</c:v>
                </c:pt>
                <c:pt idx="44">
                  <c:v>102.64473</c:v>
                </c:pt>
                <c:pt idx="45">
                  <c:v>98.989580000000004</c:v>
                </c:pt>
                <c:pt idx="46">
                  <c:v>101.44762</c:v>
                </c:pt>
                <c:pt idx="47">
                  <c:v>97.013099999999994</c:v>
                </c:pt>
              </c:numCache>
            </c:numRef>
          </c:val>
          <c:smooth val="0"/>
          <c:extLst>
            <c:ext xmlns:c16="http://schemas.microsoft.com/office/drawing/2014/chart" uri="{C3380CC4-5D6E-409C-BE32-E72D297353CC}">
              <c16:uniqueId val="{0000000D-2B40-4BA1-9078-6D9C01632F25}"/>
            </c:ext>
          </c:extLst>
        </c:ser>
        <c:ser>
          <c:idx val="14"/>
          <c:order val="14"/>
          <c:tx>
            <c:v>SOFTYS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DEMANDA_UL!$BI$8:$BI$55</c:f>
              <c:numCache>
                <c:formatCode>#,##0.0</c:formatCode>
                <c:ptCount val="48"/>
                <c:pt idx="0">
                  <c:v>17.972490000000001</c:v>
                </c:pt>
                <c:pt idx="1">
                  <c:v>18.26952</c:v>
                </c:pt>
                <c:pt idx="2">
                  <c:v>18.275839999999999</c:v>
                </c:pt>
                <c:pt idx="3">
                  <c:v>18.135490000000001</c:v>
                </c:pt>
                <c:pt idx="4">
                  <c:v>18.114319999999999</c:v>
                </c:pt>
                <c:pt idx="5">
                  <c:v>18.266739999999999</c:v>
                </c:pt>
                <c:pt idx="6">
                  <c:v>16.797409999999999</c:v>
                </c:pt>
                <c:pt idx="7">
                  <c:v>16.819790000000001</c:v>
                </c:pt>
                <c:pt idx="8">
                  <c:v>16.534829999999999</c:v>
                </c:pt>
                <c:pt idx="9">
                  <c:v>16.125450000000001</c:v>
                </c:pt>
                <c:pt idx="10">
                  <c:v>15.817349999999999</c:v>
                </c:pt>
                <c:pt idx="11">
                  <c:v>15.983420000000001</c:v>
                </c:pt>
                <c:pt idx="12">
                  <c:v>15.842040000000001</c:v>
                </c:pt>
                <c:pt idx="13">
                  <c:v>16.671759999999999</c:v>
                </c:pt>
                <c:pt idx="14">
                  <c:v>17.520689999999998</c:v>
                </c:pt>
                <c:pt idx="15">
                  <c:v>18.18666</c:v>
                </c:pt>
                <c:pt idx="16">
                  <c:v>18.500540000000001</c:v>
                </c:pt>
                <c:pt idx="17">
                  <c:v>18.13194</c:v>
                </c:pt>
                <c:pt idx="18">
                  <c:v>18.20702</c:v>
                </c:pt>
                <c:pt idx="19">
                  <c:v>18.282019999999999</c:v>
                </c:pt>
                <c:pt idx="20">
                  <c:v>17.861360000000001</c:v>
                </c:pt>
                <c:pt idx="21">
                  <c:v>18.375720000000001</c:v>
                </c:pt>
                <c:pt idx="22">
                  <c:v>18.523</c:v>
                </c:pt>
                <c:pt idx="23">
                  <c:v>18.132380000000001</c:v>
                </c:pt>
                <c:pt idx="24">
                  <c:v>18.274249999999999</c:v>
                </c:pt>
                <c:pt idx="25">
                  <c:v>18.479189999999999</c:v>
                </c:pt>
                <c:pt idx="26">
                  <c:v>18.202919999999999</c:v>
                </c:pt>
                <c:pt idx="27">
                  <c:v>13.848710000000001</c:v>
                </c:pt>
                <c:pt idx="28">
                  <c:v>13.84449</c:v>
                </c:pt>
                <c:pt idx="29">
                  <c:v>14.14471</c:v>
                </c:pt>
                <c:pt idx="30">
                  <c:v>11.91442</c:v>
                </c:pt>
                <c:pt idx="31">
                  <c:v>11.28843</c:v>
                </c:pt>
                <c:pt idx="32">
                  <c:v>12.29768</c:v>
                </c:pt>
                <c:pt idx="33">
                  <c:v>13.994820000000001</c:v>
                </c:pt>
                <c:pt idx="34">
                  <c:v>15.787710000000001</c:v>
                </c:pt>
                <c:pt idx="35">
                  <c:v>14.25334</c:v>
                </c:pt>
                <c:pt idx="36">
                  <c:v>16.450019999999999</c:v>
                </c:pt>
                <c:pt idx="37">
                  <c:v>16.956659999999999</c:v>
                </c:pt>
                <c:pt idx="38">
                  <c:v>18.136970000000002</c:v>
                </c:pt>
                <c:pt idx="39">
                  <c:v>17.909289999999999</c:v>
                </c:pt>
                <c:pt idx="40">
                  <c:v>16.233250000000002</c:v>
                </c:pt>
                <c:pt idx="41">
                  <c:v>17.198910000000001</c:v>
                </c:pt>
                <c:pt idx="42">
                  <c:v>17.916899999999998</c:v>
                </c:pt>
                <c:pt idx="43">
                  <c:v>18.795760000000001</c:v>
                </c:pt>
                <c:pt idx="44">
                  <c:v>18.798539999999999</c:v>
                </c:pt>
                <c:pt idx="45">
                  <c:v>18.589320000000001</c:v>
                </c:pt>
                <c:pt idx="46">
                  <c:v>18.532060000000001</c:v>
                </c:pt>
                <c:pt idx="47">
                  <c:v>18.716930000000001</c:v>
                </c:pt>
              </c:numCache>
            </c:numRef>
          </c:val>
          <c:smooth val="0"/>
          <c:extLst>
            <c:ext xmlns:c16="http://schemas.microsoft.com/office/drawing/2014/chart" uri="{C3380CC4-5D6E-409C-BE32-E72D297353CC}">
              <c16:uniqueId val="{0000000E-2B40-4BA1-9078-6D9C01632F25}"/>
            </c:ext>
          </c:extLst>
        </c:ser>
        <c:ser>
          <c:idx val="15"/>
          <c:order val="15"/>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DEMANDA_UL!$BJ$8:$BJ$55</c:f>
              <c:numCache>
                <c:formatCode>#,##0.0</c:formatCode>
                <c:ptCount val="48"/>
              </c:numCache>
            </c:numRef>
          </c:val>
          <c:smooth val="0"/>
          <c:extLst>
            <c:ext xmlns:c16="http://schemas.microsoft.com/office/drawing/2014/chart" uri="{C3380CC4-5D6E-409C-BE32-E72D297353CC}">
              <c16:uniqueId val="{0000000F-2B40-4BA1-9078-6D9C01632F25}"/>
            </c:ext>
          </c:extLst>
        </c:ser>
        <c:ser>
          <c:idx val="16"/>
          <c:order val="16"/>
          <c:tx>
            <c:v>TEJIDOS SAN JACINTO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DEMANDA_UL!$BK$8:$BK$55</c:f>
              <c:numCache>
                <c:formatCode>#,##0.0</c:formatCode>
                <c:ptCount val="48"/>
                <c:pt idx="0">
                  <c:v>5.7699199999999999</c:v>
                </c:pt>
                <c:pt idx="1">
                  <c:v>5.72316</c:v>
                </c:pt>
                <c:pt idx="2">
                  <c:v>6.0230800000000002</c:v>
                </c:pt>
                <c:pt idx="3">
                  <c:v>5.9676999999999998</c:v>
                </c:pt>
                <c:pt idx="4">
                  <c:v>5.8356500000000002</c:v>
                </c:pt>
                <c:pt idx="5">
                  <c:v>5.8435100000000002</c:v>
                </c:pt>
                <c:pt idx="6">
                  <c:v>5.8203199999999997</c:v>
                </c:pt>
                <c:pt idx="7">
                  <c:v>5.9058200000000003</c:v>
                </c:pt>
                <c:pt idx="8">
                  <c:v>5.9165299999999998</c:v>
                </c:pt>
                <c:pt idx="9">
                  <c:v>5.9355000000000002</c:v>
                </c:pt>
                <c:pt idx="10">
                  <c:v>5.98184</c:v>
                </c:pt>
                <c:pt idx="11">
                  <c:v>5.9447400000000004</c:v>
                </c:pt>
                <c:pt idx="12">
                  <c:v>5.7907299999999999</c:v>
                </c:pt>
                <c:pt idx="13">
                  <c:v>5.5396799999999997</c:v>
                </c:pt>
                <c:pt idx="14">
                  <c:v>5.60046</c:v>
                </c:pt>
                <c:pt idx="15">
                  <c:v>5.5848100000000001</c:v>
                </c:pt>
                <c:pt idx="16">
                  <c:v>5.5812099999999996</c:v>
                </c:pt>
                <c:pt idx="17">
                  <c:v>5.71591</c:v>
                </c:pt>
                <c:pt idx="18">
                  <c:v>5.7529700000000004</c:v>
                </c:pt>
                <c:pt idx="19">
                  <c:v>5.7495000000000003</c:v>
                </c:pt>
                <c:pt idx="20">
                  <c:v>5.8015800000000004</c:v>
                </c:pt>
                <c:pt idx="21">
                  <c:v>5.68302</c:v>
                </c:pt>
                <c:pt idx="22">
                  <c:v>5.79047</c:v>
                </c:pt>
                <c:pt idx="23">
                  <c:v>5.8334700000000002</c:v>
                </c:pt>
                <c:pt idx="24">
                  <c:v>5.7390800000000004</c:v>
                </c:pt>
                <c:pt idx="25">
                  <c:v>5.7701399999999996</c:v>
                </c:pt>
                <c:pt idx="26">
                  <c:v>5.7662899999999997</c:v>
                </c:pt>
                <c:pt idx="27">
                  <c:v>5.9626200000000003</c:v>
                </c:pt>
                <c:pt idx="28">
                  <c:v>5.9347899999999996</c:v>
                </c:pt>
                <c:pt idx="29">
                  <c:v>5.9202599999999999</c:v>
                </c:pt>
                <c:pt idx="30">
                  <c:v>5.9272900000000002</c:v>
                </c:pt>
                <c:pt idx="31">
                  <c:v>5.9639899999999999</c:v>
                </c:pt>
                <c:pt idx="32">
                  <c:v>5.9691799999999997</c:v>
                </c:pt>
                <c:pt idx="33">
                  <c:v>5.8707500000000001</c:v>
                </c:pt>
                <c:pt idx="34">
                  <c:v>5.8391200000000003</c:v>
                </c:pt>
                <c:pt idx="35">
                  <c:v>5.6139200000000002</c:v>
                </c:pt>
                <c:pt idx="36">
                  <c:v>5.59429</c:v>
                </c:pt>
                <c:pt idx="37">
                  <c:v>5.4686300000000001</c:v>
                </c:pt>
                <c:pt idx="38">
                  <c:v>5.6161399999999997</c:v>
                </c:pt>
                <c:pt idx="39">
                  <c:v>5.7454700000000001</c:v>
                </c:pt>
                <c:pt idx="40">
                  <c:v>5.71692</c:v>
                </c:pt>
                <c:pt idx="41">
                  <c:v>5.6570799999999997</c:v>
                </c:pt>
                <c:pt idx="42">
                  <c:v>5.7303199999999999</c:v>
                </c:pt>
                <c:pt idx="43">
                  <c:v>5.8320800000000004</c:v>
                </c:pt>
                <c:pt idx="44">
                  <c:v>5.8973100000000001</c:v>
                </c:pt>
                <c:pt idx="45">
                  <c:v>5.7967899999999997</c:v>
                </c:pt>
                <c:pt idx="46">
                  <c:v>5.7881499999999999</c:v>
                </c:pt>
                <c:pt idx="47">
                  <c:v>5.6689100000000003</c:v>
                </c:pt>
              </c:numCache>
            </c:numRef>
          </c:val>
          <c:smooth val="0"/>
          <c:extLst>
            <c:ext xmlns:c16="http://schemas.microsoft.com/office/drawing/2014/chart" uri="{C3380CC4-5D6E-409C-BE32-E72D297353CC}">
              <c16:uniqueId val="{00000010-2B40-4BA1-9078-6D9C01632F25}"/>
            </c:ext>
          </c:extLst>
        </c:ser>
        <c:ser>
          <c:idx val="17"/>
          <c:order val="17"/>
          <c:tx>
            <c:v>TREN URBANO DE LIMA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DEMANDA_UL!$BL$8:$BL$55</c:f>
              <c:numCache>
                <c:formatCode>#,##0.0</c:formatCode>
                <c:ptCount val="48"/>
              </c:numCache>
            </c:numRef>
          </c:val>
          <c:smooth val="0"/>
          <c:extLst>
            <c:ext xmlns:c16="http://schemas.microsoft.com/office/drawing/2014/chart" uri="{C3380CC4-5D6E-409C-BE32-E72D297353CC}">
              <c16:uniqueId val="{00000011-2B40-4BA1-9078-6D9C01632F25}"/>
            </c:ext>
          </c:extLst>
        </c:ser>
        <c:ser>
          <c:idx val="18"/>
          <c:order val="18"/>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DEMANDA_UL!$BM$8:$BM$55</c:f>
              <c:numCache>
                <c:formatCode>#,##0.0</c:formatCode>
                <c:ptCount val="48"/>
                <c:pt idx="0">
                  <c:v>6.9870000000000001</c:v>
                </c:pt>
                <c:pt idx="1">
                  <c:v>6.8710000000000004</c:v>
                </c:pt>
                <c:pt idx="2">
                  <c:v>6.9870000000000001</c:v>
                </c:pt>
                <c:pt idx="3">
                  <c:v>6.984</c:v>
                </c:pt>
                <c:pt idx="4">
                  <c:v>6.9870000000000001</c:v>
                </c:pt>
                <c:pt idx="5">
                  <c:v>6.8940000000000001</c:v>
                </c:pt>
                <c:pt idx="6">
                  <c:v>6.9809999999999999</c:v>
                </c:pt>
                <c:pt idx="7">
                  <c:v>6.9870000000000001</c:v>
                </c:pt>
                <c:pt idx="8">
                  <c:v>6.8710000000000004</c:v>
                </c:pt>
                <c:pt idx="9">
                  <c:v>6.9870000000000001</c:v>
                </c:pt>
                <c:pt idx="10">
                  <c:v>6.984</c:v>
                </c:pt>
                <c:pt idx="11">
                  <c:v>6.9870000000000001</c:v>
                </c:pt>
                <c:pt idx="12">
                  <c:v>6.8940000000000001</c:v>
                </c:pt>
                <c:pt idx="13">
                  <c:v>6.9809999999999999</c:v>
                </c:pt>
                <c:pt idx="14">
                  <c:v>6.9870000000000001</c:v>
                </c:pt>
                <c:pt idx="15">
                  <c:v>6.8710000000000004</c:v>
                </c:pt>
                <c:pt idx="16">
                  <c:v>6.9870000000000001</c:v>
                </c:pt>
                <c:pt idx="17">
                  <c:v>6.984</c:v>
                </c:pt>
                <c:pt idx="18">
                  <c:v>6.9870000000000001</c:v>
                </c:pt>
                <c:pt idx="19">
                  <c:v>6.8940000000000001</c:v>
                </c:pt>
                <c:pt idx="20">
                  <c:v>6.9809999999999999</c:v>
                </c:pt>
                <c:pt idx="21">
                  <c:v>6.9870000000000001</c:v>
                </c:pt>
                <c:pt idx="22">
                  <c:v>6.8710000000000004</c:v>
                </c:pt>
                <c:pt idx="23">
                  <c:v>4.3609999999999998</c:v>
                </c:pt>
                <c:pt idx="24">
                  <c:v>3.9209999999999998</c:v>
                </c:pt>
                <c:pt idx="25">
                  <c:v>3.9510000000000001</c:v>
                </c:pt>
                <c:pt idx="26">
                  <c:v>4.3609999999999998</c:v>
                </c:pt>
                <c:pt idx="27">
                  <c:v>3.9209999999999998</c:v>
                </c:pt>
                <c:pt idx="28">
                  <c:v>3.9510000000000001</c:v>
                </c:pt>
                <c:pt idx="29">
                  <c:v>4.3609999999999998</c:v>
                </c:pt>
                <c:pt idx="30">
                  <c:v>3.9209999999999998</c:v>
                </c:pt>
                <c:pt idx="31">
                  <c:v>3.9510000000000001</c:v>
                </c:pt>
                <c:pt idx="32">
                  <c:v>4.3609999999999998</c:v>
                </c:pt>
                <c:pt idx="33">
                  <c:v>6.9870000000000001</c:v>
                </c:pt>
                <c:pt idx="34">
                  <c:v>6.9809999999999999</c:v>
                </c:pt>
                <c:pt idx="35">
                  <c:v>6.8789999999999996</c:v>
                </c:pt>
                <c:pt idx="36">
                  <c:v>6.9870000000000001</c:v>
                </c:pt>
                <c:pt idx="37">
                  <c:v>6.8970000000000002</c:v>
                </c:pt>
                <c:pt idx="38">
                  <c:v>6.891</c:v>
                </c:pt>
                <c:pt idx="39">
                  <c:v>4.2130000000000001</c:v>
                </c:pt>
                <c:pt idx="40">
                  <c:v>3.9870000000000001</c:v>
                </c:pt>
                <c:pt idx="41">
                  <c:v>4.2130000000000001</c:v>
                </c:pt>
                <c:pt idx="42">
                  <c:v>3.9870000000000001</c:v>
                </c:pt>
                <c:pt idx="43">
                  <c:v>4.2130000000000001</c:v>
                </c:pt>
                <c:pt idx="44">
                  <c:v>3.9870000000000001</c:v>
                </c:pt>
                <c:pt idx="45">
                  <c:v>4.2130000000000001</c:v>
                </c:pt>
                <c:pt idx="46">
                  <c:v>3.9870000000000001</c:v>
                </c:pt>
                <c:pt idx="47">
                  <c:v>6.9870000000000001</c:v>
                </c:pt>
              </c:numCache>
            </c:numRef>
          </c:val>
          <c:smooth val="0"/>
          <c:extLst>
            <c:ext xmlns:c16="http://schemas.microsoft.com/office/drawing/2014/chart" uri="{C3380CC4-5D6E-409C-BE32-E72D297353CC}">
              <c16:uniqueId val="{00000012-2B40-4BA1-9078-6D9C01632F25}"/>
            </c:ext>
          </c:extLst>
        </c:ser>
        <c:ser>
          <c:idx val="19"/>
          <c:order val="19"/>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DEMANDA_UL!$BN$8:$BN$55</c:f>
              <c:numCache>
                <c:formatCode>#,##0.0</c:formatCode>
                <c:ptCount val="48"/>
                <c:pt idx="0">
                  <c:v>26.33</c:v>
                </c:pt>
                <c:pt idx="1">
                  <c:v>27.24</c:v>
                </c:pt>
                <c:pt idx="2">
                  <c:v>28.18</c:v>
                </c:pt>
                <c:pt idx="3">
                  <c:v>29.41</c:v>
                </c:pt>
                <c:pt idx="4">
                  <c:v>29.54</c:v>
                </c:pt>
                <c:pt idx="5">
                  <c:v>31.57</c:v>
                </c:pt>
                <c:pt idx="6">
                  <c:v>36.24</c:v>
                </c:pt>
                <c:pt idx="7">
                  <c:v>42.8</c:v>
                </c:pt>
                <c:pt idx="8">
                  <c:v>43.04</c:v>
                </c:pt>
                <c:pt idx="9">
                  <c:v>43.15</c:v>
                </c:pt>
                <c:pt idx="10">
                  <c:v>44.35</c:v>
                </c:pt>
                <c:pt idx="11">
                  <c:v>44.39</c:v>
                </c:pt>
                <c:pt idx="12">
                  <c:v>44.52</c:v>
                </c:pt>
                <c:pt idx="13">
                  <c:v>44.88</c:v>
                </c:pt>
                <c:pt idx="14">
                  <c:v>44.51</c:v>
                </c:pt>
                <c:pt idx="15">
                  <c:v>40.840000000000003</c:v>
                </c:pt>
                <c:pt idx="16">
                  <c:v>43.96</c:v>
                </c:pt>
                <c:pt idx="17">
                  <c:v>43.59</c:v>
                </c:pt>
                <c:pt idx="18">
                  <c:v>39.86</c:v>
                </c:pt>
                <c:pt idx="19">
                  <c:v>43.55</c:v>
                </c:pt>
                <c:pt idx="20">
                  <c:v>44.01</c:v>
                </c:pt>
                <c:pt idx="21">
                  <c:v>39.54</c:v>
                </c:pt>
                <c:pt idx="22">
                  <c:v>41.89</c:v>
                </c:pt>
                <c:pt idx="23">
                  <c:v>39.299999999999997</c:v>
                </c:pt>
                <c:pt idx="24">
                  <c:v>37.94</c:v>
                </c:pt>
                <c:pt idx="25">
                  <c:v>36.979999999999997</c:v>
                </c:pt>
                <c:pt idx="26">
                  <c:v>37.61</c:v>
                </c:pt>
                <c:pt idx="27">
                  <c:v>35.270000000000003</c:v>
                </c:pt>
                <c:pt idx="28">
                  <c:v>37.18</c:v>
                </c:pt>
                <c:pt idx="29">
                  <c:v>38.4</c:v>
                </c:pt>
                <c:pt idx="30">
                  <c:v>37.89</c:v>
                </c:pt>
                <c:pt idx="31">
                  <c:v>38.130000000000003</c:v>
                </c:pt>
                <c:pt idx="32">
                  <c:v>38.53</c:v>
                </c:pt>
                <c:pt idx="33">
                  <c:v>41.21</c:v>
                </c:pt>
                <c:pt idx="34">
                  <c:v>38.51</c:v>
                </c:pt>
                <c:pt idx="35">
                  <c:v>15.8</c:v>
                </c:pt>
                <c:pt idx="36">
                  <c:v>6.71</c:v>
                </c:pt>
                <c:pt idx="37">
                  <c:v>4.93</c:v>
                </c:pt>
                <c:pt idx="38">
                  <c:v>3.27</c:v>
                </c:pt>
                <c:pt idx="39">
                  <c:v>3.41</c:v>
                </c:pt>
                <c:pt idx="40">
                  <c:v>3.34</c:v>
                </c:pt>
                <c:pt idx="41">
                  <c:v>4.8099999999999996</c:v>
                </c:pt>
                <c:pt idx="42">
                  <c:v>4.24</c:v>
                </c:pt>
                <c:pt idx="43">
                  <c:v>4.6900000000000004</c:v>
                </c:pt>
                <c:pt idx="44">
                  <c:v>21.34</c:v>
                </c:pt>
                <c:pt idx="45">
                  <c:v>39.65</c:v>
                </c:pt>
                <c:pt idx="46">
                  <c:v>39.76</c:v>
                </c:pt>
                <c:pt idx="47">
                  <c:v>41.87</c:v>
                </c:pt>
              </c:numCache>
            </c:numRef>
          </c:val>
          <c:smooth val="0"/>
          <c:extLst>
            <c:ext xmlns:c16="http://schemas.microsoft.com/office/drawing/2014/chart" uri="{C3380CC4-5D6E-409C-BE32-E72D297353CC}">
              <c16:uniqueId val="{00000013-2B40-4BA1-9078-6D9C01632F25}"/>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DEMANDA_UL!$BO$8:$BO$55</c:f>
              <c:numCache>
                <c:formatCode>#,##0.0</c:formatCode>
                <c:ptCount val="48"/>
                <c:pt idx="0">
                  <c:v>1.79</c:v>
                </c:pt>
                <c:pt idx="1">
                  <c:v>2.0499999999999998</c:v>
                </c:pt>
                <c:pt idx="2">
                  <c:v>1.93</c:v>
                </c:pt>
                <c:pt idx="3">
                  <c:v>1.91</c:v>
                </c:pt>
                <c:pt idx="4">
                  <c:v>1.91</c:v>
                </c:pt>
                <c:pt idx="5">
                  <c:v>1.94</c:v>
                </c:pt>
                <c:pt idx="6">
                  <c:v>2</c:v>
                </c:pt>
                <c:pt idx="7">
                  <c:v>1.91</c:v>
                </c:pt>
                <c:pt idx="8">
                  <c:v>1.93</c:v>
                </c:pt>
                <c:pt idx="9">
                  <c:v>2.0299999999999998</c:v>
                </c:pt>
                <c:pt idx="10">
                  <c:v>2.09</c:v>
                </c:pt>
                <c:pt idx="11">
                  <c:v>2.16</c:v>
                </c:pt>
                <c:pt idx="12">
                  <c:v>2.15</c:v>
                </c:pt>
                <c:pt idx="13">
                  <c:v>1.99</c:v>
                </c:pt>
                <c:pt idx="14">
                  <c:v>2.0299999999999998</c:v>
                </c:pt>
                <c:pt idx="15">
                  <c:v>1.87</c:v>
                </c:pt>
                <c:pt idx="16">
                  <c:v>1.96</c:v>
                </c:pt>
                <c:pt idx="17">
                  <c:v>1.76</c:v>
                </c:pt>
                <c:pt idx="18">
                  <c:v>1.79</c:v>
                </c:pt>
                <c:pt idx="19">
                  <c:v>1.7</c:v>
                </c:pt>
                <c:pt idx="20">
                  <c:v>1.81</c:v>
                </c:pt>
                <c:pt idx="21">
                  <c:v>1.79</c:v>
                </c:pt>
                <c:pt idx="22">
                  <c:v>2.1</c:v>
                </c:pt>
                <c:pt idx="23">
                  <c:v>1.96</c:v>
                </c:pt>
                <c:pt idx="24">
                  <c:v>1.74</c:v>
                </c:pt>
                <c:pt idx="25">
                  <c:v>1.75</c:v>
                </c:pt>
                <c:pt idx="26">
                  <c:v>1.77</c:v>
                </c:pt>
                <c:pt idx="27">
                  <c:v>1.96</c:v>
                </c:pt>
                <c:pt idx="28">
                  <c:v>2.0099999999999998</c:v>
                </c:pt>
                <c:pt idx="29">
                  <c:v>1.99</c:v>
                </c:pt>
                <c:pt idx="30">
                  <c:v>1.93</c:v>
                </c:pt>
                <c:pt idx="31">
                  <c:v>2.0099999999999998</c:v>
                </c:pt>
                <c:pt idx="32">
                  <c:v>2.0299999999999998</c:v>
                </c:pt>
                <c:pt idx="33">
                  <c:v>2.08</c:v>
                </c:pt>
                <c:pt idx="34">
                  <c:v>2.0499999999999998</c:v>
                </c:pt>
                <c:pt idx="35">
                  <c:v>1.91</c:v>
                </c:pt>
                <c:pt idx="36">
                  <c:v>1.86</c:v>
                </c:pt>
                <c:pt idx="37">
                  <c:v>1.78</c:v>
                </c:pt>
                <c:pt idx="38">
                  <c:v>1.76</c:v>
                </c:pt>
                <c:pt idx="39">
                  <c:v>1.83</c:v>
                </c:pt>
                <c:pt idx="40">
                  <c:v>1.78</c:v>
                </c:pt>
                <c:pt idx="41">
                  <c:v>1.55</c:v>
                </c:pt>
                <c:pt idx="42">
                  <c:v>1.68</c:v>
                </c:pt>
                <c:pt idx="43">
                  <c:v>1.68</c:v>
                </c:pt>
                <c:pt idx="44">
                  <c:v>1.97</c:v>
                </c:pt>
                <c:pt idx="45">
                  <c:v>1.95</c:v>
                </c:pt>
                <c:pt idx="46">
                  <c:v>1.96</c:v>
                </c:pt>
                <c:pt idx="47">
                  <c:v>1.98</c:v>
                </c:pt>
              </c:numCache>
            </c:numRef>
          </c:val>
          <c:smooth val="0"/>
          <c:extLst>
            <c:ext xmlns:c16="http://schemas.microsoft.com/office/drawing/2014/chart" uri="{C3380CC4-5D6E-409C-BE32-E72D297353CC}">
              <c16:uniqueId val="{00000014-2B40-4BA1-9078-6D9C01632F25}"/>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SUR</a:t>
            </a:r>
          </a:p>
        </c:rich>
      </c:tx>
      <c:overlay val="0"/>
    </c:title>
    <c:autoTitleDeleted val="0"/>
    <c:plotArea>
      <c:layout/>
      <c:lineChart>
        <c:grouping val="standard"/>
        <c:varyColors val="0"/>
        <c:ser>
          <c:idx val="0"/>
          <c:order val="0"/>
          <c:tx>
            <c:v>ANGLO AMERICAN QUELLAVECO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DEMANDA_UL!$BP$8:$BP$55</c:f>
              <c:numCache>
                <c:formatCode>#,##0.0</c:formatCode>
                <c:ptCount val="48"/>
                <c:pt idx="0">
                  <c:v>152.28961000000001</c:v>
                </c:pt>
                <c:pt idx="1">
                  <c:v>151.69882999999999</c:v>
                </c:pt>
                <c:pt idx="2">
                  <c:v>150.92667</c:v>
                </c:pt>
                <c:pt idx="3">
                  <c:v>151.35462999999999</c:v>
                </c:pt>
                <c:pt idx="4">
                  <c:v>149.73136</c:v>
                </c:pt>
                <c:pt idx="5">
                  <c:v>147.99758</c:v>
                </c:pt>
                <c:pt idx="6">
                  <c:v>149.54587000000001</c:v>
                </c:pt>
                <c:pt idx="7">
                  <c:v>146.43178</c:v>
                </c:pt>
                <c:pt idx="8">
                  <c:v>147.24925999999999</c:v>
                </c:pt>
                <c:pt idx="9">
                  <c:v>146.00796</c:v>
                </c:pt>
                <c:pt idx="10">
                  <c:v>144.7902</c:v>
                </c:pt>
                <c:pt idx="11">
                  <c:v>142.50345999999999</c:v>
                </c:pt>
                <c:pt idx="12">
                  <c:v>142.69949</c:v>
                </c:pt>
                <c:pt idx="13">
                  <c:v>143.79706999999999</c:v>
                </c:pt>
                <c:pt idx="14">
                  <c:v>146.19888</c:v>
                </c:pt>
                <c:pt idx="15">
                  <c:v>145.82210000000001</c:v>
                </c:pt>
                <c:pt idx="16">
                  <c:v>126.77522999999999</c:v>
                </c:pt>
                <c:pt idx="17">
                  <c:v>113.07042</c:v>
                </c:pt>
                <c:pt idx="18">
                  <c:v>109.77918</c:v>
                </c:pt>
                <c:pt idx="19">
                  <c:v>98.623580000000004</c:v>
                </c:pt>
                <c:pt idx="20">
                  <c:v>95.416759999999996</c:v>
                </c:pt>
                <c:pt idx="21">
                  <c:v>92.76164</c:v>
                </c:pt>
                <c:pt idx="22">
                  <c:v>93.516530000000003</c:v>
                </c:pt>
                <c:pt idx="23">
                  <c:v>93.200819999999993</c:v>
                </c:pt>
                <c:pt idx="24">
                  <c:v>92.572410000000005</c:v>
                </c:pt>
                <c:pt idx="25">
                  <c:v>92.057959999999994</c:v>
                </c:pt>
                <c:pt idx="26">
                  <c:v>92.177459999999996</c:v>
                </c:pt>
                <c:pt idx="27">
                  <c:v>92.28998</c:v>
                </c:pt>
                <c:pt idx="28">
                  <c:v>92.592759999999998</c:v>
                </c:pt>
                <c:pt idx="29">
                  <c:v>92.616680000000002</c:v>
                </c:pt>
                <c:pt idx="30">
                  <c:v>93.685990000000004</c:v>
                </c:pt>
                <c:pt idx="31">
                  <c:v>114.84842999999999</c:v>
                </c:pt>
                <c:pt idx="32">
                  <c:v>119.97964</c:v>
                </c:pt>
                <c:pt idx="33">
                  <c:v>127.76839</c:v>
                </c:pt>
                <c:pt idx="34">
                  <c:v>131.55946</c:v>
                </c:pt>
                <c:pt idx="35">
                  <c:v>134.32255000000001</c:v>
                </c:pt>
                <c:pt idx="36">
                  <c:v>139.4932</c:v>
                </c:pt>
                <c:pt idx="37">
                  <c:v>136.68476000000001</c:v>
                </c:pt>
                <c:pt idx="38">
                  <c:v>136.74193</c:v>
                </c:pt>
                <c:pt idx="39">
                  <c:v>136.41201000000001</c:v>
                </c:pt>
                <c:pt idx="40">
                  <c:v>140.77825999999999</c:v>
                </c:pt>
                <c:pt idx="41">
                  <c:v>141.40268</c:v>
                </c:pt>
                <c:pt idx="42">
                  <c:v>143.48919000000001</c:v>
                </c:pt>
                <c:pt idx="43">
                  <c:v>144.52623</c:v>
                </c:pt>
                <c:pt idx="44">
                  <c:v>142.29357999999999</c:v>
                </c:pt>
                <c:pt idx="45">
                  <c:v>142.00325000000001</c:v>
                </c:pt>
                <c:pt idx="46">
                  <c:v>142.24114</c:v>
                </c:pt>
                <c:pt idx="47">
                  <c:v>143.96106</c:v>
                </c:pt>
              </c:numCache>
            </c:numRef>
          </c:val>
          <c:smooth val="0"/>
          <c:extLst>
            <c:ext xmlns:c16="http://schemas.microsoft.com/office/drawing/2014/chart" uri="{C3380CC4-5D6E-409C-BE32-E72D297353CC}">
              <c16:uniqueId val="{00000000-94AF-4C5C-AB2E-77256D2AD67B}"/>
            </c:ext>
          </c:extLst>
        </c:ser>
        <c:ser>
          <c:idx val="1"/>
          <c:order val="1"/>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DEMANDA_UL!$BQ$8:$BQ$55</c:f>
              <c:numCache>
                <c:formatCode>#,##0.0</c:formatCode>
                <c:ptCount val="48"/>
              </c:numCache>
            </c:numRef>
          </c:val>
          <c:smooth val="0"/>
          <c:extLst>
            <c:ext xmlns:c16="http://schemas.microsoft.com/office/drawing/2014/chart" uri="{C3380CC4-5D6E-409C-BE32-E72D297353CC}">
              <c16:uniqueId val="{00000001-94AF-4C5C-AB2E-77256D2AD67B}"/>
            </c:ext>
          </c:extLst>
        </c:ser>
        <c:ser>
          <c:idx val="2"/>
          <c:order val="2"/>
          <c:tx>
            <c:v>CAL &amp; CEMENTO SUR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DEMANDA_UL!$BR$8:$BR$55</c:f>
              <c:numCache>
                <c:formatCode>#,##0.0</c:formatCode>
                <c:ptCount val="48"/>
                <c:pt idx="0">
                  <c:v>4.7813999999999997</c:v>
                </c:pt>
                <c:pt idx="1">
                  <c:v>4.7694000000000001</c:v>
                </c:pt>
                <c:pt idx="2">
                  <c:v>4.8827999999999996</c:v>
                </c:pt>
                <c:pt idx="3">
                  <c:v>4.7771999999999997</c:v>
                </c:pt>
                <c:pt idx="4">
                  <c:v>4.8689999999999998</c:v>
                </c:pt>
                <c:pt idx="5">
                  <c:v>4.7973999999999997</c:v>
                </c:pt>
                <c:pt idx="6">
                  <c:v>4.7092000000000001</c:v>
                </c:pt>
                <c:pt idx="7">
                  <c:v>4.7980999999999998</c:v>
                </c:pt>
                <c:pt idx="8">
                  <c:v>4.8364000000000003</c:v>
                </c:pt>
                <c:pt idx="9">
                  <c:v>4.5921000000000003</c:v>
                </c:pt>
                <c:pt idx="10">
                  <c:v>4.4756</c:v>
                </c:pt>
                <c:pt idx="11">
                  <c:v>4.4339000000000004</c:v>
                </c:pt>
                <c:pt idx="12">
                  <c:v>4.2721999999999998</c:v>
                </c:pt>
                <c:pt idx="13">
                  <c:v>4.2431999999999999</c:v>
                </c:pt>
                <c:pt idx="14">
                  <c:v>4.4481000000000002</c:v>
                </c:pt>
                <c:pt idx="15">
                  <c:v>4.4375999999999998</c:v>
                </c:pt>
                <c:pt idx="16">
                  <c:v>4.5574000000000003</c:v>
                </c:pt>
                <c:pt idx="17">
                  <c:v>4.4501999999999997</c:v>
                </c:pt>
                <c:pt idx="18">
                  <c:v>4.5274999999999999</c:v>
                </c:pt>
                <c:pt idx="19">
                  <c:v>4.5991</c:v>
                </c:pt>
                <c:pt idx="20">
                  <c:v>4.4786000000000001</c:v>
                </c:pt>
                <c:pt idx="21">
                  <c:v>4.8030999999999997</c:v>
                </c:pt>
                <c:pt idx="22">
                  <c:v>4.8472</c:v>
                </c:pt>
                <c:pt idx="23">
                  <c:v>4.8533999999999997</c:v>
                </c:pt>
                <c:pt idx="24">
                  <c:v>4.7289000000000003</c:v>
                </c:pt>
                <c:pt idx="25">
                  <c:v>4.8249000000000004</c:v>
                </c:pt>
                <c:pt idx="26">
                  <c:v>4.9457000000000004</c:v>
                </c:pt>
                <c:pt idx="27">
                  <c:v>4.9291999999999998</c:v>
                </c:pt>
                <c:pt idx="28">
                  <c:v>4.6790000000000003</c:v>
                </c:pt>
                <c:pt idx="29">
                  <c:v>4.8345000000000002</c:v>
                </c:pt>
                <c:pt idx="30">
                  <c:v>4.9076000000000004</c:v>
                </c:pt>
                <c:pt idx="31">
                  <c:v>4.7218999999999998</c:v>
                </c:pt>
                <c:pt idx="32">
                  <c:v>4.8910999999999998</c:v>
                </c:pt>
                <c:pt idx="33">
                  <c:v>5.1654</c:v>
                </c:pt>
                <c:pt idx="34">
                  <c:v>4.976</c:v>
                </c:pt>
                <c:pt idx="35">
                  <c:v>5.1020000000000003</c:v>
                </c:pt>
                <c:pt idx="36">
                  <c:v>4.9286000000000003</c:v>
                </c:pt>
                <c:pt idx="37">
                  <c:v>4.8692000000000002</c:v>
                </c:pt>
                <c:pt idx="38">
                  <c:v>5.0427999999999997</c:v>
                </c:pt>
                <c:pt idx="39">
                  <c:v>5.0182000000000002</c:v>
                </c:pt>
                <c:pt idx="40">
                  <c:v>4.9768999999999997</c:v>
                </c:pt>
                <c:pt idx="41">
                  <c:v>5.0225999999999997</c:v>
                </c:pt>
                <c:pt idx="42">
                  <c:v>4.9573</c:v>
                </c:pt>
                <c:pt idx="43">
                  <c:v>4.8259999999999996</c:v>
                </c:pt>
                <c:pt idx="44">
                  <c:v>4.8071999999999999</c:v>
                </c:pt>
                <c:pt idx="45">
                  <c:v>4.7271999999999998</c:v>
                </c:pt>
                <c:pt idx="46">
                  <c:v>4.8265000000000002</c:v>
                </c:pt>
                <c:pt idx="47">
                  <c:v>4.8680000000000003</c:v>
                </c:pt>
              </c:numCache>
            </c:numRef>
          </c:val>
          <c:smooth val="0"/>
          <c:extLst>
            <c:ext xmlns:c16="http://schemas.microsoft.com/office/drawing/2014/chart" uri="{C3380CC4-5D6E-409C-BE32-E72D297353CC}">
              <c16:uniqueId val="{00000002-94AF-4C5C-AB2E-77256D2AD67B}"/>
            </c:ext>
          </c:extLst>
        </c:ser>
        <c:ser>
          <c:idx val="3"/>
          <c:order val="3"/>
          <c:tx>
            <c:v>COMPAÑIA MINERA ANTAPACCAY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DEMANDA_UL!$BS$8:$BS$55</c:f>
              <c:numCache>
                <c:formatCode>#,##0.0</c:formatCode>
                <c:ptCount val="48"/>
                <c:pt idx="0">
                  <c:v>132.45513</c:v>
                </c:pt>
                <c:pt idx="1">
                  <c:v>131.65868</c:v>
                </c:pt>
                <c:pt idx="2">
                  <c:v>133.87633</c:v>
                </c:pt>
                <c:pt idx="3">
                  <c:v>133.53243000000001</c:v>
                </c:pt>
                <c:pt idx="4">
                  <c:v>134.85869</c:v>
                </c:pt>
                <c:pt idx="5">
                  <c:v>132.61304000000001</c:v>
                </c:pt>
                <c:pt idx="6">
                  <c:v>132.30042</c:v>
                </c:pt>
                <c:pt idx="7">
                  <c:v>136.30739</c:v>
                </c:pt>
                <c:pt idx="8">
                  <c:v>134.02628000000001</c:v>
                </c:pt>
                <c:pt idx="9">
                  <c:v>131.66727</c:v>
                </c:pt>
                <c:pt idx="10">
                  <c:v>136.75863000000001</c:v>
                </c:pt>
                <c:pt idx="11">
                  <c:v>132.79042000000001</c:v>
                </c:pt>
                <c:pt idx="12">
                  <c:v>123.98813</c:v>
                </c:pt>
                <c:pt idx="13">
                  <c:v>120.64896</c:v>
                </c:pt>
                <c:pt idx="14">
                  <c:v>122.41871</c:v>
                </c:pt>
                <c:pt idx="15">
                  <c:v>124.00736000000001</c:v>
                </c:pt>
                <c:pt idx="16">
                  <c:v>128.08127999999999</c:v>
                </c:pt>
                <c:pt idx="17">
                  <c:v>129.32884000000001</c:v>
                </c:pt>
                <c:pt idx="18">
                  <c:v>132.61678000000001</c:v>
                </c:pt>
                <c:pt idx="19">
                  <c:v>135.28103999999999</c:v>
                </c:pt>
                <c:pt idx="20">
                  <c:v>134.62589</c:v>
                </c:pt>
                <c:pt idx="21">
                  <c:v>131.4402</c:v>
                </c:pt>
                <c:pt idx="22">
                  <c:v>133.30229</c:v>
                </c:pt>
                <c:pt idx="23">
                  <c:v>130.67706000000001</c:v>
                </c:pt>
                <c:pt idx="24">
                  <c:v>131.3339</c:v>
                </c:pt>
                <c:pt idx="25">
                  <c:v>131.62748999999999</c:v>
                </c:pt>
                <c:pt idx="26">
                  <c:v>131.54594</c:v>
                </c:pt>
                <c:pt idx="27">
                  <c:v>129.80754999999999</c:v>
                </c:pt>
                <c:pt idx="28">
                  <c:v>132.50668999999999</c:v>
                </c:pt>
                <c:pt idx="29">
                  <c:v>133.58962</c:v>
                </c:pt>
                <c:pt idx="30">
                  <c:v>131.23447999999999</c:v>
                </c:pt>
                <c:pt idx="31">
                  <c:v>133.79704000000001</c:v>
                </c:pt>
                <c:pt idx="32">
                  <c:v>132.63018</c:v>
                </c:pt>
                <c:pt idx="33">
                  <c:v>133.1643</c:v>
                </c:pt>
                <c:pt idx="34">
                  <c:v>132.97839999999999</c:v>
                </c:pt>
                <c:pt idx="35">
                  <c:v>133.41243</c:v>
                </c:pt>
                <c:pt idx="36">
                  <c:v>132.51423</c:v>
                </c:pt>
                <c:pt idx="37">
                  <c:v>128.47918999999999</c:v>
                </c:pt>
                <c:pt idx="38">
                  <c:v>132.81253000000001</c:v>
                </c:pt>
                <c:pt idx="39">
                  <c:v>133.20060000000001</c:v>
                </c:pt>
                <c:pt idx="40">
                  <c:v>135.17758000000001</c:v>
                </c:pt>
                <c:pt idx="41">
                  <c:v>134.09475</c:v>
                </c:pt>
                <c:pt idx="42">
                  <c:v>131.95438999999999</c:v>
                </c:pt>
                <c:pt idx="43">
                  <c:v>133.98275000000001</c:v>
                </c:pt>
                <c:pt idx="44">
                  <c:v>131.88816</c:v>
                </c:pt>
                <c:pt idx="45">
                  <c:v>132.13229999999999</c:v>
                </c:pt>
                <c:pt idx="46">
                  <c:v>132.17160000000001</c:v>
                </c:pt>
                <c:pt idx="47">
                  <c:v>131.21340000000001</c:v>
                </c:pt>
              </c:numCache>
            </c:numRef>
          </c:val>
          <c:smooth val="0"/>
          <c:extLst>
            <c:ext xmlns:c16="http://schemas.microsoft.com/office/drawing/2014/chart" uri="{C3380CC4-5D6E-409C-BE32-E72D297353CC}">
              <c16:uniqueId val="{00000003-94AF-4C5C-AB2E-77256D2AD67B}"/>
            </c:ext>
          </c:extLst>
        </c:ser>
        <c:ser>
          <c:idx val="4"/>
          <c:order val="4"/>
          <c:tx>
            <c:v>COMPAÑÍA MINERA CHUNGAR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DEMANDA_UL!$BT$8:$BT$55</c:f>
              <c:numCache>
                <c:formatCode>#,##0.0</c:formatCode>
                <c:ptCount val="48"/>
                <c:pt idx="0">
                  <c:v>14.93553</c:v>
                </c:pt>
                <c:pt idx="1">
                  <c:v>14.922420000000001</c:v>
                </c:pt>
                <c:pt idx="2">
                  <c:v>14.690469999999999</c:v>
                </c:pt>
                <c:pt idx="3">
                  <c:v>15.297610000000001</c:v>
                </c:pt>
                <c:pt idx="4">
                  <c:v>15.423209999999999</c:v>
                </c:pt>
                <c:pt idx="5">
                  <c:v>14.74654</c:v>
                </c:pt>
                <c:pt idx="6">
                  <c:v>14.85923</c:v>
                </c:pt>
                <c:pt idx="7">
                  <c:v>14.09741</c:v>
                </c:pt>
                <c:pt idx="8">
                  <c:v>15.19243</c:v>
                </c:pt>
                <c:pt idx="9">
                  <c:v>14.96541</c:v>
                </c:pt>
                <c:pt idx="10">
                  <c:v>14.308310000000001</c:v>
                </c:pt>
                <c:pt idx="11">
                  <c:v>13.51291</c:v>
                </c:pt>
                <c:pt idx="12">
                  <c:v>13.113860000000001</c:v>
                </c:pt>
                <c:pt idx="13">
                  <c:v>12.248699999999999</c:v>
                </c:pt>
                <c:pt idx="14">
                  <c:v>12.18533</c:v>
                </c:pt>
                <c:pt idx="15">
                  <c:v>12.4503</c:v>
                </c:pt>
                <c:pt idx="16">
                  <c:v>12.78346</c:v>
                </c:pt>
                <c:pt idx="17">
                  <c:v>13.27033</c:v>
                </c:pt>
                <c:pt idx="18">
                  <c:v>12.90253</c:v>
                </c:pt>
                <c:pt idx="19">
                  <c:v>12.794449999999999</c:v>
                </c:pt>
                <c:pt idx="20">
                  <c:v>12.57755</c:v>
                </c:pt>
                <c:pt idx="21">
                  <c:v>12.64256</c:v>
                </c:pt>
                <c:pt idx="22">
                  <c:v>12.43572</c:v>
                </c:pt>
                <c:pt idx="23">
                  <c:v>12.73901</c:v>
                </c:pt>
                <c:pt idx="24">
                  <c:v>12.91072</c:v>
                </c:pt>
                <c:pt idx="25">
                  <c:v>12.735469999999999</c:v>
                </c:pt>
                <c:pt idx="26">
                  <c:v>13.087009999999999</c:v>
                </c:pt>
                <c:pt idx="27">
                  <c:v>12.8588</c:v>
                </c:pt>
                <c:pt idx="28">
                  <c:v>13.66661</c:v>
                </c:pt>
                <c:pt idx="29">
                  <c:v>13.112640000000001</c:v>
                </c:pt>
                <c:pt idx="30">
                  <c:v>13.25074</c:v>
                </c:pt>
                <c:pt idx="31">
                  <c:v>14.64151</c:v>
                </c:pt>
                <c:pt idx="32">
                  <c:v>15.00432</c:v>
                </c:pt>
                <c:pt idx="33">
                  <c:v>15.39255</c:v>
                </c:pt>
                <c:pt idx="34">
                  <c:v>15.20368</c:v>
                </c:pt>
                <c:pt idx="35">
                  <c:v>15.49414</c:v>
                </c:pt>
                <c:pt idx="36">
                  <c:v>15.44045</c:v>
                </c:pt>
                <c:pt idx="37">
                  <c:v>14.489269999999999</c:v>
                </c:pt>
                <c:pt idx="38">
                  <c:v>14.020149999999999</c:v>
                </c:pt>
                <c:pt idx="39">
                  <c:v>14.53726</c:v>
                </c:pt>
                <c:pt idx="40">
                  <c:v>16.365120000000001</c:v>
                </c:pt>
                <c:pt idx="41">
                  <c:v>17.10305</c:v>
                </c:pt>
                <c:pt idx="42">
                  <c:v>17.41376</c:v>
                </c:pt>
                <c:pt idx="43">
                  <c:v>18.754740000000002</c:v>
                </c:pt>
                <c:pt idx="44">
                  <c:v>18.824439999999999</c:v>
                </c:pt>
                <c:pt idx="45">
                  <c:v>18.975840000000002</c:v>
                </c:pt>
                <c:pt idx="46">
                  <c:v>19.86431</c:v>
                </c:pt>
                <c:pt idx="47">
                  <c:v>19.080100000000002</c:v>
                </c:pt>
              </c:numCache>
            </c:numRef>
          </c:val>
          <c:smooth val="0"/>
          <c:extLst>
            <c:ext xmlns:c16="http://schemas.microsoft.com/office/drawing/2014/chart" uri="{C3380CC4-5D6E-409C-BE32-E72D297353CC}">
              <c16:uniqueId val="{00000004-94AF-4C5C-AB2E-77256D2AD67B}"/>
            </c:ext>
          </c:extLst>
        </c:ser>
        <c:ser>
          <c:idx val="5"/>
          <c:order val="5"/>
          <c:tx>
            <c:v>COMPAÑIA MINERA SAN IGNACIO DE MOROCOCHA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DEMANDA_UL!$BU$8:$BU$55</c:f>
              <c:numCache>
                <c:formatCode>#,##0.0</c:formatCode>
                <c:ptCount val="48"/>
              </c:numCache>
            </c:numRef>
          </c:val>
          <c:smooth val="0"/>
          <c:extLst>
            <c:ext xmlns:c16="http://schemas.microsoft.com/office/drawing/2014/chart" uri="{C3380CC4-5D6E-409C-BE32-E72D297353CC}">
              <c16:uniqueId val="{00000005-94AF-4C5C-AB2E-77256D2AD67B}"/>
            </c:ext>
          </c:extLst>
        </c:ser>
        <c:ser>
          <c:idx val="6"/>
          <c:order val="6"/>
          <c:tx>
            <c:v>EL BROCAL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DEMANDA_UL!$BV$8:$BV$55</c:f>
              <c:numCache>
                <c:formatCode>#,##0.0</c:formatCode>
                <c:ptCount val="48"/>
                <c:pt idx="0">
                  <c:v>35.200000000000003</c:v>
                </c:pt>
                <c:pt idx="1">
                  <c:v>34.901499999999999</c:v>
                </c:pt>
                <c:pt idx="2">
                  <c:v>35.145000000000003</c:v>
                </c:pt>
                <c:pt idx="3">
                  <c:v>35.197200000000002</c:v>
                </c:pt>
                <c:pt idx="4">
                  <c:v>34.173099999999998</c:v>
                </c:pt>
                <c:pt idx="5">
                  <c:v>34.057699999999997</c:v>
                </c:pt>
                <c:pt idx="6">
                  <c:v>34.985900000000001</c:v>
                </c:pt>
                <c:pt idx="7">
                  <c:v>35.296100000000003</c:v>
                </c:pt>
                <c:pt idx="8">
                  <c:v>35.035800000000002</c:v>
                </c:pt>
                <c:pt idx="9">
                  <c:v>34.171700000000001</c:v>
                </c:pt>
                <c:pt idx="10">
                  <c:v>33.886800000000001</c:v>
                </c:pt>
                <c:pt idx="11">
                  <c:v>32.884799999999998</c:v>
                </c:pt>
                <c:pt idx="12">
                  <c:v>30.7224</c:v>
                </c:pt>
                <c:pt idx="13">
                  <c:v>28.637</c:v>
                </c:pt>
                <c:pt idx="14">
                  <c:v>30.618500000000001</c:v>
                </c:pt>
                <c:pt idx="15">
                  <c:v>30.340699999999998</c:v>
                </c:pt>
                <c:pt idx="16">
                  <c:v>30.591799999999999</c:v>
                </c:pt>
                <c:pt idx="17">
                  <c:v>30.801500000000001</c:v>
                </c:pt>
                <c:pt idx="18">
                  <c:v>31.955100000000002</c:v>
                </c:pt>
                <c:pt idx="19">
                  <c:v>32.396999999999998</c:v>
                </c:pt>
                <c:pt idx="20">
                  <c:v>34.634999999999998</c:v>
                </c:pt>
                <c:pt idx="21">
                  <c:v>33.142699999999998</c:v>
                </c:pt>
                <c:pt idx="22">
                  <c:v>32.8491</c:v>
                </c:pt>
                <c:pt idx="23">
                  <c:v>32.264200000000002</c:v>
                </c:pt>
                <c:pt idx="24">
                  <c:v>31.8156</c:v>
                </c:pt>
                <c:pt idx="25">
                  <c:v>31.508099999999999</c:v>
                </c:pt>
                <c:pt idx="26">
                  <c:v>31.7559</c:v>
                </c:pt>
                <c:pt idx="27">
                  <c:v>33.831600000000002</c:v>
                </c:pt>
                <c:pt idx="28">
                  <c:v>32.821199999999997</c:v>
                </c:pt>
                <c:pt idx="29">
                  <c:v>33.105699999999999</c:v>
                </c:pt>
                <c:pt idx="30">
                  <c:v>32.7209</c:v>
                </c:pt>
                <c:pt idx="31">
                  <c:v>33.334800000000001</c:v>
                </c:pt>
                <c:pt idx="32">
                  <c:v>33.426600000000001</c:v>
                </c:pt>
                <c:pt idx="33">
                  <c:v>32.036200000000001</c:v>
                </c:pt>
                <c:pt idx="34">
                  <c:v>32.097499999999997</c:v>
                </c:pt>
                <c:pt idx="35">
                  <c:v>33.213500000000003</c:v>
                </c:pt>
                <c:pt idx="36">
                  <c:v>30.4618</c:v>
                </c:pt>
                <c:pt idx="37">
                  <c:v>29.651900000000001</c:v>
                </c:pt>
                <c:pt idx="38">
                  <c:v>31.735499999999998</c:v>
                </c:pt>
                <c:pt idx="39">
                  <c:v>32.051900000000003</c:v>
                </c:pt>
                <c:pt idx="40">
                  <c:v>33.378399999999999</c:v>
                </c:pt>
                <c:pt idx="41">
                  <c:v>33.758699999999997</c:v>
                </c:pt>
                <c:pt idx="42">
                  <c:v>33.810699999999997</c:v>
                </c:pt>
                <c:pt idx="43">
                  <c:v>35.662300000000002</c:v>
                </c:pt>
                <c:pt idx="44">
                  <c:v>35.11</c:v>
                </c:pt>
                <c:pt idx="45">
                  <c:v>34.842199999999998</c:v>
                </c:pt>
                <c:pt idx="46">
                  <c:v>34.592599999999997</c:v>
                </c:pt>
                <c:pt idx="47">
                  <c:v>34.833599999999997</c:v>
                </c:pt>
              </c:numCache>
            </c:numRef>
          </c:val>
          <c:smooth val="0"/>
          <c:extLst>
            <c:ext xmlns:c16="http://schemas.microsoft.com/office/drawing/2014/chart" uri="{C3380CC4-5D6E-409C-BE32-E72D297353CC}">
              <c16:uniqueId val="{00000006-94AF-4C5C-AB2E-77256D2AD67B}"/>
            </c:ext>
          </c:extLst>
        </c:ser>
        <c:ser>
          <c:idx val="7"/>
          <c:order val="7"/>
          <c:tx>
            <c:v>EMPRESA ADMINISTRADORA CERRO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DEMANDA_UL!$BW$8:$BW$55</c:f>
              <c:numCache>
                <c:formatCode>#,##0.0</c:formatCode>
                <c:ptCount val="48"/>
                <c:pt idx="0">
                  <c:v>3.85819</c:v>
                </c:pt>
                <c:pt idx="1">
                  <c:v>3.9634800000000001</c:v>
                </c:pt>
                <c:pt idx="2">
                  <c:v>4.0072999999999999</c:v>
                </c:pt>
                <c:pt idx="3">
                  <c:v>3.7307000000000001</c:v>
                </c:pt>
                <c:pt idx="4">
                  <c:v>3.87202</c:v>
                </c:pt>
                <c:pt idx="5">
                  <c:v>3.9659300000000002</c:v>
                </c:pt>
                <c:pt idx="6">
                  <c:v>4.0273599999999998</c:v>
                </c:pt>
                <c:pt idx="7">
                  <c:v>3.8865599999999998</c:v>
                </c:pt>
                <c:pt idx="8">
                  <c:v>3.9036599999999999</c:v>
                </c:pt>
                <c:pt idx="9">
                  <c:v>4.3754099999999996</c:v>
                </c:pt>
                <c:pt idx="10">
                  <c:v>3.85894</c:v>
                </c:pt>
                <c:pt idx="11">
                  <c:v>3.6508500000000002</c:v>
                </c:pt>
                <c:pt idx="12">
                  <c:v>3.6075599999999999</c:v>
                </c:pt>
                <c:pt idx="13">
                  <c:v>3.8024800000000001</c:v>
                </c:pt>
                <c:pt idx="14">
                  <c:v>3.7307000000000001</c:v>
                </c:pt>
                <c:pt idx="15">
                  <c:v>3.9713500000000002</c:v>
                </c:pt>
                <c:pt idx="16">
                  <c:v>3.7307000000000001</c:v>
                </c:pt>
                <c:pt idx="17">
                  <c:v>3.87202</c:v>
                </c:pt>
                <c:pt idx="18">
                  <c:v>3.9659300000000002</c:v>
                </c:pt>
                <c:pt idx="19">
                  <c:v>4.0273599999999998</c:v>
                </c:pt>
                <c:pt idx="20">
                  <c:v>3.7307000000000001</c:v>
                </c:pt>
                <c:pt idx="21">
                  <c:v>3.87202</c:v>
                </c:pt>
                <c:pt idx="22">
                  <c:v>3.9659300000000002</c:v>
                </c:pt>
                <c:pt idx="23">
                  <c:v>3.9659300000000002</c:v>
                </c:pt>
                <c:pt idx="24">
                  <c:v>3.87202</c:v>
                </c:pt>
                <c:pt idx="25">
                  <c:v>4.0072999999999999</c:v>
                </c:pt>
                <c:pt idx="26">
                  <c:v>3.7307000000000001</c:v>
                </c:pt>
                <c:pt idx="27">
                  <c:v>3.87202</c:v>
                </c:pt>
                <c:pt idx="28">
                  <c:v>3.9659300000000002</c:v>
                </c:pt>
                <c:pt idx="29">
                  <c:v>4.0273599999999998</c:v>
                </c:pt>
                <c:pt idx="30">
                  <c:v>3.8865599999999998</c:v>
                </c:pt>
                <c:pt idx="31">
                  <c:v>3.9036599999999999</c:v>
                </c:pt>
                <c:pt idx="32">
                  <c:v>4.3754099999999996</c:v>
                </c:pt>
                <c:pt idx="33">
                  <c:v>3.85894</c:v>
                </c:pt>
                <c:pt idx="34">
                  <c:v>3.6508500000000002</c:v>
                </c:pt>
                <c:pt idx="35">
                  <c:v>3.6075599999999999</c:v>
                </c:pt>
                <c:pt idx="36">
                  <c:v>3.8024800000000001</c:v>
                </c:pt>
                <c:pt idx="37">
                  <c:v>3.7406999999999999</c:v>
                </c:pt>
                <c:pt idx="38">
                  <c:v>3.7400099999999998</c:v>
                </c:pt>
                <c:pt idx="39">
                  <c:v>3.69495</c:v>
                </c:pt>
                <c:pt idx="40">
                  <c:v>4.0013500000000004</c:v>
                </c:pt>
                <c:pt idx="41">
                  <c:v>4.0848199999999997</c:v>
                </c:pt>
                <c:pt idx="42">
                  <c:v>4.1258100000000004</c:v>
                </c:pt>
                <c:pt idx="43">
                  <c:v>3.9547300000000001</c:v>
                </c:pt>
                <c:pt idx="44">
                  <c:v>3.9614600000000002</c:v>
                </c:pt>
                <c:pt idx="45">
                  <c:v>3.9545699999999999</c:v>
                </c:pt>
                <c:pt idx="46">
                  <c:v>3.8564400000000001</c:v>
                </c:pt>
                <c:pt idx="47">
                  <c:v>3.8369499999999999</c:v>
                </c:pt>
              </c:numCache>
            </c:numRef>
          </c:val>
          <c:smooth val="0"/>
          <c:extLst>
            <c:ext xmlns:c16="http://schemas.microsoft.com/office/drawing/2014/chart" uri="{C3380CC4-5D6E-409C-BE32-E72D297353CC}">
              <c16:uniqueId val="{00000007-94AF-4C5C-AB2E-77256D2AD67B}"/>
            </c:ext>
          </c:extLst>
        </c:ser>
        <c:ser>
          <c:idx val="8"/>
          <c:order val="8"/>
          <c:tx>
            <c:v>EMPRESA MINERA LOS QUENUALES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DEMANDA_UL!$BX$8:$BX$55</c:f>
              <c:numCache>
                <c:formatCode>#,##0.0</c:formatCode>
                <c:ptCount val="48"/>
                <c:pt idx="0">
                  <c:v>11.37</c:v>
                </c:pt>
                <c:pt idx="1">
                  <c:v>11.72</c:v>
                </c:pt>
                <c:pt idx="2">
                  <c:v>11.27</c:v>
                </c:pt>
                <c:pt idx="3">
                  <c:v>12.03</c:v>
                </c:pt>
                <c:pt idx="4">
                  <c:v>11.65</c:v>
                </c:pt>
                <c:pt idx="5">
                  <c:v>11.64</c:v>
                </c:pt>
                <c:pt idx="6">
                  <c:v>11.77</c:v>
                </c:pt>
                <c:pt idx="7">
                  <c:v>11.84</c:v>
                </c:pt>
                <c:pt idx="8">
                  <c:v>11.39</c:v>
                </c:pt>
                <c:pt idx="9">
                  <c:v>10.89</c:v>
                </c:pt>
                <c:pt idx="10">
                  <c:v>10.6</c:v>
                </c:pt>
                <c:pt idx="11">
                  <c:v>9.69</c:v>
                </c:pt>
                <c:pt idx="12">
                  <c:v>9.3699999999999992</c:v>
                </c:pt>
                <c:pt idx="13">
                  <c:v>8.77</c:v>
                </c:pt>
                <c:pt idx="14">
                  <c:v>8.94</c:v>
                </c:pt>
                <c:pt idx="15">
                  <c:v>9.66</c:v>
                </c:pt>
                <c:pt idx="16">
                  <c:v>10.09</c:v>
                </c:pt>
                <c:pt idx="17">
                  <c:v>10.08</c:v>
                </c:pt>
                <c:pt idx="18">
                  <c:v>11.23</c:v>
                </c:pt>
                <c:pt idx="19">
                  <c:v>11.24</c:v>
                </c:pt>
                <c:pt idx="20">
                  <c:v>12.37</c:v>
                </c:pt>
                <c:pt idx="21">
                  <c:v>12.08</c:v>
                </c:pt>
                <c:pt idx="22">
                  <c:v>12.58</c:v>
                </c:pt>
                <c:pt idx="23">
                  <c:v>11.74</c:v>
                </c:pt>
                <c:pt idx="24">
                  <c:v>11.9</c:v>
                </c:pt>
                <c:pt idx="25">
                  <c:v>11.72</c:v>
                </c:pt>
                <c:pt idx="26">
                  <c:v>11.73</c:v>
                </c:pt>
                <c:pt idx="27">
                  <c:v>12.63</c:v>
                </c:pt>
                <c:pt idx="28">
                  <c:v>12.28</c:v>
                </c:pt>
                <c:pt idx="29">
                  <c:v>12.29</c:v>
                </c:pt>
                <c:pt idx="30">
                  <c:v>12.03</c:v>
                </c:pt>
                <c:pt idx="31">
                  <c:v>12.2</c:v>
                </c:pt>
                <c:pt idx="32">
                  <c:v>11.46</c:v>
                </c:pt>
                <c:pt idx="33">
                  <c:v>11.32</c:v>
                </c:pt>
                <c:pt idx="34">
                  <c:v>10.4</c:v>
                </c:pt>
                <c:pt idx="35">
                  <c:v>10.119999999999999</c:v>
                </c:pt>
                <c:pt idx="36">
                  <c:v>9.48</c:v>
                </c:pt>
                <c:pt idx="37">
                  <c:v>8.7899999999999991</c:v>
                </c:pt>
                <c:pt idx="38">
                  <c:v>9.06</c:v>
                </c:pt>
                <c:pt idx="39">
                  <c:v>8.7100000000000009</c:v>
                </c:pt>
                <c:pt idx="40">
                  <c:v>9.48</c:v>
                </c:pt>
                <c:pt idx="41">
                  <c:v>10.48</c:v>
                </c:pt>
                <c:pt idx="42">
                  <c:v>10.98</c:v>
                </c:pt>
                <c:pt idx="43">
                  <c:v>11.45</c:v>
                </c:pt>
                <c:pt idx="44">
                  <c:v>12.15</c:v>
                </c:pt>
                <c:pt idx="45">
                  <c:v>12.02</c:v>
                </c:pt>
                <c:pt idx="46">
                  <c:v>12.02</c:v>
                </c:pt>
                <c:pt idx="47">
                  <c:v>11.93</c:v>
                </c:pt>
              </c:numCache>
            </c:numRef>
          </c:val>
          <c:smooth val="0"/>
          <c:extLst>
            <c:ext xmlns:c16="http://schemas.microsoft.com/office/drawing/2014/chart" uri="{C3380CC4-5D6E-409C-BE32-E72D297353CC}">
              <c16:uniqueId val="{00000008-94AF-4C5C-AB2E-77256D2AD67B}"/>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DEMANDA_UL!$BY$8:$BY$55</c:f>
              <c:numCache>
                <c:formatCode>#,##0.0</c:formatCode>
                <c:ptCount val="48"/>
              </c:numCache>
            </c:numRef>
          </c:val>
          <c:smooth val="0"/>
          <c:extLst>
            <c:ext xmlns:c16="http://schemas.microsoft.com/office/drawing/2014/chart" uri="{C3380CC4-5D6E-409C-BE32-E72D297353CC}">
              <c16:uniqueId val="{00000009-94AF-4C5C-AB2E-77256D2AD67B}"/>
            </c:ext>
          </c:extLst>
        </c:ser>
        <c:ser>
          <c:idx val="10"/>
          <c:order val="10"/>
          <c:tx>
            <c:v>HUDBAY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DEMANDA_UL!$BZ$8:$BZ$55</c:f>
              <c:numCache>
                <c:formatCode>#,##0.0</c:formatCode>
                <c:ptCount val="48"/>
                <c:pt idx="0">
                  <c:v>93.738600000000005</c:v>
                </c:pt>
                <c:pt idx="1">
                  <c:v>93.610500000000002</c:v>
                </c:pt>
                <c:pt idx="2">
                  <c:v>93.889799999999994</c:v>
                </c:pt>
                <c:pt idx="3">
                  <c:v>93.790800000000004</c:v>
                </c:pt>
                <c:pt idx="4">
                  <c:v>92.6374</c:v>
                </c:pt>
                <c:pt idx="5">
                  <c:v>90.822000000000003</c:v>
                </c:pt>
                <c:pt idx="6">
                  <c:v>92.596500000000006</c:v>
                </c:pt>
                <c:pt idx="7">
                  <c:v>93.211600000000004</c:v>
                </c:pt>
                <c:pt idx="8">
                  <c:v>93.478499999999997</c:v>
                </c:pt>
                <c:pt idx="9">
                  <c:v>92.737799999999993</c:v>
                </c:pt>
                <c:pt idx="10">
                  <c:v>91.493799999999993</c:v>
                </c:pt>
                <c:pt idx="11">
                  <c:v>90.139099999999999</c:v>
                </c:pt>
                <c:pt idx="12">
                  <c:v>92.882599999999996</c:v>
                </c:pt>
                <c:pt idx="13">
                  <c:v>92.136300000000006</c:v>
                </c:pt>
                <c:pt idx="14">
                  <c:v>91.308599999999998</c:v>
                </c:pt>
                <c:pt idx="15">
                  <c:v>92.391199999999998</c:v>
                </c:pt>
                <c:pt idx="16">
                  <c:v>92.049099999999996</c:v>
                </c:pt>
                <c:pt idx="17">
                  <c:v>95.117999999999995</c:v>
                </c:pt>
                <c:pt idx="18">
                  <c:v>95.352800000000002</c:v>
                </c:pt>
                <c:pt idx="19">
                  <c:v>92.584100000000007</c:v>
                </c:pt>
                <c:pt idx="20">
                  <c:v>89.125600000000006</c:v>
                </c:pt>
                <c:pt idx="21">
                  <c:v>89.662999999999997</c:v>
                </c:pt>
                <c:pt idx="22">
                  <c:v>90.771000000000001</c:v>
                </c:pt>
                <c:pt idx="23">
                  <c:v>87.314300000000003</c:v>
                </c:pt>
                <c:pt idx="24">
                  <c:v>73.531199999999998</c:v>
                </c:pt>
                <c:pt idx="25">
                  <c:v>51.985399999999998</c:v>
                </c:pt>
                <c:pt idx="26">
                  <c:v>51.770899999999997</c:v>
                </c:pt>
                <c:pt idx="27">
                  <c:v>53.648099999999999</c:v>
                </c:pt>
                <c:pt idx="28">
                  <c:v>53.455300000000001</c:v>
                </c:pt>
                <c:pt idx="29">
                  <c:v>53.222900000000003</c:v>
                </c:pt>
                <c:pt idx="30">
                  <c:v>53.347999999999999</c:v>
                </c:pt>
                <c:pt idx="31">
                  <c:v>53.063200000000002</c:v>
                </c:pt>
                <c:pt idx="32">
                  <c:v>53.316499999999998</c:v>
                </c:pt>
                <c:pt idx="33">
                  <c:v>53.2395</c:v>
                </c:pt>
                <c:pt idx="34">
                  <c:v>56.301699999999997</c:v>
                </c:pt>
                <c:pt idx="35">
                  <c:v>51.794400000000003</c:v>
                </c:pt>
                <c:pt idx="36">
                  <c:v>51.310899999999997</c:v>
                </c:pt>
                <c:pt idx="37">
                  <c:v>53.911999999999999</c:v>
                </c:pt>
                <c:pt idx="38">
                  <c:v>52.733899999999998</c:v>
                </c:pt>
                <c:pt idx="39">
                  <c:v>52.375399999999999</c:v>
                </c:pt>
                <c:pt idx="40">
                  <c:v>87.269000000000005</c:v>
                </c:pt>
                <c:pt idx="41">
                  <c:v>88.927099999999996</c:v>
                </c:pt>
                <c:pt idx="42">
                  <c:v>88.467500000000001</c:v>
                </c:pt>
                <c:pt idx="43">
                  <c:v>88.343000000000004</c:v>
                </c:pt>
                <c:pt idx="44">
                  <c:v>87.200100000000006</c:v>
                </c:pt>
                <c:pt idx="45">
                  <c:v>87.359800000000007</c:v>
                </c:pt>
                <c:pt idx="46">
                  <c:v>88.081900000000005</c:v>
                </c:pt>
                <c:pt idx="47">
                  <c:v>86.233800000000002</c:v>
                </c:pt>
              </c:numCache>
            </c:numRef>
          </c:val>
          <c:smooth val="0"/>
          <c:extLst>
            <c:ext xmlns:c16="http://schemas.microsoft.com/office/drawing/2014/chart" uri="{C3380CC4-5D6E-409C-BE32-E72D297353CC}">
              <c16:uniqueId val="{0000000A-94AF-4C5C-AB2E-77256D2AD67B}"/>
            </c:ext>
          </c:extLst>
        </c:ser>
        <c:ser>
          <c:idx val="11"/>
          <c:order val="11"/>
          <c:tx>
            <c:v>INDUSTRIA CACHIMAYO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DEMANDA_UL!$CA$8:$CA$55</c:f>
              <c:numCache>
                <c:formatCode>#,##0.0</c:formatCode>
                <c:ptCount val="48"/>
                <c:pt idx="0">
                  <c:v>24.984000000000002</c:v>
                </c:pt>
                <c:pt idx="1">
                  <c:v>25.015000000000001</c:v>
                </c:pt>
                <c:pt idx="2">
                  <c:v>25.033000000000001</c:v>
                </c:pt>
                <c:pt idx="3">
                  <c:v>25.064</c:v>
                </c:pt>
                <c:pt idx="4">
                  <c:v>25.155000000000001</c:v>
                </c:pt>
                <c:pt idx="5">
                  <c:v>20.664999999999999</c:v>
                </c:pt>
                <c:pt idx="6">
                  <c:v>25.042000000000002</c:v>
                </c:pt>
                <c:pt idx="7">
                  <c:v>25.056000000000001</c:v>
                </c:pt>
                <c:pt idx="8">
                  <c:v>25.204999999999998</c:v>
                </c:pt>
                <c:pt idx="9">
                  <c:v>25.222999999999999</c:v>
                </c:pt>
                <c:pt idx="10">
                  <c:v>25.251999999999999</c:v>
                </c:pt>
                <c:pt idx="11">
                  <c:v>25.24</c:v>
                </c:pt>
                <c:pt idx="12">
                  <c:v>25.257000000000001</c:v>
                </c:pt>
                <c:pt idx="13">
                  <c:v>25.253</c:v>
                </c:pt>
                <c:pt idx="14">
                  <c:v>25.257000000000001</c:v>
                </c:pt>
                <c:pt idx="15">
                  <c:v>25.239000000000001</c:v>
                </c:pt>
                <c:pt idx="16">
                  <c:v>25.189</c:v>
                </c:pt>
                <c:pt idx="17">
                  <c:v>25.302</c:v>
                </c:pt>
                <c:pt idx="18">
                  <c:v>25.216000000000001</c:v>
                </c:pt>
                <c:pt idx="19">
                  <c:v>25.117000000000001</c:v>
                </c:pt>
                <c:pt idx="20">
                  <c:v>25.088000000000001</c:v>
                </c:pt>
                <c:pt idx="21">
                  <c:v>25.108000000000001</c:v>
                </c:pt>
                <c:pt idx="22">
                  <c:v>25.143000000000001</c:v>
                </c:pt>
                <c:pt idx="23">
                  <c:v>25.117000000000001</c:v>
                </c:pt>
                <c:pt idx="24">
                  <c:v>25.071999999999999</c:v>
                </c:pt>
                <c:pt idx="25">
                  <c:v>25.097999999999999</c:v>
                </c:pt>
                <c:pt idx="26">
                  <c:v>24.902999999999999</c:v>
                </c:pt>
                <c:pt idx="27">
                  <c:v>24.928000000000001</c:v>
                </c:pt>
                <c:pt idx="28">
                  <c:v>24.859000000000002</c:v>
                </c:pt>
                <c:pt idx="29">
                  <c:v>24.812999999999999</c:v>
                </c:pt>
                <c:pt idx="30">
                  <c:v>24.811</c:v>
                </c:pt>
                <c:pt idx="31">
                  <c:v>24.911999999999999</c:v>
                </c:pt>
                <c:pt idx="32">
                  <c:v>24.861999999999998</c:v>
                </c:pt>
                <c:pt idx="33">
                  <c:v>24.847999999999999</c:v>
                </c:pt>
                <c:pt idx="34">
                  <c:v>24.847999999999999</c:v>
                </c:pt>
                <c:pt idx="35">
                  <c:v>3.4609999999999999</c:v>
                </c:pt>
                <c:pt idx="36">
                  <c:v>3.2650000000000001</c:v>
                </c:pt>
                <c:pt idx="37">
                  <c:v>3.2919999999999998</c:v>
                </c:pt>
                <c:pt idx="38">
                  <c:v>3.2789999999999999</c:v>
                </c:pt>
                <c:pt idx="39">
                  <c:v>3.2959999999999998</c:v>
                </c:pt>
                <c:pt idx="40">
                  <c:v>3.6240000000000001</c:v>
                </c:pt>
                <c:pt idx="41">
                  <c:v>6.3579999999999997</c:v>
                </c:pt>
                <c:pt idx="42">
                  <c:v>6.7869999999999999</c:v>
                </c:pt>
                <c:pt idx="43">
                  <c:v>24.742999999999999</c:v>
                </c:pt>
                <c:pt idx="44">
                  <c:v>24.634</c:v>
                </c:pt>
                <c:pt idx="45">
                  <c:v>24.66</c:v>
                </c:pt>
                <c:pt idx="46">
                  <c:v>24.742000000000001</c:v>
                </c:pt>
                <c:pt idx="47">
                  <c:v>24.763000000000002</c:v>
                </c:pt>
              </c:numCache>
            </c:numRef>
          </c:val>
          <c:smooth val="0"/>
          <c:extLst>
            <c:ext xmlns:c16="http://schemas.microsoft.com/office/drawing/2014/chart" uri="{C3380CC4-5D6E-409C-BE32-E72D297353CC}">
              <c16:uniqueId val="{0000000B-94AF-4C5C-AB2E-77256D2AD67B}"/>
            </c:ext>
          </c:extLst>
        </c:ser>
        <c:ser>
          <c:idx val="12"/>
          <c:order val="12"/>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DEMANDA_UL!$CB$8:$CB$55</c:f>
              <c:numCache>
                <c:formatCode>#,##0.0</c:formatCode>
                <c:ptCount val="48"/>
                <c:pt idx="0">
                  <c:v>0.3468</c:v>
                </c:pt>
                <c:pt idx="1">
                  <c:v>0.33350000000000002</c:v>
                </c:pt>
                <c:pt idx="2">
                  <c:v>0.315</c:v>
                </c:pt>
                <c:pt idx="3">
                  <c:v>0.30230000000000001</c:v>
                </c:pt>
                <c:pt idx="4">
                  <c:v>0.29949999999999999</c:v>
                </c:pt>
                <c:pt idx="5">
                  <c:v>0.29360000000000003</c:v>
                </c:pt>
                <c:pt idx="6">
                  <c:v>0.28339999999999999</c:v>
                </c:pt>
                <c:pt idx="7">
                  <c:v>0.26729999999999998</c:v>
                </c:pt>
                <c:pt idx="8">
                  <c:v>0.26040000000000002</c:v>
                </c:pt>
                <c:pt idx="9">
                  <c:v>0.25240000000000001</c:v>
                </c:pt>
                <c:pt idx="10">
                  <c:v>0.2414</c:v>
                </c:pt>
                <c:pt idx="11">
                  <c:v>0.23039999999999999</c:v>
                </c:pt>
                <c:pt idx="12">
                  <c:v>0.26219999999999999</c:v>
                </c:pt>
                <c:pt idx="13">
                  <c:v>0.27339999999999998</c:v>
                </c:pt>
                <c:pt idx="14">
                  <c:v>0.3009</c:v>
                </c:pt>
                <c:pt idx="15">
                  <c:v>0.3271</c:v>
                </c:pt>
                <c:pt idx="16">
                  <c:v>0.38390000000000002</c:v>
                </c:pt>
                <c:pt idx="17">
                  <c:v>0.48670000000000002</c:v>
                </c:pt>
                <c:pt idx="18">
                  <c:v>0.5635</c:v>
                </c:pt>
                <c:pt idx="19">
                  <c:v>0.74099999999999999</c:v>
                </c:pt>
                <c:pt idx="20">
                  <c:v>1.0339</c:v>
                </c:pt>
                <c:pt idx="21">
                  <c:v>1.1567000000000001</c:v>
                </c:pt>
                <c:pt idx="22">
                  <c:v>1.2203999999999999</c:v>
                </c:pt>
                <c:pt idx="23">
                  <c:v>1.2112000000000001</c:v>
                </c:pt>
                <c:pt idx="24">
                  <c:v>1.2681</c:v>
                </c:pt>
                <c:pt idx="25">
                  <c:v>1.2923</c:v>
                </c:pt>
                <c:pt idx="26">
                  <c:v>1.2827999999999999</c:v>
                </c:pt>
                <c:pt idx="27">
                  <c:v>1.2808999999999999</c:v>
                </c:pt>
                <c:pt idx="28">
                  <c:v>1.3008999999999999</c:v>
                </c:pt>
                <c:pt idx="29">
                  <c:v>1.2955000000000001</c:v>
                </c:pt>
                <c:pt idx="30">
                  <c:v>1.2971999999999999</c:v>
                </c:pt>
                <c:pt idx="31">
                  <c:v>1.2911999999999999</c:v>
                </c:pt>
                <c:pt idx="32">
                  <c:v>1.2928999999999999</c:v>
                </c:pt>
                <c:pt idx="33">
                  <c:v>1.3142</c:v>
                </c:pt>
                <c:pt idx="34">
                  <c:v>1.2799</c:v>
                </c:pt>
                <c:pt idx="35">
                  <c:v>1.2817000000000001</c:v>
                </c:pt>
                <c:pt idx="36">
                  <c:v>1.2885</c:v>
                </c:pt>
                <c:pt idx="37">
                  <c:v>1.2863</c:v>
                </c:pt>
                <c:pt idx="38">
                  <c:v>1.2738</c:v>
                </c:pt>
                <c:pt idx="39">
                  <c:v>1.2483</c:v>
                </c:pt>
                <c:pt idx="40">
                  <c:v>1.2481</c:v>
                </c:pt>
                <c:pt idx="41">
                  <c:v>1.216</c:v>
                </c:pt>
                <c:pt idx="42">
                  <c:v>1.163</c:v>
                </c:pt>
                <c:pt idx="43">
                  <c:v>1.0692999999999999</c:v>
                </c:pt>
                <c:pt idx="44">
                  <c:v>0.72670000000000001</c:v>
                </c:pt>
                <c:pt idx="45">
                  <c:v>0.52810000000000001</c:v>
                </c:pt>
                <c:pt idx="46">
                  <c:v>0.42720000000000002</c:v>
                </c:pt>
                <c:pt idx="47">
                  <c:v>0.35039999999999999</c:v>
                </c:pt>
              </c:numCache>
            </c:numRef>
          </c:val>
          <c:smooth val="0"/>
          <c:extLst>
            <c:ext xmlns:c16="http://schemas.microsoft.com/office/drawing/2014/chart" uri="{C3380CC4-5D6E-409C-BE32-E72D297353CC}">
              <c16:uniqueId val="{0000000C-94AF-4C5C-AB2E-77256D2AD67B}"/>
            </c:ext>
          </c:extLst>
        </c:ser>
        <c:ser>
          <c:idx val="13"/>
          <c:order val="13"/>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DEMANDA_UL!$CC$8:$CC$55</c:f>
              <c:numCache>
                <c:formatCode>#,##0.0</c:formatCode>
                <c:ptCount val="48"/>
                <c:pt idx="0">
                  <c:v>0.56000000000000005</c:v>
                </c:pt>
                <c:pt idx="1">
                  <c:v>0.59</c:v>
                </c:pt>
                <c:pt idx="2">
                  <c:v>0.57999999999999996</c:v>
                </c:pt>
                <c:pt idx="3">
                  <c:v>0.55000000000000004</c:v>
                </c:pt>
                <c:pt idx="4">
                  <c:v>0.55000000000000004</c:v>
                </c:pt>
                <c:pt idx="5">
                  <c:v>0.55000000000000004</c:v>
                </c:pt>
                <c:pt idx="6">
                  <c:v>0.55000000000000004</c:v>
                </c:pt>
                <c:pt idx="7">
                  <c:v>0.56000000000000005</c:v>
                </c:pt>
                <c:pt idx="8">
                  <c:v>0.49</c:v>
                </c:pt>
                <c:pt idx="9">
                  <c:v>0.6</c:v>
                </c:pt>
                <c:pt idx="10">
                  <c:v>0.6</c:v>
                </c:pt>
                <c:pt idx="11">
                  <c:v>0.59</c:v>
                </c:pt>
                <c:pt idx="12">
                  <c:v>0.59</c:v>
                </c:pt>
                <c:pt idx="13">
                  <c:v>0.57999999999999996</c:v>
                </c:pt>
                <c:pt idx="14">
                  <c:v>0.6</c:v>
                </c:pt>
                <c:pt idx="15">
                  <c:v>0.55000000000000004</c:v>
                </c:pt>
                <c:pt idx="16">
                  <c:v>0.56000000000000005</c:v>
                </c:pt>
                <c:pt idx="17">
                  <c:v>0.56999999999999995</c:v>
                </c:pt>
                <c:pt idx="18">
                  <c:v>0.56000000000000005</c:v>
                </c:pt>
                <c:pt idx="19">
                  <c:v>0.54</c:v>
                </c:pt>
                <c:pt idx="20">
                  <c:v>0.56999999999999995</c:v>
                </c:pt>
                <c:pt idx="21">
                  <c:v>0.51</c:v>
                </c:pt>
                <c:pt idx="22">
                  <c:v>0.57999999999999996</c:v>
                </c:pt>
                <c:pt idx="23">
                  <c:v>0.57999999999999996</c:v>
                </c:pt>
                <c:pt idx="24">
                  <c:v>0.57999999999999996</c:v>
                </c:pt>
                <c:pt idx="25">
                  <c:v>0.56000000000000005</c:v>
                </c:pt>
                <c:pt idx="26">
                  <c:v>0.55000000000000004</c:v>
                </c:pt>
                <c:pt idx="27">
                  <c:v>0.56000000000000005</c:v>
                </c:pt>
                <c:pt idx="28">
                  <c:v>0.56000000000000005</c:v>
                </c:pt>
                <c:pt idx="29">
                  <c:v>0.54</c:v>
                </c:pt>
                <c:pt idx="30">
                  <c:v>0.56999999999999995</c:v>
                </c:pt>
                <c:pt idx="31">
                  <c:v>0.54</c:v>
                </c:pt>
                <c:pt idx="32">
                  <c:v>0.57999999999999996</c:v>
                </c:pt>
                <c:pt idx="33">
                  <c:v>0.56000000000000005</c:v>
                </c:pt>
                <c:pt idx="34">
                  <c:v>0.53</c:v>
                </c:pt>
                <c:pt idx="35">
                  <c:v>0.59</c:v>
                </c:pt>
                <c:pt idx="36">
                  <c:v>0.57999999999999996</c:v>
                </c:pt>
                <c:pt idx="37">
                  <c:v>0.6</c:v>
                </c:pt>
                <c:pt idx="38">
                  <c:v>0.62</c:v>
                </c:pt>
                <c:pt idx="39">
                  <c:v>0.61</c:v>
                </c:pt>
                <c:pt idx="40">
                  <c:v>0.62</c:v>
                </c:pt>
                <c:pt idx="41">
                  <c:v>0.57999999999999996</c:v>
                </c:pt>
                <c:pt idx="42">
                  <c:v>0.59</c:v>
                </c:pt>
                <c:pt idx="43">
                  <c:v>0.56999999999999995</c:v>
                </c:pt>
                <c:pt idx="44">
                  <c:v>0.56999999999999995</c:v>
                </c:pt>
                <c:pt idx="45">
                  <c:v>0.56999999999999995</c:v>
                </c:pt>
                <c:pt idx="46">
                  <c:v>0.59</c:v>
                </c:pt>
                <c:pt idx="47">
                  <c:v>0.57999999999999996</c:v>
                </c:pt>
              </c:numCache>
            </c:numRef>
          </c:val>
          <c:smooth val="0"/>
          <c:extLst>
            <c:ext xmlns:c16="http://schemas.microsoft.com/office/drawing/2014/chart" uri="{C3380CC4-5D6E-409C-BE32-E72D297353CC}">
              <c16:uniqueId val="{0000000D-94AF-4C5C-AB2E-77256D2AD67B}"/>
            </c:ext>
          </c:extLst>
        </c:ser>
        <c:ser>
          <c:idx val="14"/>
          <c:order val="14"/>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DEMANDA_UL!$CD$8:$CD$55</c:f>
              <c:numCache>
                <c:formatCode>#,##0.0</c:formatCode>
                <c:ptCount val="48"/>
                <c:pt idx="0">
                  <c:v>23.6341</c:v>
                </c:pt>
                <c:pt idx="1">
                  <c:v>24.062950000000001</c:v>
                </c:pt>
                <c:pt idx="2">
                  <c:v>24.97993</c:v>
                </c:pt>
                <c:pt idx="3">
                  <c:v>24.639479999999999</c:v>
                </c:pt>
                <c:pt idx="4">
                  <c:v>24.538550000000001</c:v>
                </c:pt>
                <c:pt idx="5">
                  <c:v>25.330200000000001</c:v>
                </c:pt>
                <c:pt idx="6">
                  <c:v>24.725909999999999</c:v>
                </c:pt>
                <c:pt idx="7">
                  <c:v>25.375330000000002</c:v>
                </c:pt>
                <c:pt idx="8">
                  <c:v>24.230619999999998</c:v>
                </c:pt>
                <c:pt idx="9">
                  <c:v>21.621259999999999</c:v>
                </c:pt>
                <c:pt idx="10">
                  <c:v>21.717929999999999</c:v>
                </c:pt>
                <c:pt idx="11">
                  <c:v>20.493230000000001</c:v>
                </c:pt>
                <c:pt idx="12">
                  <c:v>19.008009999999999</c:v>
                </c:pt>
                <c:pt idx="13">
                  <c:v>18.438210000000002</c:v>
                </c:pt>
                <c:pt idx="14">
                  <c:v>19.56711</c:v>
                </c:pt>
                <c:pt idx="15">
                  <c:v>18.91685</c:v>
                </c:pt>
                <c:pt idx="16">
                  <c:v>19.29804</c:v>
                </c:pt>
                <c:pt idx="17">
                  <c:v>19.915890000000001</c:v>
                </c:pt>
                <c:pt idx="18">
                  <c:v>21.13167</c:v>
                </c:pt>
                <c:pt idx="19">
                  <c:v>20.376860000000001</c:v>
                </c:pt>
                <c:pt idx="20">
                  <c:v>21.645900000000001</c:v>
                </c:pt>
                <c:pt idx="21">
                  <c:v>23.186730000000001</c:v>
                </c:pt>
                <c:pt idx="22">
                  <c:v>23.077809999999999</c:v>
                </c:pt>
                <c:pt idx="23">
                  <c:v>23.834599999999998</c:v>
                </c:pt>
                <c:pt idx="24">
                  <c:v>22.21612</c:v>
                </c:pt>
                <c:pt idx="25">
                  <c:v>21.30415</c:v>
                </c:pt>
                <c:pt idx="26">
                  <c:v>21.240349999999999</c:v>
                </c:pt>
                <c:pt idx="27">
                  <c:v>22.575089999999999</c:v>
                </c:pt>
                <c:pt idx="28">
                  <c:v>22.681730000000002</c:v>
                </c:pt>
                <c:pt idx="29">
                  <c:v>24.10894</c:v>
                </c:pt>
                <c:pt idx="30">
                  <c:v>22.037590000000002</c:v>
                </c:pt>
                <c:pt idx="31">
                  <c:v>25.603200000000001</c:v>
                </c:pt>
                <c:pt idx="32">
                  <c:v>23.52561</c:v>
                </c:pt>
                <c:pt idx="33">
                  <c:v>24.419809999999998</c:v>
                </c:pt>
                <c:pt idx="34">
                  <c:v>23.165050000000001</c:v>
                </c:pt>
                <c:pt idx="35">
                  <c:v>23.254989999999999</c:v>
                </c:pt>
                <c:pt idx="36">
                  <c:v>22.334330000000001</c:v>
                </c:pt>
                <c:pt idx="37">
                  <c:v>22.187889999999999</c:v>
                </c:pt>
                <c:pt idx="38">
                  <c:v>22.168389999999999</c:v>
                </c:pt>
                <c:pt idx="39">
                  <c:v>22.27732</c:v>
                </c:pt>
                <c:pt idx="40">
                  <c:v>22.9023</c:v>
                </c:pt>
                <c:pt idx="41">
                  <c:v>23.203189999999999</c:v>
                </c:pt>
                <c:pt idx="42">
                  <c:v>24.522349999999999</c:v>
                </c:pt>
                <c:pt idx="43">
                  <c:v>25.32742</c:v>
                </c:pt>
                <c:pt idx="44">
                  <c:v>25.63072</c:v>
                </c:pt>
                <c:pt idx="45">
                  <c:v>25.346250000000001</c:v>
                </c:pt>
                <c:pt idx="46">
                  <c:v>25.440370000000001</c:v>
                </c:pt>
                <c:pt idx="47">
                  <c:v>24.440580000000001</c:v>
                </c:pt>
              </c:numCache>
            </c:numRef>
          </c:val>
          <c:smooth val="0"/>
          <c:extLst>
            <c:ext xmlns:c16="http://schemas.microsoft.com/office/drawing/2014/chart" uri="{C3380CC4-5D6E-409C-BE32-E72D297353CC}">
              <c16:uniqueId val="{0000000E-94AF-4C5C-AB2E-77256D2AD67B}"/>
            </c:ext>
          </c:extLst>
        </c:ser>
        <c:ser>
          <c:idx val="15"/>
          <c:order val="15"/>
          <c:tx>
            <c:v>MINERA CERRO VERDE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DEMANDA_UL!$CE$8:$CE$55</c:f>
              <c:numCache>
                <c:formatCode>#,##0.0</c:formatCode>
                <c:ptCount val="48"/>
                <c:pt idx="0">
                  <c:v>299.58780999999999</c:v>
                </c:pt>
                <c:pt idx="1">
                  <c:v>295.08837999999997</c:v>
                </c:pt>
                <c:pt idx="2">
                  <c:v>304.23595</c:v>
                </c:pt>
                <c:pt idx="3">
                  <c:v>303.52015999999998</c:v>
                </c:pt>
                <c:pt idx="4">
                  <c:v>297.30896000000001</c:v>
                </c:pt>
                <c:pt idx="5">
                  <c:v>304.76423999999997</c:v>
                </c:pt>
                <c:pt idx="6">
                  <c:v>291.35342000000003</c:v>
                </c:pt>
                <c:pt idx="7">
                  <c:v>304.05340999999999</c:v>
                </c:pt>
                <c:pt idx="8">
                  <c:v>293.80169000000001</c:v>
                </c:pt>
                <c:pt idx="9">
                  <c:v>294.17329000000001</c:v>
                </c:pt>
                <c:pt idx="10">
                  <c:v>300.00188000000003</c:v>
                </c:pt>
                <c:pt idx="11">
                  <c:v>315.04138</c:v>
                </c:pt>
                <c:pt idx="12">
                  <c:v>306.57335999999998</c:v>
                </c:pt>
                <c:pt idx="13">
                  <c:v>319.98003</c:v>
                </c:pt>
                <c:pt idx="14">
                  <c:v>302.19107000000002</c:v>
                </c:pt>
                <c:pt idx="15">
                  <c:v>312.00542999999999</c:v>
                </c:pt>
                <c:pt idx="16">
                  <c:v>319.02888999999999</c:v>
                </c:pt>
                <c:pt idx="17">
                  <c:v>315.40983999999997</c:v>
                </c:pt>
                <c:pt idx="18">
                  <c:v>318.31589000000002</c:v>
                </c:pt>
                <c:pt idx="19">
                  <c:v>307.06347</c:v>
                </c:pt>
                <c:pt idx="20">
                  <c:v>312.80718000000002</c:v>
                </c:pt>
                <c:pt idx="21">
                  <c:v>311.56378999999998</c:v>
                </c:pt>
                <c:pt idx="22">
                  <c:v>304.07454000000001</c:v>
                </c:pt>
                <c:pt idx="23">
                  <c:v>288.91910000000001</c:v>
                </c:pt>
                <c:pt idx="24">
                  <c:v>297.29331000000002</c:v>
                </c:pt>
                <c:pt idx="25">
                  <c:v>311.30560000000003</c:v>
                </c:pt>
                <c:pt idx="26">
                  <c:v>307.10124999999999</c:v>
                </c:pt>
                <c:pt idx="27">
                  <c:v>284.31236000000001</c:v>
                </c:pt>
                <c:pt idx="28">
                  <c:v>311.42000999999999</c:v>
                </c:pt>
                <c:pt idx="29">
                  <c:v>322.04162000000002</c:v>
                </c:pt>
                <c:pt idx="30">
                  <c:v>322.74034999999998</c:v>
                </c:pt>
                <c:pt idx="31">
                  <c:v>322.50044000000003</c:v>
                </c:pt>
                <c:pt idx="32">
                  <c:v>313.60431</c:v>
                </c:pt>
                <c:pt idx="33">
                  <c:v>323.39219000000003</c:v>
                </c:pt>
                <c:pt idx="34">
                  <c:v>329.06238000000002</c:v>
                </c:pt>
                <c:pt idx="35">
                  <c:v>323.88394</c:v>
                </c:pt>
                <c:pt idx="36">
                  <c:v>327.45974999999999</c:v>
                </c:pt>
                <c:pt idx="37">
                  <c:v>321.92986999999999</c:v>
                </c:pt>
                <c:pt idx="38">
                  <c:v>312.53733999999997</c:v>
                </c:pt>
                <c:pt idx="39">
                  <c:v>321.79142999999999</c:v>
                </c:pt>
                <c:pt idx="40">
                  <c:v>323.06090999999998</c:v>
                </c:pt>
                <c:pt idx="41">
                  <c:v>326.14362</c:v>
                </c:pt>
                <c:pt idx="42">
                  <c:v>326.62617999999998</c:v>
                </c:pt>
                <c:pt idx="43">
                  <c:v>329.59244000000001</c:v>
                </c:pt>
                <c:pt idx="44">
                  <c:v>321.74666999999999</c:v>
                </c:pt>
                <c:pt idx="45">
                  <c:v>304.12988999999999</c:v>
                </c:pt>
                <c:pt idx="46">
                  <c:v>309.05108000000001</c:v>
                </c:pt>
                <c:pt idx="47">
                  <c:v>308.33323999999999</c:v>
                </c:pt>
              </c:numCache>
            </c:numRef>
          </c:val>
          <c:smooth val="0"/>
          <c:extLst>
            <c:ext xmlns:c16="http://schemas.microsoft.com/office/drawing/2014/chart" uri="{C3380CC4-5D6E-409C-BE32-E72D297353CC}">
              <c16:uniqueId val="{0000000F-94AF-4C5C-AB2E-77256D2AD67B}"/>
            </c:ext>
          </c:extLst>
        </c:ser>
        <c:ser>
          <c:idx val="16"/>
          <c:order val="16"/>
          <c:tx>
            <c:v>MINERA CORONA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DEMANDA_UL!$CF$8:$CF$55</c:f>
              <c:numCache>
                <c:formatCode>#,##0.0</c:formatCode>
                <c:ptCount val="48"/>
                <c:pt idx="0">
                  <c:v>10.977499999999999</c:v>
                </c:pt>
                <c:pt idx="1">
                  <c:v>10.811199999999999</c:v>
                </c:pt>
                <c:pt idx="2">
                  <c:v>10.9635</c:v>
                </c:pt>
                <c:pt idx="3">
                  <c:v>11.016400000000001</c:v>
                </c:pt>
                <c:pt idx="4">
                  <c:v>11.1311</c:v>
                </c:pt>
                <c:pt idx="5">
                  <c:v>11.116199999999999</c:v>
                </c:pt>
                <c:pt idx="6">
                  <c:v>10.7653</c:v>
                </c:pt>
                <c:pt idx="7">
                  <c:v>11.1122</c:v>
                </c:pt>
                <c:pt idx="8">
                  <c:v>11.1204</c:v>
                </c:pt>
                <c:pt idx="9">
                  <c:v>10.987299999999999</c:v>
                </c:pt>
                <c:pt idx="10">
                  <c:v>11.0608</c:v>
                </c:pt>
                <c:pt idx="11">
                  <c:v>10.7256</c:v>
                </c:pt>
                <c:pt idx="12">
                  <c:v>10.211600000000001</c:v>
                </c:pt>
                <c:pt idx="13">
                  <c:v>10.0611</c:v>
                </c:pt>
                <c:pt idx="14">
                  <c:v>10.164300000000001</c:v>
                </c:pt>
                <c:pt idx="15">
                  <c:v>10.3786</c:v>
                </c:pt>
                <c:pt idx="16">
                  <c:v>10.5913</c:v>
                </c:pt>
                <c:pt idx="17">
                  <c:v>10.5649</c:v>
                </c:pt>
                <c:pt idx="18">
                  <c:v>10.4747</c:v>
                </c:pt>
                <c:pt idx="19">
                  <c:v>10.747999999999999</c:v>
                </c:pt>
                <c:pt idx="20">
                  <c:v>11.357699999999999</c:v>
                </c:pt>
                <c:pt idx="21">
                  <c:v>11.438800000000001</c:v>
                </c:pt>
                <c:pt idx="22">
                  <c:v>11.5162</c:v>
                </c:pt>
                <c:pt idx="23">
                  <c:v>11.3993</c:v>
                </c:pt>
                <c:pt idx="24">
                  <c:v>11.0108</c:v>
                </c:pt>
                <c:pt idx="25">
                  <c:v>11.0501</c:v>
                </c:pt>
                <c:pt idx="26">
                  <c:v>10.4246</c:v>
                </c:pt>
                <c:pt idx="27">
                  <c:v>9.6152999999999995</c:v>
                </c:pt>
                <c:pt idx="28">
                  <c:v>10.459300000000001</c:v>
                </c:pt>
                <c:pt idx="29">
                  <c:v>10.937099999999999</c:v>
                </c:pt>
                <c:pt idx="30">
                  <c:v>11.2576</c:v>
                </c:pt>
                <c:pt idx="31">
                  <c:v>11.4617</c:v>
                </c:pt>
                <c:pt idx="32">
                  <c:v>11.2971</c:v>
                </c:pt>
                <c:pt idx="33">
                  <c:v>11.4238</c:v>
                </c:pt>
                <c:pt idx="34">
                  <c:v>11.0816</c:v>
                </c:pt>
                <c:pt idx="35">
                  <c:v>10.6913</c:v>
                </c:pt>
                <c:pt idx="36">
                  <c:v>10.2073</c:v>
                </c:pt>
                <c:pt idx="37">
                  <c:v>9.8994</c:v>
                </c:pt>
                <c:pt idx="38">
                  <c:v>9.8986000000000001</c:v>
                </c:pt>
                <c:pt idx="39">
                  <c:v>10.773999999999999</c:v>
                </c:pt>
                <c:pt idx="40">
                  <c:v>10.9833</c:v>
                </c:pt>
                <c:pt idx="41">
                  <c:v>11.0313</c:v>
                </c:pt>
                <c:pt idx="42">
                  <c:v>10.7797</c:v>
                </c:pt>
                <c:pt idx="43">
                  <c:v>11.370799999999999</c:v>
                </c:pt>
                <c:pt idx="44">
                  <c:v>11.563000000000001</c:v>
                </c:pt>
                <c:pt idx="45">
                  <c:v>11.1755</c:v>
                </c:pt>
                <c:pt idx="46">
                  <c:v>10.7821</c:v>
                </c:pt>
                <c:pt idx="47">
                  <c:v>11.411300000000001</c:v>
                </c:pt>
              </c:numCache>
            </c:numRef>
          </c:val>
          <c:smooth val="0"/>
          <c:extLst>
            <c:ext xmlns:c16="http://schemas.microsoft.com/office/drawing/2014/chart" uri="{C3380CC4-5D6E-409C-BE32-E72D297353CC}">
              <c16:uniqueId val="{00000010-94AF-4C5C-AB2E-77256D2AD67B}"/>
            </c:ext>
          </c:extLst>
        </c:ser>
        <c:ser>
          <c:idx val="17"/>
          <c:order val="17"/>
          <c:tx>
            <c:v>MINERA LAS BAMBAS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DEMANDA_UL!$CG$8:$CG$55</c:f>
              <c:numCache>
                <c:formatCode>#,##0.0</c:formatCode>
                <c:ptCount val="48"/>
                <c:pt idx="0">
                  <c:v>158.23347999999999</c:v>
                </c:pt>
                <c:pt idx="1">
                  <c:v>158.91741999999999</c:v>
                </c:pt>
                <c:pt idx="2">
                  <c:v>161.58812</c:v>
                </c:pt>
                <c:pt idx="3">
                  <c:v>163.38844</c:v>
                </c:pt>
                <c:pt idx="4">
                  <c:v>158.60318000000001</c:v>
                </c:pt>
                <c:pt idx="5">
                  <c:v>159.79031000000001</c:v>
                </c:pt>
                <c:pt idx="6">
                  <c:v>159.27897999999999</c:v>
                </c:pt>
                <c:pt idx="7">
                  <c:v>156.38949</c:v>
                </c:pt>
                <c:pt idx="8">
                  <c:v>152.14248000000001</c:v>
                </c:pt>
                <c:pt idx="9">
                  <c:v>156.27042</c:v>
                </c:pt>
                <c:pt idx="10">
                  <c:v>155.84815</c:v>
                </c:pt>
                <c:pt idx="11">
                  <c:v>155.98277999999999</c:v>
                </c:pt>
                <c:pt idx="12">
                  <c:v>150.40016</c:v>
                </c:pt>
                <c:pt idx="13">
                  <c:v>139.94654</c:v>
                </c:pt>
                <c:pt idx="14">
                  <c:v>146.91030000000001</c:v>
                </c:pt>
                <c:pt idx="15">
                  <c:v>157.05457000000001</c:v>
                </c:pt>
                <c:pt idx="16">
                  <c:v>157.47325000000001</c:v>
                </c:pt>
                <c:pt idx="17">
                  <c:v>155.01553000000001</c:v>
                </c:pt>
                <c:pt idx="18">
                  <c:v>156.94582</c:v>
                </c:pt>
                <c:pt idx="19">
                  <c:v>154.3809</c:v>
                </c:pt>
                <c:pt idx="20">
                  <c:v>154.29389</c:v>
                </c:pt>
                <c:pt idx="21">
                  <c:v>154.75484</c:v>
                </c:pt>
                <c:pt idx="22">
                  <c:v>158.01541</c:v>
                </c:pt>
                <c:pt idx="23">
                  <c:v>154.06666000000001</c:v>
                </c:pt>
                <c:pt idx="24">
                  <c:v>157.16816</c:v>
                </c:pt>
                <c:pt idx="25">
                  <c:v>156.50169</c:v>
                </c:pt>
                <c:pt idx="26">
                  <c:v>155.65962999999999</c:v>
                </c:pt>
                <c:pt idx="27">
                  <c:v>157.81411</c:v>
                </c:pt>
                <c:pt idx="28">
                  <c:v>151.85760999999999</c:v>
                </c:pt>
                <c:pt idx="29">
                  <c:v>159.09387000000001</c:v>
                </c:pt>
                <c:pt idx="30">
                  <c:v>159.39580000000001</c:v>
                </c:pt>
                <c:pt idx="31">
                  <c:v>158.84737999999999</c:v>
                </c:pt>
                <c:pt idx="32">
                  <c:v>157.9631</c:v>
                </c:pt>
                <c:pt idx="33">
                  <c:v>160.95325</c:v>
                </c:pt>
                <c:pt idx="34">
                  <c:v>152.68965</c:v>
                </c:pt>
                <c:pt idx="35">
                  <c:v>157.96732</c:v>
                </c:pt>
                <c:pt idx="36">
                  <c:v>154.32792000000001</c:v>
                </c:pt>
                <c:pt idx="37">
                  <c:v>158.65960999999999</c:v>
                </c:pt>
                <c:pt idx="38">
                  <c:v>158.01934</c:v>
                </c:pt>
                <c:pt idx="39">
                  <c:v>160.41306</c:v>
                </c:pt>
                <c:pt idx="40">
                  <c:v>159.49659</c:v>
                </c:pt>
                <c:pt idx="41">
                  <c:v>165.43643</c:v>
                </c:pt>
                <c:pt idx="42">
                  <c:v>159.11903000000001</c:v>
                </c:pt>
                <c:pt idx="43">
                  <c:v>160.58162999999999</c:v>
                </c:pt>
                <c:pt idx="44">
                  <c:v>158.96099000000001</c:v>
                </c:pt>
                <c:pt idx="45">
                  <c:v>157.28976</c:v>
                </c:pt>
                <c:pt idx="46">
                  <c:v>155.81227999999999</c:v>
                </c:pt>
                <c:pt idx="47">
                  <c:v>161.7861</c:v>
                </c:pt>
              </c:numCache>
            </c:numRef>
          </c:val>
          <c:smooth val="0"/>
          <c:extLst>
            <c:ext xmlns:c16="http://schemas.microsoft.com/office/drawing/2014/chart" uri="{C3380CC4-5D6E-409C-BE32-E72D297353CC}">
              <c16:uniqueId val="{00000011-94AF-4C5C-AB2E-77256D2AD67B}"/>
            </c:ext>
          </c:extLst>
        </c:ser>
        <c:ser>
          <c:idx val="18"/>
          <c:order val="18"/>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DEMANDA_UL!$CH$8:$CH$55</c:f>
              <c:numCache>
                <c:formatCode>#,##0.0</c:formatCode>
                <c:ptCount val="48"/>
                <c:pt idx="0">
                  <c:v>18.37528</c:v>
                </c:pt>
                <c:pt idx="1">
                  <c:v>18.38841</c:v>
                </c:pt>
                <c:pt idx="2">
                  <c:v>17.805949999999999</c:v>
                </c:pt>
                <c:pt idx="3">
                  <c:v>18.122450000000001</c:v>
                </c:pt>
                <c:pt idx="4">
                  <c:v>18.18901</c:v>
                </c:pt>
                <c:pt idx="5">
                  <c:v>18.20598</c:v>
                </c:pt>
                <c:pt idx="6">
                  <c:v>18.084689999999998</c:v>
                </c:pt>
                <c:pt idx="7">
                  <c:v>18.164650000000002</c:v>
                </c:pt>
                <c:pt idx="8">
                  <c:v>18.300450000000001</c:v>
                </c:pt>
                <c:pt idx="9">
                  <c:v>18.089259999999999</c:v>
                </c:pt>
                <c:pt idx="10">
                  <c:v>18.520530000000001</c:v>
                </c:pt>
                <c:pt idx="11">
                  <c:v>18.575469999999999</c:v>
                </c:pt>
                <c:pt idx="12">
                  <c:v>18.2807</c:v>
                </c:pt>
                <c:pt idx="13">
                  <c:v>17.639420000000001</c:v>
                </c:pt>
                <c:pt idx="14">
                  <c:v>17.71358</c:v>
                </c:pt>
                <c:pt idx="15">
                  <c:v>17.990269999999999</c:v>
                </c:pt>
                <c:pt idx="16">
                  <c:v>17.90596</c:v>
                </c:pt>
                <c:pt idx="17">
                  <c:v>17.421900000000001</c:v>
                </c:pt>
                <c:pt idx="18">
                  <c:v>17.817689999999999</c:v>
                </c:pt>
                <c:pt idx="19">
                  <c:v>17.297899999999998</c:v>
                </c:pt>
                <c:pt idx="20">
                  <c:v>17.71734</c:v>
                </c:pt>
                <c:pt idx="21">
                  <c:v>17.44774</c:v>
                </c:pt>
                <c:pt idx="22">
                  <c:v>17.519819999999999</c:v>
                </c:pt>
                <c:pt idx="23">
                  <c:v>17.591270000000002</c:v>
                </c:pt>
                <c:pt idx="24">
                  <c:v>17.589030000000001</c:v>
                </c:pt>
                <c:pt idx="25">
                  <c:v>17.742049999999999</c:v>
                </c:pt>
                <c:pt idx="26">
                  <c:v>17.88617</c:v>
                </c:pt>
                <c:pt idx="27">
                  <c:v>17.62716</c:v>
                </c:pt>
                <c:pt idx="28">
                  <c:v>17.935829999999999</c:v>
                </c:pt>
                <c:pt idx="29">
                  <c:v>17.595330000000001</c:v>
                </c:pt>
                <c:pt idx="30">
                  <c:v>17.356390000000001</c:v>
                </c:pt>
                <c:pt idx="31">
                  <c:v>16.544039999999999</c:v>
                </c:pt>
                <c:pt idx="32">
                  <c:v>17.584990000000001</c:v>
                </c:pt>
                <c:pt idx="33">
                  <c:v>17.809699999999999</c:v>
                </c:pt>
                <c:pt idx="34">
                  <c:v>17.640550000000001</c:v>
                </c:pt>
                <c:pt idx="35">
                  <c:v>18.295660000000002</c:v>
                </c:pt>
                <c:pt idx="36">
                  <c:v>18.230160000000001</c:v>
                </c:pt>
                <c:pt idx="37">
                  <c:v>17.758769999999998</c:v>
                </c:pt>
                <c:pt idx="38">
                  <c:v>17.515270000000001</c:v>
                </c:pt>
                <c:pt idx="39">
                  <c:v>17.915199999999999</c:v>
                </c:pt>
                <c:pt idx="40">
                  <c:v>17.967569999999998</c:v>
                </c:pt>
                <c:pt idx="41">
                  <c:v>18.142410000000002</c:v>
                </c:pt>
                <c:pt idx="42">
                  <c:v>17.777370000000001</c:v>
                </c:pt>
                <c:pt idx="43">
                  <c:v>17.69866</c:v>
                </c:pt>
                <c:pt idx="44">
                  <c:v>18.321619999999999</c:v>
                </c:pt>
                <c:pt idx="45">
                  <c:v>18.324069999999999</c:v>
                </c:pt>
                <c:pt idx="46">
                  <c:v>17.916370000000001</c:v>
                </c:pt>
                <c:pt idx="47">
                  <c:v>18.307600000000001</c:v>
                </c:pt>
              </c:numCache>
            </c:numRef>
          </c:val>
          <c:smooth val="0"/>
          <c:extLst>
            <c:ext xmlns:c16="http://schemas.microsoft.com/office/drawing/2014/chart" uri="{C3380CC4-5D6E-409C-BE32-E72D297353CC}">
              <c16:uniqueId val="{00000012-94AF-4C5C-AB2E-77256D2AD67B}"/>
            </c:ext>
          </c:extLst>
        </c:ser>
        <c:ser>
          <c:idx val="19"/>
          <c:order val="19"/>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DEMANDA_UL!$CI$8:$CI$55</c:f>
              <c:numCache>
                <c:formatCode>#,##0.0</c:formatCode>
                <c:ptCount val="48"/>
              </c:numCache>
            </c:numRef>
          </c:val>
          <c:smooth val="0"/>
          <c:extLst>
            <c:ext xmlns:c16="http://schemas.microsoft.com/office/drawing/2014/chart" uri="{C3380CC4-5D6E-409C-BE32-E72D297353CC}">
              <c16:uniqueId val="{00000013-94AF-4C5C-AB2E-77256D2AD67B}"/>
            </c:ext>
          </c:extLst>
        </c:ser>
        <c:ser>
          <c:idx val="20"/>
          <c:order val="2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DEMANDA_UL!$CJ$8:$CJ$55</c:f>
              <c:numCache>
                <c:formatCode>#,##0.0</c:formatCode>
                <c:ptCount val="48"/>
              </c:numCache>
            </c:numRef>
          </c:val>
          <c:smooth val="0"/>
          <c:extLst>
            <c:ext xmlns:c16="http://schemas.microsoft.com/office/drawing/2014/chart" uri="{C3380CC4-5D6E-409C-BE32-E72D297353CC}">
              <c16:uniqueId val="{00000014-94AF-4C5C-AB2E-77256D2AD67B}"/>
            </c:ext>
          </c:extLst>
        </c:ser>
        <c:ser>
          <c:idx val="21"/>
          <c:order val="21"/>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DEMANDA_UL!$CK$8:$CK$55</c:f>
              <c:numCache>
                <c:formatCode>#,##0.0</c:formatCode>
                <c:ptCount val="48"/>
                <c:pt idx="0">
                  <c:v>17.279699999999998</c:v>
                </c:pt>
                <c:pt idx="1">
                  <c:v>16.9391</c:v>
                </c:pt>
                <c:pt idx="2">
                  <c:v>16.666799999999999</c:v>
                </c:pt>
                <c:pt idx="3">
                  <c:v>17.456800000000001</c:v>
                </c:pt>
                <c:pt idx="4">
                  <c:v>17.628799999999998</c:v>
                </c:pt>
                <c:pt idx="5">
                  <c:v>17.529299999999999</c:v>
                </c:pt>
                <c:pt idx="6">
                  <c:v>17.466699999999999</c:v>
                </c:pt>
                <c:pt idx="7">
                  <c:v>17.9542</c:v>
                </c:pt>
                <c:pt idx="8">
                  <c:v>17.042300000000001</c:v>
                </c:pt>
                <c:pt idx="9">
                  <c:v>16.674499999999998</c:v>
                </c:pt>
                <c:pt idx="10">
                  <c:v>15.975099999999999</c:v>
                </c:pt>
                <c:pt idx="11">
                  <c:v>16.335000000000001</c:v>
                </c:pt>
                <c:pt idx="12">
                  <c:v>16.2624</c:v>
                </c:pt>
                <c:pt idx="13">
                  <c:v>15.561400000000001</c:v>
                </c:pt>
                <c:pt idx="14">
                  <c:v>15.202999999999999</c:v>
                </c:pt>
                <c:pt idx="15">
                  <c:v>15.683999999999999</c:v>
                </c:pt>
                <c:pt idx="16">
                  <c:v>15.7019</c:v>
                </c:pt>
                <c:pt idx="17">
                  <c:v>15.4777</c:v>
                </c:pt>
                <c:pt idx="18">
                  <c:v>15.3329</c:v>
                </c:pt>
                <c:pt idx="19">
                  <c:v>15.8993</c:v>
                </c:pt>
                <c:pt idx="20">
                  <c:v>15.7136</c:v>
                </c:pt>
                <c:pt idx="21">
                  <c:v>15.459</c:v>
                </c:pt>
                <c:pt idx="22">
                  <c:v>14.330500000000001</c:v>
                </c:pt>
                <c:pt idx="23">
                  <c:v>15.065899999999999</c:v>
                </c:pt>
                <c:pt idx="24">
                  <c:v>15.3642</c:v>
                </c:pt>
                <c:pt idx="25">
                  <c:v>15.0471</c:v>
                </c:pt>
                <c:pt idx="26">
                  <c:v>14.6096</c:v>
                </c:pt>
                <c:pt idx="27">
                  <c:v>14.753500000000001</c:v>
                </c:pt>
                <c:pt idx="28">
                  <c:v>14.7325</c:v>
                </c:pt>
                <c:pt idx="29">
                  <c:v>14.8383</c:v>
                </c:pt>
                <c:pt idx="30">
                  <c:v>15.449</c:v>
                </c:pt>
                <c:pt idx="31">
                  <c:v>15.404500000000001</c:v>
                </c:pt>
                <c:pt idx="32">
                  <c:v>17.0182</c:v>
                </c:pt>
                <c:pt idx="33">
                  <c:v>16.811299999999999</c:v>
                </c:pt>
                <c:pt idx="34">
                  <c:v>17.238099999999999</c:v>
                </c:pt>
                <c:pt idx="35">
                  <c:v>16.928999999999998</c:v>
                </c:pt>
                <c:pt idx="36">
                  <c:v>16.339200000000002</c:v>
                </c:pt>
                <c:pt idx="37">
                  <c:v>15.937900000000001</c:v>
                </c:pt>
                <c:pt idx="38">
                  <c:v>15.7964</c:v>
                </c:pt>
                <c:pt idx="39">
                  <c:v>16.093499999999999</c:v>
                </c:pt>
                <c:pt idx="40">
                  <c:v>16.365400000000001</c:v>
                </c:pt>
                <c:pt idx="41">
                  <c:v>16.596800000000002</c:v>
                </c:pt>
                <c:pt idx="42">
                  <c:v>16.861499999999999</c:v>
                </c:pt>
                <c:pt idx="43">
                  <c:v>17.266200000000001</c:v>
                </c:pt>
                <c:pt idx="44">
                  <c:v>17.601600000000001</c:v>
                </c:pt>
                <c:pt idx="45">
                  <c:v>17.838000000000001</c:v>
                </c:pt>
                <c:pt idx="46">
                  <c:v>18.510100000000001</c:v>
                </c:pt>
                <c:pt idx="47">
                  <c:v>18.220700000000001</c:v>
                </c:pt>
              </c:numCache>
            </c:numRef>
          </c:val>
          <c:smooth val="0"/>
          <c:extLst>
            <c:ext xmlns:c16="http://schemas.microsoft.com/office/drawing/2014/chart" uri="{C3380CC4-5D6E-409C-BE32-E72D297353CC}">
              <c16:uniqueId val="{00000015-94AF-4C5C-AB2E-77256D2AD67B}"/>
            </c:ext>
          </c:extLst>
        </c:ser>
        <c:ser>
          <c:idx val="22"/>
          <c:order val="22"/>
          <c:tx>
            <c:v>OXIDOS DE PASCO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DEMANDA_UL!$CL$8:$CL$55</c:f>
              <c:numCache>
                <c:formatCode>#,##0.0</c:formatCode>
                <c:ptCount val="48"/>
                <c:pt idx="0">
                  <c:v>4.8078200000000004</c:v>
                </c:pt>
                <c:pt idx="1">
                  <c:v>4.8412699999999997</c:v>
                </c:pt>
                <c:pt idx="2">
                  <c:v>4.8544400000000003</c:v>
                </c:pt>
                <c:pt idx="3">
                  <c:v>4.7719800000000001</c:v>
                </c:pt>
                <c:pt idx="4">
                  <c:v>4.4414899999999999</c:v>
                </c:pt>
                <c:pt idx="5">
                  <c:v>4.4714</c:v>
                </c:pt>
                <c:pt idx="6">
                  <c:v>4.44902</c:v>
                </c:pt>
                <c:pt idx="7">
                  <c:v>4.4531999999999998</c:v>
                </c:pt>
                <c:pt idx="8">
                  <c:v>4.8188300000000002</c:v>
                </c:pt>
                <c:pt idx="9">
                  <c:v>4.7704500000000003</c:v>
                </c:pt>
                <c:pt idx="10">
                  <c:v>4.84748</c:v>
                </c:pt>
                <c:pt idx="11">
                  <c:v>4.5645699999999998</c:v>
                </c:pt>
                <c:pt idx="12">
                  <c:v>4.3964499999999997</c:v>
                </c:pt>
                <c:pt idx="13">
                  <c:v>4.35555</c:v>
                </c:pt>
                <c:pt idx="14">
                  <c:v>4.3089599999999999</c:v>
                </c:pt>
                <c:pt idx="15">
                  <c:v>4.2892299999999999</c:v>
                </c:pt>
                <c:pt idx="16">
                  <c:v>4.28782</c:v>
                </c:pt>
                <c:pt idx="17">
                  <c:v>4.2998799999999999</c:v>
                </c:pt>
                <c:pt idx="18">
                  <c:v>4.3235400000000004</c:v>
                </c:pt>
                <c:pt idx="19">
                  <c:v>4.3063599999999997</c:v>
                </c:pt>
                <c:pt idx="20">
                  <c:v>4.3113700000000001</c:v>
                </c:pt>
                <c:pt idx="21">
                  <c:v>4.3593000000000002</c:v>
                </c:pt>
                <c:pt idx="22">
                  <c:v>4.3373699999999999</c:v>
                </c:pt>
                <c:pt idx="23">
                  <c:v>4.3362100000000003</c:v>
                </c:pt>
                <c:pt idx="24">
                  <c:v>4.3871599999999997</c:v>
                </c:pt>
                <c:pt idx="25">
                  <c:v>4.3616099999999998</c:v>
                </c:pt>
                <c:pt idx="26">
                  <c:v>4.3611599999999999</c:v>
                </c:pt>
                <c:pt idx="27">
                  <c:v>4.3379300000000001</c:v>
                </c:pt>
                <c:pt idx="28">
                  <c:v>4.2617500000000001</c:v>
                </c:pt>
                <c:pt idx="29">
                  <c:v>4.2933700000000004</c:v>
                </c:pt>
                <c:pt idx="30">
                  <c:v>4.4329700000000001</c:v>
                </c:pt>
                <c:pt idx="31">
                  <c:v>4.4450900000000004</c:v>
                </c:pt>
                <c:pt idx="32">
                  <c:v>4.4280900000000001</c:v>
                </c:pt>
                <c:pt idx="33">
                  <c:v>4.5049200000000003</c:v>
                </c:pt>
                <c:pt idx="34">
                  <c:v>4.4882200000000001</c:v>
                </c:pt>
                <c:pt idx="35">
                  <c:v>4.5468500000000001</c:v>
                </c:pt>
                <c:pt idx="36">
                  <c:v>4.4585600000000003</c:v>
                </c:pt>
                <c:pt idx="37">
                  <c:v>4.4755000000000003</c:v>
                </c:pt>
                <c:pt idx="38">
                  <c:v>4.6112299999999999</c:v>
                </c:pt>
                <c:pt idx="39">
                  <c:v>4.6554099999999998</c:v>
                </c:pt>
                <c:pt idx="40">
                  <c:v>4.9670500000000004</c:v>
                </c:pt>
                <c:pt idx="41">
                  <c:v>4.9897200000000002</c:v>
                </c:pt>
                <c:pt idx="42">
                  <c:v>5.0369999999999999</c:v>
                </c:pt>
                <c:pt idx="43">
                  <c:v>4.81189</c:v>
                </c:pt>
                <c:pt idx="44">
                  <c:v>4.694</c:v>
                </c:pt>
                <c:pt idx="45">
                  <c:v>4.5567599999999997</c:v>
                </c:pt>
                <c:pt idx="46">
                  <c:v>4.5424699999999998</c:v>
                </c:pt>
                <c:pt idx="47">
                  <c:v>4.6081099999999999</c:v>
                </c:pt>
              </c:numCache>
            </c:numRef>
          </c:val>
          <c:smooth val="0"/>
          <c:extLst>
            <c:ext xmlns:c16="http://schemas.microsoft.com/office/drawing/2014/chart" uri="{C3380CC4-5D6E-409C-BE32-E72D297353CC}">
              <c16:uniqueId val="{00000016-94AF-4C5C-AB2E-77256D2AD67B}"/>
            </c:ext>
          </c:extLst>
        </c:ser>
        <c:ser>
          <c:idx val="23"/>
          <c:order val="23"/>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DEMANDA_UL!$CM$8:$CM$55</c:f>
              <c:numCache>
                <c:formatCode>#,##0.0</c:formatCode>
                <c:ptCount val="48"/>
              </c:numCache>
            </c:numRef>
          </c:val>
          <c:smooth val="0"/>
          <c:extLst>
            <c:ext xmlns:c16="http://schemas.microsoft.com/office/drawing/2014/chart" uri="{C3380CC4-5D6E-409C-BE32-E72D297353CC}">
              <c16:uniqueId val="{00000017-94AF-4C5C-AB2E-77256D2AD67B}"/>
            </c:ext>
          </c:extLst>
        </c:ser>
        <c:ser>
          <c:idx val="24"/>
          <c:order val="24"/>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DEMANDA_UL!$CN$8:$CN$55</c:f>
              <c:numCache>
                <c:formatCode>#,##0.0</c:formatCode>
                <c:ptCount val="48"/>
              </c:numCache>
            </c:numRef>
          </c:val>
          <c:smooth val="0"/>
          <c:extLst>
            <c:ext xmlns:c16="http://schemas.microsoft.com/office/drawing/2014/chart" uri="{C3380CC4-5D6E-409C-BE32-E72D297353CC}">
              <c16:uniqueId val="{00000018-94AF-4C5C-AB2E-77256D2AD67B}"/>
            </c:ext>
          </c:extLst>
        </c:ser>
        <c:ser>
          <c:idx val="25"/>
          <c:order val="25"/>
          <c:tx>
            <c:v>SOBREANDES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DEMANDA_UL!$CO$8:$CO$55</c:f>
              <c:numCache>
                <c:formatCode>#,##0.0</c:formatCode>
                <c:ptCount val="48"/>
                <c:pt idx="0">
                  <c:v>8.5104199999999999</c:v>
                </c:pt>
                <c:pt idx="1">
                  <c:v>8.5311800000000009</c:v>
                </c:pt>
                <c:pt idx="2">
                  <c:v>8.4649199999999993</c:v>
                </c:pt>
                <c:pt idx="3">
                  <c:v>8.3334899999999994</c:v>
                </c:pt>
                <c:pt idx="4">
                  <c:v>8.7033799999999992</c:v>
                </c:pt>
                <c:pt idx="5">
                  <c:v>8.7853999999999992</c:v>
                </c:pt>
                <c:pt idx="6">
                  <c:v>8.5504899999999999</c:v>
                </c:pt>
                <c:pt idx="7">
                  <c:v>9.0254399999999997</c:v>
                </c:pt>
                <c:pt idx="8">
                  <c:v>9.3087900000000001</c:v>
                </c:pt>
                <c:pt idx="9">
                  <c:v>9.1317000000000004</c:v>
                </c:pt>
                <c:pt idx="10">
                  <c:v>8.1133100000000002</c:v>
                </c:pt>
                <c:pt idx="11">
                  <c:v>6.3423800000000004</c:v>
                </c:pt>
                <c:pt idx="12">
                  <c:v>5.4946400000000004</c:v>
                </c:pt>
                <c:pt idx="13">
                  <c:v>5.1189299999999998</c:v>
                </c:pt>
                <c:pt idx="14">
                  <c:v>5.3967000000000001</c:v>
                </c:pt>
                <c:pt idx="15">
                  <c:v>5.8930300000000004</c:v>
                </c:pt>
                <c:pt idx="16">
                  <c:v>6.5217200000000002</c:v>
                </c:pt>
                <c:pt idx="17">
                  <c:v>6.6727699999999999</c:v>
                </c:pt>
                <c:pt idx="18">
                  <c:v>6.6028000000000002</c:v>
                </c:pt>
                <c:pt idx="19">
                  <c:v>7.37399</c:v>
                </c:pt>
                <c:pt idx="20">
                  <c:v>7.6439199999999996</c:v>
                </c:pt>
                <c:pt idx="21">
                  <c:v>8.2941900000000004</c:v>
                </c:pt>
                <c:pt idx="22">
                  <c:v>8.1782400000000006</c:v>
                </c:pt>
                <c:pt idx="23">
                  <c:v>7.6949300000000003</c:v>
                </c:pt>
                <c:pt idx="24">
                  <c:v>7.6202399999999999</c:v>
                </c:pt>
                <c:pt idx="25">
                  <c:v>7.8155299999999999</c:v>
                </c:pt>
                <c:pt idx="26">
                  <c:v>8.3185699999999994</c:v>
                </c:pt>
                <c:pt idx="27">
                  <c:v>8.1237899999999996</c:v>
                </c:pt>
                <c:pt idx="28">
                  <c:v>8.15672</c:v>
                </c:pt>
                <c:pt idx="29">
                  <c:v>9.0280000000000005</c:v>
                </c:pt>
                <c:pt idx="30">
                  <c:v>9.2566400000000009</c:v>
                </c:pt>
                <c:pt idx="31">
                  <c:v>9.2041400000000007</c:v>
                </c:pt>
                <c:pt idx="32">
                  <c:v>8.8984199999999998</c:v>
                </c:pt>
                <c:pt idx="33">
                  <c:v>8.2920400000000001</c:v>
                </c:pt>
                <c:pt idx="34">
                  <c:v>7.8105900000000004</c:v>
                </c:pt>
                <c:pt idx="35">
                  <c:v>7.1396300000000004</c:v>
                </c:pt>
                <c:pt idx="36">
                  <c:v>4.2750399999999997</c:v>
                </c:pt>
                <c:pt idx="37">
                  <c:v>4.6366199999999997</c:v>
                </c:pt>
                <c:pt idx="38">
                  <c:v>5.2099399999999996</c:v>
                </c:pt>
                <c:pt idx="39">
                  <c:v>5.9573200000000002</c:v>
                </c:pt>
                <c:pt idx="40">
                  <c:v>6.4950000000000001</c:v>
                </c:pt>
                <c:pt idx="41">
                  <c:v>7.1415199999999999</c:v>
                </c:pt>
                <c:pt idx="42">
                  <c:v>7.3379799999999999</c:v>
                </c:pt>
                <c:pt idx="43">
                  <c:v>7.8071900000000003</c:v>
                </c:pt>
                <c:pt idx="44">
                  <c:v>7.7218499999999999</c:v>
                </c:pt>
                <c:pt idx="45">
                  <c:v>8.01403</c:v>
                </c:pt>
                <c:pt idx="46">
                  <c:v>8.2178900000000006</c:v>
                </c:pt>
                <c:pt idx="47">
                  <c:v>8.2943200000000008</c:v>
                </c:pt>
              </c:numCache>
            </c:numRef>
          </c:val>
          <c:smooth val="0"/>
          <c:extLst>
            <c:ext xmlns:c16="http://schemas.microsoft.com/office/drawing/2014/chart" uri="{C3380CC4-5D6E-409C-BE32-E72D297353CC}">
              <c16:uniqueId val="{00000019-94AF-4C5C-AB2E-77256D2AD67B}"/>
            </c:ext>
          </c:extLst>
        </c:ser>
        <c:ser>
          <c:idx val="26"/>
          <c:order val="26"/>
          <c:tx>
            <c:v>SOUTHERN PERU CC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DEMANDA_UL!$CP$8:$CP$55</c:f>
              <c:numCache>
                <c:formatCode>#,##0.0</c:formatCode>
                <c:ptCount val="48"/>
                <c:pt idx="0">
                  <c:v>253.21</c:v>
                </c:pt>
                <c:pt idx="1">
                  <c:v>259.32</c:v>
                </c:pt>
                <c:pt idx="2">
                  <c:v>253.45</c:v>
                </c:pt>
                <c:pt idx="3">
                  <c:v>244.34</c:v>
                </c:pt>
                <c:pt idx="4">
                  <c:v>257.77</c:v>
                </c:pt>
                <c:pt idx="5">
                  <c:v>277.39999999999998</c:v>
                </c:pt>
                <c:pt idx="6">
                  <c:v>280.07</c:v>
                </c:pt>
                <c:pt idx="7">
                  <c:v>288.85000000000002</c:v>
                </c:pt>
                <c:pt idx="8">
                  <c:v>287.33</c:v>
                </c:pt>
                <c:pt idx="9">
                  <c:v>287.99</c:v>
                </c:pt>
                <c:pt idx="10">
                  <c:v>284.64999999999998</c:v>
                </c:pt>
                <c:pt idx="11">
                  <c:v>286.47000000000003</c:v>
                </c:pt>
                <c:pt idx="12">
                  <c:v>281.82</c:v>
                </c:pt>
                <c:pt idx="13">
                  <c:v>265.3</c:v>
                </c:pt>
                <c:pt idx="14">
                  <c:v>259.72000000000003</c:v>
                </c:pt>
                <c:pt idx="15">
                  <c:v>253.88</c:v>
                </c:pt>
                <c:pt idx="16">
                  <c:v>248.47</c:v>
                </c:pt>
                <c:pt idx="17">
                  <c:v>247.44</c:v>
                </c:pt>
                <c:pt idx="18">
                  <c:v>244.04</c:v>
                </c:pt>
                <c:pt idx="19">
                  <c:v>245.76</c:v>
                </c:pt>
                <c:pt idx="20">
                  <c:v>248.96</c:v>
                </c:pt>
                <c:pt idx="21">
                  <c:v>245.86</c:v>
                </c:pt>
                <c:pt idx="22">
                  <c:v>247.38</c:v>
                </c:pt>
                <c:pt idx="23">
                  <c:v>244.4</c:v>
                </c:pt>
                <c:pt idx="24">
                  <c:v>244.71</c:v>
                </c:pt>
                <c:pt idx="25">
                  <c:v>242.16</c:v>
                </c:pt>
                <c:pt idx="26">
                  <c:v>233.5</c:v>
                </c:pt>
                <c:pt idx="27">
                  <c:v>239.94</c:v>
                </c:pt>
                <c:pt idx="28">
                  <c:v>245.78</c:v>
                </c:pt>
                <c:pt idx="29">
                  <c:v>241.35</c:v>
                </c:pt>
                <c:pt idx="30">
                  <c:v>245.94</c:v>
                </c:pt>
                <c:pt idx="31">
                  <c:v>248.61</c:v>
                </c:pt>
                <c:pt idx="32">
                  <c:v>240.31</c:v>
                </c:pt>
                <c:pt idx="33">
                  <c:v>239.91</c:v>
                </c:pt>
                <c:pt idx="34">
                  <c:v>245.03</c:v>
                </c:pt>
                <c:pt idx="35">
                  <c:v>253.14</c:v>
                </c:pt>
                <c:pt idx="36">
                  <c:v>251.32</c:v>
                </c:pt>
                <c:pt idx="37">
                  <c:v>238.5</c:v>
                </c:pt>
                <c:pt idx="38">
                  <c:v>229.17</c:v>
                </c:pt>
                <c:pt idx="39">
                  <c:v>229.08</c:v>
                </c:pt>
                <c:pt idx="40">
                  <c:v>237.46</c:v>
                </c:pt>
                <c:pt idx="41">
                  <c:v>244.91</c:v>
                </c:pt>
                <c:pt idx="42">
                  <c:v>248.91</c:v>
                </c:pt>
                <c:pt idx="43">
                  <c:v>252.5</c:v>
                </c:pt>
                <c:pt idx="44">
                  <c:v>252.02</c:v>
                </c:pt>
                <c:pt idx="45">
                  <c:v>250.51</c:v>
                </c:pt>
                <c:pt idx="46">
                  <c:v>250.25</c:v>
                </c:pt>
                <c:pt idx="47">
                  <c:v>250.03</c:v>
                </c:pt>
              </c:numCache>
            </c:numRef>
          </c:val>
          <c:smooth val="0"/>
          <c:extLst>
            <c:ext xmlns:c16="http://schemas.microsoft.com/office/drawing/2014/chart" uri="{C3380CC4-5D6E-409C-BE32-E72D297353CC}">
              <c16:uniqueId val="{0000001A-94AF-4C5C-AB2E-77256D2AD67B}"/>
            </c:ext>
          </c:extLst>
        </c:ser>
        <c:ser>
          <c:idx val="27"/>
          <c:order val="27"/>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DEMANDA_UL!$CQ$8:$CQ$55</c:f>
              <c:numCache>
                <c:formatCode>#,##0.0</c:formatCode>
                <c:ptCount val="48"/>
              </c:numCache>
            </c:numRef>
          </c:val>
          <c:smooth val="0"/>
          <c:extLst>
            <c:ext xmlns:c16="http://schemas.microsoft.com/office/drawing/2014/chart" uri="{C3380CC4-5D6E-409C-BE32-E72D297353CC}">
              <c16:uniqueId val="{0000001B-94AF-4C5C-AB2E-77256D2AD67B}"/>
            </c:ext>
          </c:extLst>
        </c:ser>
        <c:ser>
          <c:idx val="28"/>
          <c:order val="28"/>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DEMANDA_UL!$CR$8:$CR$55</c:f>
              <c:numCache>
                <c:formatCode>#,##0.0</c:formatCode>
                <c:ptCount val="48"/>
                <c:pt idx="0">
                  <c:v>27.603000000000002</c:v>
                </c:pt>
                <c:pt idx="1">
                  <c:v>27.934999999999999</c:v>
                </c:pt>
                <c:pt idx="2">
                  <c:v>29.218</c:v>
                </c:pt>
                <c:pt idx="3">
                  <c:v>29.501000000000001</c:v>
                </c:pt>
                <c:pt idx="4">
                  <c:v>29.478000000000002</c:v>
                </c:pt>
                <c:pt idx="5">
                  <c:v>29.114999999999998</c:v>
                </c:pt>
                <c:pt idx="6">
                  <c:v>29.137</c:v>
                </c:pt>
                <c:pt idx="7">
                  <c:v>29</c:v>
                </c:pt>
                <c:pt idx="8">
                  <c:v>28.872</c:v>
                </c:pt>
                <c:pt idx="9">
                  <c:v>28.782</c:v>
                </c:pt>
                <c:pt idx="10">
                  <c:v>29.338000000000001</c:v>
                </c:pt>
                <c:pt idx="11">
                  <c:v>29.452999999999999</c:v>
                </c:pt>
                <c:pt idx="12">
                  <c:v>28.966999999999999</c:v>
                </c:pt>
                <c:pt idx="13">
                  <c:v>28.425999999999998</c:v>
                </c:pt>
                <c:pt idx="14">
                  <c:v>28.606000000000002</c:v>
                </c:pt>
                <c:pt idx="15">
                  <c:v>26.75</c:v>
                </c:pt>
                <c:pt idx="16">
                  <c:v>29.373000000000001</c:v>
                </c:pt>
                <c:pt idx="17">
                  <c:v>28.850999999999999</c:v>
                </c:pt>
                <c:pt idx="18">
                  <c:v>28.431999999999999</c:v>
                </c:pt>
                <c:pt idx="19">
                  <c:v>29.471</c:v>
                </c:pt>
                <c:pt idx="20">
                  <c:v>29.190999999999999</c:v>
                </c:pt>
                <c:pt idx="21">
                  <c:v>29.268000000000001</c:v>
                </c:pt>
                <c:pt idx="22">
                  <c:v>29.85</c:v>
                </c:pt>
                <c:pt idx="23">
                  <c:v>28.006</c:v>
                </c:pt>
                <c:pt idx="24">
                  <c:v>22.561</c:v>
                </c:pt>
                <c:pt idx="25">
                  <c:v>22.823</c:v>
                </c:pt>
                <c:pt idx="26">
                  <c:v>27.658999999999999</c:v>
                </c:pt>
                <c:pt idx="27">
                  <c:v>30.635000000000002</c:v>
                </c:pt>
                <c:pt idx="28">
                  <c:v>32.253</c:v>
                </c:pt>
                <c:pt idx="29">
                  <c:v>30.530999999999999</c:v>
                </c:pt>
                <c:pt idx="30">
                  <c:v>29.036999999999999</c:v>
                </c:pt>
                <c:pt idx="31">
                  <c:v>29.288</c:v>
                </c:pt>
                <c:pt idx="32">
                  <c:v>31.338000000000001</c:v>
                </c:pt>
                <c:pt idx="33">
                  <c:v>33.070999999999998</c:v>
                </c:pt>
                <c:pt idx="34">
                  <c:v>33.677</c:v>
                </c:pt>
                <c:pt idx="35">
                  <c:v>26.786999999999999</c:v>
                </c:pt>
                <c:pt idx="36">
                  <c:v>22.83</c:v>
                </c:pt>
                <c:pt idx="37">
                  <c:v>22.225999999999999</c:v>
                </c:pt>
                <c:pt idx="38">
                  <c:v>21.853999999999999</c:v>
                </c:pt>
                <c:pt idx="39">
                  <c:v>20.85</c:v>
                </c:pt>
                <c:pt idx="40">
                  <c:v>22.628</c:v>
                </c:pt>
                <c:pt idx="41">
                  <c:v>22.617999999999999</c:v>
                </c:pt>
                <c:pt idx="42">
                  <c:v>22.765999999999998</c:v>
                </c:pt>
                <c:pt idx="43">
                  <c:v>19.763999999999999</c:v>
                </c:pt>
                <c:pt idx="44">
                  <c:v>26.315999999999999</c:v>
                </c:pt>
                <c:pt idx="45">
                  <c:v>27.914000000000001</c:v>
                </c:pt>
                <c:pt idx="46">
                  <c:v>28.271000000000001</c:v>
                </c:pt>
                <c:pt idx="47">
                  <c:v>29.669</c:v>
                </c:pt>
              </c:numCache>
            </c:numRef>
          </c:val>
          <c:smooth val="0"/>
          <c:extLst>
            <c:ext xmlns:c16="http://schemas.microsoft.com/office/drawing/2014/chart" uri="{C3380CC4-5D6E-409C-BE32-E72D297353CC}">
              <c16:uniqueId val="{0000001C-94AF-4C5C-AB2E-77256D2AD67B}"/>
            </c:ext>
          </c:extLst>
        </c:ser>
        <c:ser>
          <c:idx val="29"/>
          <c:order val="29"/>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DEMANDA_UL!$CS$8:$CS$55</c:f>
              <c:numCache>
                <c:formatCode>#,##0.0</c:formatCode>
                <c:ptCount val="48"/>
                <c:pt idx="0">
                  <c:v>2.0712899999999999</c:v>
                </c:pt>
                <c:pt idx="1">
                  <c:v>2.2328000000000001</c:v>
                </c:pt>
                <c:pt idx="2">
                  <c:v>2.4039700000000002</c:v>
                </c:pt>
                <c:pt idx="3">
                  <c:v>2.0438499999999999</c:v>
                </c:pt>
                <c:pt idx="4">
                  <c:v>2.0453999999999999</c:v>
                </c:pt>
                <c:pt idx="5">
                  <c:v>2.0834700000000002</c:v>
                </c:pt>
                <c:pt idx="6">
                  <c:v>2.3524600000000002</c:v>
                </c:pt>
                <c:pt idx="7">
                  <c:v>2.43316</c:v>
                </c:pt>
                <c:pt idx="8">
                  <c:v>2.0675400000000002</c:v>
                </c:pt>
                <c:pt idx="9">
                  <c:v>1.86825</c:v>
                </c:pt>
                <c:pt idx="10">
                  <c:v>2.0164900000000001</c:v>
                </c:pt>
                <c:pt idx="11">
                  <c:v>2.1840000000000002</c:v>
                </c:pt>
                <c:pt idx="12">
                  <c:v>2.1623399999999999</c:v>
                </c:pt>
                <c:pt idx="13">
                  <c:v>2.3157000000000001</c:v>
                </c:pt>
                <c:pt idx="14">
                  <c:v>1.9027000000000001</c:v>
                </c:pt>
                <c:pt idx="15">
                  <c:v>1.52505</c:v>
                </c:pt>
                <c:pt idx="16">
                  <c:v>1.8630800000000001</c:v>
                </c:pt>
                <c:pt idx="17">
                  <c:v>2.0230700000000001</c:v>
                </c:pt>
                <c:pt idx="18">
                  <c:v>1.9271499999999999</c:v>
                </c:pt>
                <c:pt idx="19">
                  <c:v>1.8374600000000001</c:v>
                </c:pt>
                <c:pt idx="20">
                  <c:v>1.7735799999999999</c:v>
                </c:pt>
                <c:pt idx="21">
                  <c:v>1.9774700000000001</c:v>
                </c:pt>
                <c:pt idx="22">
                  <c:v>2.3538999999999999</c:v>
                </c:pt>
                <c:pt idx="23">
                  <c:v>2.21631</c:v>
                </c:pt>
                <c:pt idx="24">
                  <c:v>1.67248</c:v>
                </c:pt>
                <c:pt idx="25">
                  <c:v>1.6188199999999999</c:v>
                </c:pt>
                <c:pt idx="26">
                  <c:v>1.7269300000000001</c:v>
                </c:pt>
                <c:pt idx="27">
                  <c:v>1.49136</c:v>
                </c:pt>
                <c:pt idx="28">
                  <c:v>1.4578</c:v>
                </c:pt>
                <c:pt idx="29">
                  <c:v>1.39066</c:v>
                </c:pt>
                <c:pt idx="30">
                  <c:v>1.1624000000000001</c:v>
                </c:pt>
                <c:pt idx="31">
                  <c:v>1.2720100000000001</c:v>
                </c:pt>
                <c:pt idx="32">
                  <c:v>1.3805799999999999</c:v>
                </c:pt>
                <c:pt idx="33">
                  <c:v>1.26932</c:v>
                </c:pt>
                <c:pt idx="34">
                  <c:v>1.4959800000000001</c:v>
                </c:pt>
                <c:pt idx="35">
                  <c:v>1.19231</c:v>
                </c:pt>
                <c:pt idx="36">
                  <c:v>1.4126700000000001</c:v>
                </c:pt>
                <c:pt idx="37">
                  <c:v>1.30602</c:v>
                </c:pt>
                <c:pt idx="38">
                  <c:v>1.3494999999999999</c:v>
                </c:pt>
                <c:pt idx="39">
                  <c:v>1.6696</c:v>
                </c:pt>
                <c:pt idx="40">
                  <c:v>1.6345499999999999</c:v>
                </c:pt>
                <c:pt idx="41">
                  <c:v>1.4496</c:v>
                </c:pt>
                <c:pt idx="42">
                  <c:v>1.19943</c:v>
                </c:pt>
                <c:pt idx="43">
                  <c:v>1.5929199999999999</c:v>
                </c:pt>
                <c:pt idx="44">
                  <c:v>2.1333500000000001</c:v>
                </c:pt>
                <c:pt idx="45">
                  <c:v>2.2627700000000002</c:v>
                </c:pt>
                <c:pt idx="46">
                  <c:v>1.9915700000000001</c:v>
                </c:pt>
                <c:pt idx="47">
                  <c:v>1.7010099999999999</c:v>
                </c:pt>
              </c:numCache>
            </c:numRef>
          </c:val>
          <c:smooth val="0"/>
          <c:extLst>
            <c:ext xmlns:c16="http://schemas.microsoft.com/office/drawing/2014/chart" uri="{C3380CC4-5D6E-409C-BE32-E72D297353CC}">
              <c16:uniqueId val="{0000001D-94AF-4C5C-AB2E-77256D2AD67B}"/>
            </c:ext>
          </c:extLst>
        </c:ser>
        <c:ser>
          <c:idx val="30"/>
          <c:order val="30"/>
          <c:tx>
            <c:v>YURA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DEMANDA_UL!$CT$8:$CT$55</c:f>
              <c:numCache>
                <c:formatCode>#,##0.0</c:formatCode>
                <c:ptCount val="48"/>
                <c:pt idx="0">
                  <c:v>29.555</c:v>
                </c:pt>
                <c:pt idx="1">
                  <c:v>29.856999999999999</c:v>
                </c:pt>
                <c:pt idx="2">
                  <c:v>29.988</c:v>
                </c:pt>
                <c:pt idx="3">
                  <c:v>30.143999999999998</c:v>
                </c:pt>
                <c:pt idx="4">
                  <c:v>29.963000000000001</c:v>
                </c:pt>
                <c:pt idx="5">
                  <c:v>29.574000000000002</c:v>
                </c:pt>
                <c:pt idx="6">
                  <c:v>29.863</c:v>
                </c:pt>
                <c:pt idx="7">
                  <c:v>30.184000000000001</c:v>
                </c:pt>
                <c:pt idx="8">
                  <c:v>29.864000000000001</c:v>
                </c:pt>
                <c:pt idx="9">
                  <c:v>30.216000000000001</c:v>
                </c:pt>
                <c:pt idx="10">
                  <c:v>30.8</c:v>
                </c:pt>
                <c:pt idx="11">
                  <c:v>36.692</c:v>
                </c:pt>
                <c:pt idx="12">
                  <c:v>36.616999999999997</c:v>
                </c:pt>
                <c:pt idx="13">
                  <c:v>37.082000000000001</c:v>
                </c:pt>
                <c:pt idx="14">
                  <c:v>34.987000000000002</c:v>
                </c:pt>
                <c:pt idx="15">
                  <c:v>29.658000000000001</c:v>
                </c:pt>
                <c:pt idx="16">
                  <c:v>25.548999999999999</c:v>
                </c:pt>
                <c:pt idx="17">
                  <c:v>22.605</c:v>
                </c:pt>
                <c:pt idx="18">
                  <c:v>18.216000000000001</c:v>
                </c:pt>
                <c:pt idx="19">
                  <c:v>17.309999999999999</c:v>
                </c:pt>
                <c:pt idx="20">
                  <c:v>20.722999999999999</c:v>
                </c:pt>
                <c:pt idx="21">
                  <c:v>22.151</c:v>
                </c:pt>
                <c:pt idx="22">
                  <c:v>22.994</c:v>
                </c:pt>
                <c:pt idx="23">
                  <c:v>23.327999999999999</c:v>
                </c:pt>
                <c:pt idx="24">
                  <c:v>21.625</c:v>
                </c:pt>
                <c:pt idx="25">
                  <c:v>19.533999999999999</c:v>
                </c:pt>
                <c:pt idx="26">
                  <c:v>20.835999999999999</c:v>
                </c:pt>
                <c:pt idx="27">
                  <c:v>21.550999999999998</c:v>
                </c:pt>
                <c:pt idx="28">
                  <c:v>20.306999999999999</c:v>
                </c:pt>
                <c:pt idx="29">
                  <c:v>20.28</c:v>
                </c:pt>
                <c:pt idx="30">
                  <c:v>23.225000000000001</c:v>
                </c:pt>
                <c:pt idx="31">
                  <c:v>28.786999999999999</c:v>
                </c:pt>
                <c:pt idx="32">
                  <c:v>29.067</c:v>
                </c:pt>
                <c:pt idx="33">
                  <c:v>33.064999999999998</c:v>
                </c:pt>
                <c:pt idx="34">
                  <c:v>32.857999999999997</c:v>
                </c:pt>
                <c:pt idx="35">
                  <c:v>28.248000000000001</c:v>
                </c:pt>
                <c:pt idx="36">
                  <c:v>24.341999999999999</c:v>
                </c:pt>
                <c:pt idx="37">
                  <c:v>23.585000000000001</c:v>
                </c:pt>
                <c:pt idx="38">
                  <c:v>23.795999999999999</c:v>
                </c:pt>
                <c:pt idx="39">
                  <c:v>23.795999999999999</c:v>
                </c:pt>
                <c:pt idx="40">
                  <c:v>23.954000000000001</c:v>
                </c:pt>
                <c:pt idx="41">
                  <c:v>23.512</c:v>
                </c:pt>
                <c:pt idx="42">
                  <c:v>23.63</c:v>
                </c:pt>
                <c:pt idx="43">
                  <c:v>24.058</c:v>
                </c:pt>
                <c:pt idx="44">
                  <c:v>24.524999999999999</c:v>
                </c:pt>
                <c:pt idx="45">
                  <c:v>25.887</c:v>
                </c:pt>
                <c:pt idx="46">
                  <c:v>26.337</c:v>
                </c:pt>
                <c:pt idx="47">
                  <c:v>26.867999999999999</c:v>
                </c:pt>
              </c:numCache>
            </c:numRef>
          </c:val>
          <c:smooth val="0"/>
          <c:extLst>
            <c:ext xmlns:c16="http://schemas.microsoft.com/office/drawing/2014/chart" uri="{C3380CC4-5D6E-409C-BE32-E72D297353CC}">
              <c16:uniqueId val="{0000001E-94AF-4C5C-AB2E-77256D2AD67B}"/>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MX" b="1"/>
              <a:t>DIAGRAMA DE CARGA DE SEIN POR TIPO DE RECURSO</a:t>
            </a:r>
          </a:p>
        </c:rich>
      </c:tx>
      <c:overlay val="0"/>
    </c:title>
    <c:autoTitleDeleted val="0"/>
    <c:plotArea>
      <c:layout/>
      <c:areaChart>
        <c:grouping val="stacked"/>
        <c:varyColors val="0"/>
        <c:ser>
          <c:idx val="0"/>
          <c:order val="0"/>
          <c:tx>
            <c:v>
H. PASADA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TIPO_RECURSO!$C$7:$C$54</c:f>
              <c:numCache>
                <c:formatCode>#,##0.00</c:formatCode>
                <c:ptCount val="48"/>
                <c:pt idx="0">
                  <c:v>860.75</c:v>
                </c:pt>
                <c:pt idx="1">
                  <c:v>865.75</c:v>
                </c:pt>
                <c:pt idx="2">
                  <c:v>842.95</c:v>
                </c:pt>
                <c:pt idx="3">
                  <c:v>854.25</c:v>
                </c:pt>
                <c:pt idx="4">
                  <c:v>843.75</c:v>
                </c:pt>
                <c:pt idx="5">
                  <c:v>853.85</c:v>
                </c:pt>
                <c:pt idx="6">
                  <c:v>841.25</c:v>
                </c:pt>
                <c:pt idx="7">
                  <c:v>844.35</c:v>
                </c:pt>
                <c:pt idx="8">
                  <c:v>836.15</c:v>
                </c:pt>
                <c:pt idx="9">
                  <c:v>860.35</c:v>
                </c:pt>
                <c:pt idx="10">
                  <c:v>866.55</c:v>
                </c:pt>
                <c:pt idx="11">
                  <c:v>878.65</c:v>
                </c:pt>
                <c:pt idx="12">
                  <c:v>872.85</c:v>
                </c:pt>
                <c:pt idx="13">
                  <c:v>871.65</c:v>
                </c:pt>
                <c:pt idx="14">
                  <c:v>859.04</c:v>
                </c:pt>
                <c:pt idx="15">
                  <c:v>886.24</c:v>
                </c:pt>
                <c:pt idx="16">
                  <c:v>935.04</c:v>
                </c:pt>
                <c:pt idx="17">
                  <c:v>910.14</c:v>
                </c:pt>
                <c:pt idx="18">
                  <c:v>910.35</c:v>
                </c:pt>
                <c:pt idx="19">
                  <c:v>920.35</c:v>
                </c:pt>
                <c:pt idx="20">
                  <c:v>910.75</c:v>
                </c:pt>
                <c:pt idx="21">
                  <c:v>913.35</c:v>
                </c:pt>
                <c:pt idx="22">
                  <c:v>898.75</c:v>
                </c:pt>
                <c:pt idx="23">
                  <c:v>904.34</c:v>
                </c:pt>
                <c:pt idx="24">
                  <c:v>888.44</c:v>
                </c:pt>
                <c:pt idx="25">
                  <c:v>904.64</c:v>
                </c:pt>
                <c:pt idx="26">
                  <c:v>895.64</c:v>
                </c:pt>
                <c:pt idx="27">
                  <c:v>912.64</c:v>
                </c:pt>
                <c:pt idx="28">
                  <c:v>906.84</c:v>
                </c:pt>
                <c:pt idx="29">
                  <c:v>896.04</c:v>
                </c:pt>
                <c:pt idx="30">
                  <c:v>896.24</c:v>
                </c:pt>
                <c:pt idx="31">
                  <c:v>874.14</c:v>
                </c:pt>
                <c:pt idx="32">
                  <c:v>867.54</c:v>
                </c:pt>
                <c:pt idx="33">
                  <c:v>874.34</c:v>
                </c:pt>
                <c:pt idx="34">
                  <c:v>885.94</c:v>
                </c:pt>
                <c:pt idx="35">
                  <c:v>892.84</c:v>
                </c:pt>
                <c:pt idx="36">
                  <c:v>898.14</c:v>
                </c:pt>
                <c:pt idx="37">
                  <c:v>898.44</c:v>
                </c:pt>
                <c:pt idx="38">
                  <c:v>895.94</c:v>
                </c:pt>
                <c:pt idx="39">
                  <c:v>898.03</c:v>
                </c:pt>
                <c:pt idx="40">
                  <c:v>897.83</c:v>
                </c:pt>
                <c:pt idx="41">
                  <c:v>890.93</c:v>
                </c:pt>
                <c:pt idx="42">
                  <c:v>900.43</c:v>
                </c:pt>
                <c:pt idx="43">
                  <c:v>890.73</c:v>
                </c:pt>
                <c:pt idx="44">
                  <c:v>896.92</c:v>
                </c:pt>
                <c:pt idx="45">
                  <c:v>900.72</c:v>
                </c:pt>
                <c:pt idx="46">
                  <c:v>903.03</c:v>
                </c:pt>
                <c:pt idx="47">
                  <c:v>890.22</c:v>
                </c:pt>
              </c:numCache>
            </c:numRef>
          </c:val>
          <c:extLst>
            <c:ext xmlns:c16="http://schemas.microsoft.com/office/drawing/2014/chart" uri="{C3380CC4-5D6E-409C-BE32-E72D297353CC}">
              <c16:uniqueId val="{00000000-EC60-4CEC-B79F-28FF9E0C3E3E}"/>
            </c:ext>
          </c:extLst>
        </c:ser>
        <c:ser>
          <c:idx val="1"/>
          <c:order val="1"/>
          <c:tx>
            <c:v>
H. REGULACION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TIPO_RECURSO!$D$7:$D$54</c:f>
              <c:numCache>
                <c:formatCode>#,##0.00</c:formatCode>
                <c:ptCount val="48"/>
                <c:pt idx="0">
                  <c:v>1936.78</c:v>
                </c:pt>
                <c:pt idx="1">
                  <c:v>1847.65</c:v>
                </c:pt>
                <c:pt idx="2">
                  <c:v>1867.01</c:v>
                </c:pt>
                <c:pt idx="3">
                  <c:v>1853.47</c:v>
                </c:pt>
                <c:pt idx="4">
                  <c:v>1695.88</c:v>
                </c:pt>
                <c:pt idx="5">
                  <c:v>1807.88</c:v>
                </c:pt>
                <c:pt idx="6">
                  <c:v>1765.79</c:v>
                </c:pt>
                <c:pt idx="7">
                  <c:v>1780.39</c:v>
                </c:pt>
                <c:pt idx="8">
                  <c:v>1700.08</c:v>
                </c:pt>
                <c:pt idx="9">
                  <c:v>1684.55</c:v>
                </c:pt>
                <c:pt idx="10">
                  <c:v>1837.12</c:v>
                </c:pt>
                <c:pt idx="11">
                  <c:v>2051.91</c:v>
                </c:pt>
                <c:pt idx="12">
                  <c:v>2210.92</c:v>
                </c:pt>
                <c:pt idx="13">
                  <c:v>2208.44</c:v>
                </c:pt>
                <c:pt idx="14">
                  <c:v>2157.25</c:v>
                </c:pt>
                <c:pt idx="15">
                  <c:v>2080.73</c:v>
                </c:pt>
                <c:pt idx="16">
                  <c:v>2336.7800000000002</c:v>
                </c:pt>
                <c:pt idx="17">
                  <c:v>2313.86</c:v>
                </c:pt>
                <c:pt idx="18">
                  <c:v>2541.15</c:v>
                </c:pt>
                <c:pt idx="19">
                  <c:v>2548.7600000000002</c:v>
                </c:pt>
                <c:pt idx="20">
                  <c:v>2554.2600000000002</c:v>
                </c:pt>
                <c:pt idx="21">
                  <c:v>2610.29</c:v>
                </c:pt>
                <c:pt idx="22">
                  <c:v>2584.84</c:v>
                </c:pt>
                <c:pt idx="23">
                  <c:v>2604.1999999999998</c:v>
                </c:pt>
                <c:pt idx="24">
                  <c:v>2500.71</c:v>
                </c:pt>
                <c:pt idx="25">
                  <c:v>2438.4299999999998</c:v>
                </c:pt>
                <c:pt idx="26">
                  <c:v>2308.77</c:v>
                </c:pt>
                <c:pt idx="27">
                  <c:v>2438.11</c:v>
                </c:pt>
                <c:pt idx="28">
                  <c:v>2533.7199999999998</c:v>
                </c:pt>
                <c:pt idx="29">
                  <c:v>2556.0100000000002</c:v>
                </c:pt>
                <c:pt idx="30">
                  <c:v>2562.5300000000002</c:v>
                </c:pt>
                <c:pt idx="31">
                  <c:v>2439.1999999999998</c:v>
                </c:pt>
                <c:pt idx="32">
                  <c:v>2562.02</c:v>
                </c:pt>
                <c:pt idx="33">
                  <c:v>2524.87</c:v>
                </c:pt>
                <c:pt idx="34">
                  <c:v>2616.0300000000002</c:v>
                </c:pt>
                <c:pt idx="35">
                  <c:v>2573.8200000000002</c:v>
                </c:pt>
                <c:pt idx="36">
                  <c:v>2578.08</c:v>
                </c:pt>
                <c:pt idx="37">
                  <c:v>2629.47</c:v>
                </c:pt>
                <c:pt idx="38">
                  <c:v>2617.6799999999998</c:v>
                </c:pt>
                <c:pt idx="39">
                  <c:v>2696.64</c:v>
                </c:pt>
                <c:pt idx="40">
                  <c:v>2641.8</c:v>
                </c:pt>
                <c:pt idx="41">
                  <c:v>2659.78</c:v>
                </c:pt>
                <c:pt idx="42">
                  <c:v>2586.77</c:v>
                </c:pt>
                <c:pt idx="43">
                  <c:v>2494.12</c:v>
                </c:pt>
                <c:pt idx="44">
                  <c:v>2376.02</c:v>
                </c:pt>
                <c:pt idx="45">
                  <c:v>2028.9</c:v>
                </c:pt>
                <c:pt idx="46">
                  <c:v>2003.22</c:v>
                </c:pt>
                <c:pt idx="47">
                  <c:v>1876.87</c:v>
                </c:pt>
              </c:numCache>
            </c:numRef>
          </c:val>
          <c:extLst>
            <c:ext xmlns:c16="http://schemas.microsoft.com/office/drawing/2014/chart" uri="{C3380CC4-5D6E-409C-BE32-E72D297353CC}">
              <c16:uniqueId val="{00000001-EC60-4CEC-B79F-28FF9E0C3E3E}"/>
            </c:ext>
          </c:extLst>
        </c:ser>
        <c:ser>
          <c:idx val="2"/>
          <c:order val="2"/>
          <c:tx>
            <c:v>
GAS DE CAMISEA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TIPO_RECURSO!$E$7:$E$54</c:f>
              <c:numCache>
                <c:formatCode>#,##0.00</c:formatCode>
                <c:ptCount val="48"/>
                <c:pt idx="0">
                  <c:v>3009.8</c:v>
                </c:pt>
                <c:pt idx="1">
                  <c:v>2938.5</c:v>
                </c:pt>
                <c:pt idx="2">
                  <c:v>2977.6</c:v>
                </c:pt>
                <c:pt idx="3">
                  <c:v>2900.1</c:v>
                </c:pt>
                <c:pt idx="4">
                  <c:v>2991.7</c:v>
                </c:pt>
                <c:pt idx="5">
                  <c:v>2872.9</c:v>
                </c:pt>
                <c:pt idx="6">
                  <c:v>2923.8</c:v>
                </c:pt>
                <c:pt idx="7">
                  <c:v>2862</c:v>
                </c:pt>
                <c:pt idx="8">
                  <c:v>2867.2</c:v>
                </c:pt>
                <c:pt idx="9">
                  <c:v>2998.5</c:v>
                </c:pt>
                <c:pt idx="10">
                  <c:v>2997.7</c:v>
                </c:pt>
                <c:pt idx="11">
                  <c:v>3026.5</c:v>
                </c:pt>
                <c:pt idx="12">
                  <c:v>2977.8</c:v>
                </c:pt>
                <c:pt idx="13">
                  <c:v>2920</c:v>
                </c:pt>
                <c:pt idx="14">
                  <c:v>3022.1</c:v>
                </c:pt>
                <c:pt idx="15">
                  <c:v>2978.1</c:v>
                </c:pt>
                <c:pt idx="16">
                  <c:v>2960.1</c:v>
                </c:pt>
                <c:pt idx="17">
                  <c:v>3030.5</c:v>
                </c:pt>
                <c:pt idx="18">
                  <c:v>3028.3</c:v>
                </c:pt>
                <c:pt idx="19">
                  <c:v>3016.8</c:v>
                </c:pt>
                <c:pt idx="20">
                  <c:v>3039.9</c:v>
                </c:pt>
                <c:pt idx="21">
                  <c:v>2997</c:v>
                </c:pt>
                <c:pt idx="22">
                  <c:v>3043.7</c:v>
                </c:pt>
                <c:pt idx="23">
                  <c:v>3069.3</c:v>
                </c:pt>
                <c:pt idx="24">
                  <c:v>3011.6</c:v>
                </c:pt>
                <c:pt idx="25">
                  <c:v>2969.7</c:v>
                </c:pt>
                <c:pt idx="26">
                  <c:v>2963.7</c:v>
                </c:pt>
                <c:pt idx="27">
                  <c:v>3032.1</c:v>
                </c:pt>
                <c:pt idx="28">
                  <c:v>3033.6</c:v>
                </c:pt>
                <c:pt idx="29">
                  <c:v>3032.6</c:v>
                </c:pt>
                <c:pt idx="30">
                  <c:v>2999.4</c:v>
                </c:pt>
                <c:pt idx="31">
                  <c:v>3012.4</c:v>
                </c:pt>
                <c:pt idx="32">
                  <c:v>3199.4</c:v>
                </c:pt>
                <c:pt idx="33">
                  <c:v>3319.2</c:v>
                </c:pt>
                <c:pt idx="34">
                  <c:v>3261.5</c:v>
                </c:pt>
                <c:pt idx="35">
                  <c:v>3144.5</c:v>
                </c:pt>
                <c:pt idx="36">
                  <c:v>3340.4</c:v>
                </c:pt>
                <c:pt idx="37">
                  <c:v>3269.1</c:v>
                </c:pt>
                <c:pt idx="38">
                  <c:v>3307.3</c:v>
                </c:pt>
                <c:pt idx="39">
                  <c:v>3256</c:v>
                </c:pt>
                <c:pt idx="40">
                  <c:v>3347.1</c:v>
                </c:pt>
                <c:pt idx="41">
                  <c:v>3342.6</c:v>
                </c:pt>
                <c:pt idx="42">
                  <c:v>3302.6</c:v>
                </c:pt>
                <c:pt idx="43">
                  <c:v>3297.7</c:v>
                </c:pt>
                <c:pt idx="44">
                  <c:v>3280.7</c:v>
                </c:pt>
                <c:pt idx="45">
                  <c:v>3284.7</c:v>
                </c:pt>
                <c:pt idx="46">
                  <c:v>3172.1</c:v>
                </c:pt>
                <c:pt idx="47">
                  <c:v>3311.7</c:v>
                </c:pt>
              </c:numCache>
            </c:numRef>
          </c:val>
          <c:extLst>
            <c:ext xmlns:c16="http://schemas.microsoft.com/office/drawing/2014/chart" uri="{C3380CC4-5D6E-409C-BE32-E72D297353CC}">
              <c16:uniqueId val="{00000002-EC60-4CEC-B79F-28FF9E0C3E3E}"/>
            </c:ext>
          </c:extLst>
        </c:ser>
        <c:ser>
          <c:idx val="3"/>
          <c:order val="3"/>
          <c:tx>
            <c:v>
GAS DE MALACAS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TIPO_RECURSO!$F$7:$F$54</c:f>
              <c:numCache>
                <c:formatCode>#,##0.00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46.3</c:v>
                </c:pt>
                <c:pt idx="14">
                  <c:v>46.7</c:v>
                </c:pt>
                <c:pt idx="15">
                  <c:v>46.9</c:v>
                </c:pt>
                <c:pt idx="16">
                  <c:v>47.3</c:v>
                </c:pt>
                <c:pt idx="17">
                  <c:v>46.9</c:v>
                </c:pt>
                <c:pt idx="18">
                  <c:v>46.5</c:v>
                </c:pt>
                <c:pt idx="19">
                  <c:v>46.5</c:v>
                </c:pt>
                <c:pt idx="20">
                  <c:v>46.3</c:v>
                </c:pt>
                <c:pt idx="21">
                  <c:v>46.7</c:v>
                </c:pt>
                <c:pt idx="22">
                  <c:v>45.9</c:v>
                </c:pt>
                <c:pt idx="23">
                  <c:v>46</c:v>
                </c:pt>
                <c:pt idx="24">
                  <c:v>45.4</c:v>
                </c:pt>
                <c:pt idx="25">
                  <c:v>45.6</c:v>
                </c:pt>
                <c:pt idx="26">
                  <c:v>45.8</c:v>
                </c:pt>
                <c:pt idx="27">
                  <c:v>45.4</c:v>
                </c:pt>
                <c:pt idx="28">
                  <c:v>45.5</c:v>
                </c:pt>
                <c:pt idx="29">
                  <c:v>45.5</c:v>
                </c:pt>
                <c:pt idx="30">
                  <c:v>45.3</c:v>
                </c:pt>
                <c:pt idx="31">
                  <c:v>45.6</c:v>
                </c:pt>
                <c:pt idx="32">
                  <c:v>46.7</c:v>
                </c:pt>
                <c:pt idx="33">
                  <c:v>46</c:v>
                </c:pt>
                <c:pt idx="34">
                  <c:v>46.3</c:v>
                </c:pt>
                <c:pt idx="35">
                  <c:v>46.4</c:v>
                </c:pt>
                <c:pt idx="36">
                  <c:v>47.1</c:v>
                </c:pt>
                <c:pt idx="37">
                  <c:v>46.9</c:v>
                </c:pt>
                <c:pt idx="38">
                  <c:v>46.2</c:v>
                </c:pt>
                <c:pt idx="39">
                  <c:v>46.8</c:v>
                </c:pt>
                <c:pt idx="40">
                  <c:v>46.9</c:v>
                </c:pt>
                <c:pt idx="41">
                  <c:v>47.2</c:v>
                </c:pt>
                <c:pt idx="42">
                  <c:v>46.8</c:v>
                </c:pt>
                <c:pt idx="43">
                  <c:v>46.7</c:v>
                </c:pt>
                <c:pt idx="44">
                  <c:v>46.2</c:v>
                </c:pt>
                <c:pt idx="45">
                  <c:v>47</c:v>
                </c:pt>
                <c:pt idx="46">
                  <c:v>47.6</c:v>
                </c:pt>
                <c:pt idx="47">
                  <c:v>34.200000000000003</c:v>
                </c:pt>
              </c:numCache>
            </c:numRef>
          </c:val>
          <c:extLst>
            <c:ext xmlns:c16="http://schemas.microsoft.com/office/drawing/2014/chart" uri="{C3380CC4-5D6E-409C-BE32-E72D297353CC}">
              <c16:uniqueId val="{00000003-EC60-4CEC-B79F-28FF9E0C3E3E}"/>
            </c:ext>
          </c:extLst>
        </c:ser>
        <c:ser>
          <c:idx val="4"/>
          <c:order val="4"/>
          <c:tx>
            <c:v>
DIÉSEL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TIPO_RECURSO!$L$7:$L$54</c:f>
              <c:numCache>
                <c:formatCode>#,##0.00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11.4</c:v>
                </c:pt>
                <c:pt idx="30">
                  <c:v>7.4</c:v>
                </c:pt>
                <c:pt idx="31">
                  <c:v>7.8</c:v>
                </c:pt>
                <c:pt idx="32">
                  <c:v>7.8</c:v>
                </c:pt>
                <c:pt idx="33">
                  <c:v>7.8</c:v>
                </c:pt>
                <c:pt idx="34">
                  <c:v>7.8</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4-EC60-4CEC-B79F-28FF9E0C3E3E}"/>
            </c:ext>
          </c:extLst>
        </c:ser>
        <c:ser>
          <c:idx val="5"/>
          <c:order val="5"/>
          <c:tx>
            <c:v>
BAGAZO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TIPO_RECURSO!$M$7:$M$54</c:f>
              <c:numCache>
                <c:formatCode>#,##0.00</c:formatCode>
                <c:ptCount val="48"/>
                <c:pt idx="0">
                  <c:v>32.799999999999997</c:v>
                </c:pt>
                <c:pt idx="1">
                  <c:v>32.200000000000003</c:v>
                </c:pt>
                <c:pt idx="2">
                  <c:v>32.6</c:v>
                </c:pt>
                <c:pt idx="3">
                  <c:v>32.299999999999997</c:v>
                </c:pt>
                <c:pt idx="4">
                  <c:v>33.1</c:v>
                </c:pt>
                <c:pt idx="5">
                  <c:v>32.200000000000003</c:v>
                </c:pt>
                <c:pt idx="6">
                  <c:v>33.200000000000003</c:v>
                </c:pt>
                <c:pt idx="7">
                  <c:v>32.700000000000003</c:v>
                </c:pt>
                <c:pt idx="8">
                  <c:v>32.1</c:v>
                </c:pt>
                <c:pt idx="9">
                  <c:v>33.200000000000003</c:v>
                </c:pt>
                <c:pt idx="10">
                  <c:v>33.299999999999997</c:v>
                </c:pt>
                <c:pt idx="11">
                  <c:v>32.1</c:v>
                </c:pt>
                <c:pt idx="12">
                  <c:v>34</c:v>
                </c:pt>
                <c:pt idx="13">
                  <c:v>33.5</c:v>
                </c:pt>
                <c:pt idx="14">
                  <c:v>33.4</c:v>
                </c:pt>
                <c:pt idx="15">
                  <c:v>33.1</c:v>
                </c:pt>
                <c:pt idx="16">
                  <c:v>33.9</c:v>
                </c:pt>
                <c:pt idx="17">
                  <c:v>29.9</c:v>
                </c:pt>
                <c:pt idx="18">
                  <c:v>29.7</c:v>
                </c:pt>
                <c:pt idx="19">
                  <c:v>27.9</c:v>
                </c:pt>
                <c:pt idx="20">
                  <c:v>13</c:v>
                </c:pt>
                <c:pt idx="21">
                  <c:v>13.5</c:v>
                </c:pt>
                <c:pt idx="22">
                  <c:v>11.1</c:v>
                </c:pt>
                <c:pt idx="23">
                  <c:v>13</c:v>
                </c:pt>
                <c:pt idx="24">
                  <c:v>13.4</c:v>
                </c:pt>
                <c:pt idx="25">
                  <c:v>13.6</c:v>
                </c:pt>
                <c:pt idx="26">
                  <c:v>13.6</c:v>
                </c:pt>
                <c:pt idx="27">
                  <c:v>13.7</c:v>
                </c:pt>
                <c:pt idx="28">
                  <c:v>13.4</c:v>
                </c:pt>
                <c:pt idx="29">
                  <c:v>14.4</c:v>
                </c:pt>
                <c:pt idx="30">
                  <c:v>17.2</c:v>
                </c:pt>
                <c:pt idx="31">
                  <c:v>32.6</c:v>
                </c:pt>
                <c:pt idx="32">
                  <c:v>32.799999999999997</c:v>
                </c:pt>
                <c:pt idx="33">
                  <c:v>32.700000000000003</c:v>
                </c:pt>
                <c:pt idx="34">
                  <c:v>32.200000000000003</c:v>
                </c:pt>
                <c:pt idx="35">
                  <c:v>32.799999999999997</c:v>
                </c:pt>
                <c:pt idx="36">
                  <c:v>31.4</c:v>
                </c:pt>
                <c:pt idx="37">
                  <c:v>32.700000000000003</c:v>
                </c:pt>
                <c:pt idx="38">
                  <c:v>32.1</c:v>
                </c:pt>
                <c:pt idx="39">
                  <c:v>32</c:v>
                </c:pt>
                <c:pt idx="40">
                  <c:v>32.1</c:v>
                </c:pt>
                <c:pt idx="41">
                  <c:v>32.799999999999997</c:v>
                </c:pt>
                <c:pt idx="42">
                  <c:v>33.1</c:v>
                </c:pt>
                <c:pt idx="43">
                  <c:v>32.700000000000003</c:v>
                </c:pt>
                <c:pt idx="44">
                  <c:v>32.5</c:v>
                </c:pt>
                <c:pt idx="45">
                  <c:v>32.200000000000003</c:v>
                </c:pt>
                <c:pt idx="46">
                  <c:v>32</c:v>
                </c:pt>
                <c:pt idx="47">
                  <c:v>32</c:v>
                </c:pt>
              </c:numCache>
            </c:numRef>
          </c:val>
          <c:extLst>
            <c:ext xmlns:c16="http://schemas.microsoft.com/office/drawing/2014/chart" uri="{C3380CC4-5D6E-409C-BE32-E72D297353CC}">
              <c16:uniqueId val="{00000005-EC60-4CEC-B79F-28FF9E0C3E3E}"/>
            </c:ext>
          </c:extLst>
        </c:ser>
        <c:ser>
          <c:idx val="6"/>
          <c:order val="6"/>
          <c:tx>
            <c:v>
BIOGÁS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TIPO_RECURSO!$N$7:$N$54</c:f>
              <c:numCache>
                <c:formatCode>#,##0.00</c:formatCode>
                <c:ptCount val="48"/>
                <c:pt idx="0">
                  <c:v>10.5</c:v>
                </c:pt>
                <c:pt idx="1">
                  <c:v>10.5</c:v>
                </c:pt>
                <c:pt idx="2">
                  <c:v>10.5</c:v>
                </c:pt>
                <c:pt idx="3">
                  <c:v>10.5</c:v>
                </c:pt>
                <c:pt idx="4">
                  <c:v>10.7</c:v>
                </c:pt>
                <c:pt idx="5">
                  <c:v>10.7</c:v>
                </c:pt>
                <c:pt idx="6">
                  <c:v>10.6</c:v>
                </c:pt>
                <c:pt idx="7">
                  <c:v>10.4</c:v>
                </c:pt>
                <c:pt idx="8">
                  <c:v>10.7</c:v>
                </c:pt>
                <c:pt idx="9">
                  <c:v>10.7</c:v>
                </c:pt>
                <c:pt idx="10">
                  <c:v>10.7</c:v>
                </c:pt>
                <c:pt idx="11">
                  <c:v>10.7</c:v>
                </c:pt>
                <c:pt idx="12">
                  <c:v>10.7</c:v>
                </c:pt>
                <c:pt idx="13">
                  <c:v>10.7</c:v>
                </c:pt>
                <c:pt idx="14">
                  <c:v>10.7</c:v>
                </c:pt>
                <c:pt idx="15">
                  <c:v>10.7</c:v>
                </c:pt>
                <c:pt idx="16">
                  <c:v>10.7</c:v>
                </c:pt>
                <c:pt idx="17">
                  <c:v>10.7</c:v>
                </c:pt>
                <c:pt idx="18">
                  <c:v>10.7</c:v>
                </c:pt>
                <c:pt idx="19">
                  <c:v>10.7</c:v>
                </c:pt>
                <c:pt idx="20">
                  <c:v>10.7</c:v>
                </c:pt>
                <c:pt idx="21">
                  <c:v>10.7</c:v>
                </c:pt>
                <c:pt idx="22">
                  <c:v>10.7</c:v>
                </c:pt>
                <c:pt idx="23">
                  <c:v>10.7</c:v>
                </c:pt>
                <c:pt idx="24">
                  <c:v>10.7</c:v>
                </c:pt>
                <c:pt idx="25">
                  <c:v>10.7</c:v>
                </c:pt>
                <c:pt idx="26">
                  <c:v>10.7</c:v>
                </c:pt>
                <c:pt idx="27">
                  <c:v>10.7</c:v>
                </c:pt>
                <c:pt idx="28">
                  <c:v>10.7</c:v>
                </c:pt>
                <c:pt idx="29">
                  <c:v>10.7</c:v>
                </c:pt>
                <c:pt idx="30">
                  <c:v>10.7</c:v>
                </c:pt>
                <c:pt idx="31">
                  <c:v>10.7</c:v>
                </c:pt>
                <c:pt idx="32">
                  <c:v>10.7</c:v>
                </c:pt>
                <c:pt idx="33">
                  <c:v>10.7</c:v>
                </c:pt>
                <c:pt idx="34">
                  <c:v>10.7</c:v>
                </c:pt>
                <c:pt idx="35">
                  <c:v>10.7</c:v>
                </c:pt>
                <c:pt idx="36">
                  <c:v>10.7</c:v>
                </c:pt>
                <c:pt idx="37">
                  <c:v>10.7</c:v>
                </c:pt>
                <c:pt idx="38">
                  <c:v>10.7</c:v>
                </c:pt>
                <c:pt idx="39">
                  <c:v>10.7</c:v>
                </c:pt>
                <c:pt idx="40">
                  <c:v>10.7</c:v>
                </c:pt>
                <c:pt idx="41">
                  <c:v>10.7</c:v>
                </c:pt>
                <c:pt idx="42">
                  <c:v>10.7</c:v>
                </c:pt>
                <c:pt idx="43">
                  <c:v>10.7</c:v>
                </c:pt>
                <c:pt idx="44">
                  <c:v>10.7</c:v>
                </c:pt>
                <c:pt idx="45">
                  <c:v>10.7</c:v>
                </c:pt>
                <c:pt idx="46">
                  <c:v>10.7</c:v>
                </c:pt>
                <c:pt idx="47">
                  <c:v>10.7</c:v>
                </c:pt>
              </c:numCache>
            </c:numRef>
          </c:val>
          <c:extLst>
            <c:ext xmlns:c16="http://schemas.microsoft.com/office/drawing/2014/chart" uri="{C3380CC4-5D6E-409C-BE32-E72D297353CC}">
              <c16:uniqueId val="{00000006-EC60-4CEC-B79F-28FF9E0C3E3E}"/>
            </c:ext>
          </c:extLst>
        </c:ser>
        <c:ser>
          <c:idx val="7"/>
          <c:order val="7"/>
          <c:tx>
            <c:v>
SOLAR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TIPO_RECURSO!$O$7:$O$54</c:f>
              <c:numCache>
                <c:formatCode>#,##0.00</c:formatCode>
                <c:ptCount val="48"/>
                <c:pt idx="0">
                  <c:v>0</c:v>
                </c:pt>
                <c:pt idx="1">
                  <c:v>0</c:v>
                </c:pt>
                <c:pt idx="2">
                  <c:v>0</c:v>
                </c:pt>
                <c:pt idx="3">
                  <c:v>0</c:v>
                </c:pt>
                <c:pt idx="4">
                  <c:v>0</c:v>
                </c:pt>
                <c:pt idx="5">
                  <c:v>0</c:v>
                </c:pt>
                <c:pt idx="6">
                  <c:v>0</c:v>
                </c:pt>
                <c:pt idx="7">
                  <c:v>0</c:v>
                </c:pt>
                <c:pt idx="8">
                  <c:v>0</c:v>
                </c:pt>
                <c:pt idx="9">
                  <c:v>0</c:v>
                </c:pt>
                <c:pt idx="10">
                  <c:v>0</c:v>
                </c:pt>
                <c:pt idx="11">
                  <c:v>0.2</c:v>
                </c:pt>
                <c:pt idx="12">
                  <c:v>10.8</c:v>
                </c:pt>
                <c:pt idx="13">
                  <c:v>124.5</c:v>
                </c:pt>
                <c:pt idx="14">
                  <c:v>318.60000000000002</c:v>
                </c:pt>
                <c:pt idx="15">
                  <c:v>483.1</c:v>
                </c:pt>
                <c:pt idx="16">
                  <c:v>520.9</c:v>
                </c:pt>
                <c:pt idx="17">
                  <c:v>541.1</c:v>
                </c:pt>
                <c:pt idx="18">
                  <c:v>555.29999999999995</c:v>
                </c:pt>
                <c:pt idx="19">
                  <c:v>559.79999999999995</c:v>
                </c:pt>
                <c:pt idx="20">
                  <c:v>561.70000000000005</c:v>
                </c:pt>
                <c:pt idx="21">
                  <c:v>562.20000000000005</c:v>
                </c:pt>
                <c:pt idx="22">
                  <c:v>562.6</c:v>
                </c:pt>
                <c:pt idx="23">
                  <c:v>561.79999999999995</c:v>
                </c:pt>
                <c:pt idx="24">
                  <c:v>561.5</c:v>
                </c:pt>
                <c:pt idx="25">
                  <c:v>563.20000000000005</c:v>
                </c:pt>
                <c:pt idx="26">
                  <c:v>568.6</c:v>
                </c:pt>
                <c:pt idx="27">
                  <c:v>574</c:v>
                </c:pt>
                <c:pt idx="28">
                  <c:v>571.5</c:v>
                </c:pt>
                <c:pt idx="29">
                  <c:v>562</c:v>
                </c:pt>
                <c:pt idx="30">
                  <c:v>545</c:v>
                </c:pt>
                <c:pt idx="31">
                  <c:v>455.1</c:v>
                </c:pt>
                <c:pt idx="32">
                  <c:v>255.7</c:v>
                </c:pt>
                <c:pt idx="33">
                  <c:v>63.3</c:v>
                </c:pt>
                <c:pt idx="34">
                  <c:v>0.3</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7-EC60-4CEC-B79F-28FF9E0C3E3E}"/>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MX"/>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PARTICIPACION TIPO DE RECURSO</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showLegendKey val="1"/>
            <c:showVal val="0"/>
            <c:showCatName val="1"/>
            <c:showSerName val="0"/>
            <c:showPercent val="1"/>
            <c:showBubbleSize val="0"/>
            <c:separator>:</c:separator>
            <c:showLeaderLines val="1"/>
            <c:extLst>
              <c:ext xmlns:c15="http://schemas.microsoft.com/office/drawing/2012/chart" uri="{CE6537A1-D6FC-4f65-9D91-7224C49458BB}"/>
            </c:extLst>
          </c:dLbls>
          <c:cat>
            <c:strRef>
              <c:f>TIPO_RECURSO!$C$6:$O$6</c:f>
              <c:strCache>
                <c:ptCount val="13"/>
                <c:pt idx="0">
                  <c:v>
H. PASADA
</c:v>
                </c:pt>
                <c:pt idx="1">
                  <c:v>
H. REGULACION
</c:v>
                </c:pt>
                <c:pt idx="2">
                  <c:v>
GAS DE CAMISEA
</c:v>
                </c:pt>
                <c:pt idx="3">
                  <c:v>
GAS DE MALACAS
</c:v>
                </c:pt>
                <c:pt idx="4">
                  <c:v>
GAS DE AGUAYTIA
</c:v>
                </c:pt>
                <c:pt idx="5">
                  <c:v>
DIÉSEL
</c:v>
                </c:pt>
                <c:pt idx="6">
                  <c:v>RESIDUAL</c:v>
                </c:pt>
                <c:pt idx="7">
                  <c:v>NAFTA+GAS DE REFINERIA</c:v>
                </c:pt>
                <c:pt idx="8">
                  <c:v>FLEXIGAS+GAS DE REFINERIA</c:v>
                </c:pt>
                <c:pt idx="9">
                  <c:v>
DIÉSEL
</c:v>
                </c:pt>
                <c:pt idx="10">
                  <c:v>
BAGAZO
</c:v>
                </c:pt>
                <c:pt idx="11">
                  <c:v>
BIOGÁS
</c:v>
                </c:pt>
                <c:pt idx="12">
                  <c:v>
SOLAR
</c:v>
                </c:pt>
              </c:strCache>
            </c:strRef>
          </c:cat>
          <c:val>
            <c:numRef>
              <c:f>TIPO_RECURSO!$C$55:$O$55</c:f>
              <c:numCache>
                <c:formatCode>#,##0.00</c:formatCode>
                <c:ptCount val="13"/>
                <c:pt idx="0">
                  <c:v>21249.044999999998</c:v>
                </c:pt>
                <c:pt idx="1">
                  <c:v>54911.78</c:v>
                </c:pt>
                <c:pt idx="2">
                  <c:v>73970.8</c:v>
                </c:pt>
                <c:pt idx="3">
                  <c:v>805.55</c:v>
                </c:pt>
                <c:pt idx="4">
                  <c:v>0</c:v>
                </c:pt>
                <c:pt idx="5">
                  <c:v>0</c:v>
                </c:pt>
                <c:pt idx="6">
                  <c:v>0</c:v>
                </c:pt>
                <c:pt idx="7">
                  <c:v>0</c:v>
                </c:pt>
                <c:pt idx="8">
                  <c:v>0</c:v>
                </c:pt>
                <c:pt idx="9">
                  <c:v>25</c:v>
                </c:pt>
                <c:pt idx="10">
                  <c:v>673.9</c:v>
                </c:pt>
                <c:pt idx="11">
                  <c:v>256.2</c:v>
                </c:pt>
                <c:pt idx="12">
                  <c:v>5041.3999999999996</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F52D-49DF-A490-02419E708F2A}"/>
            </c:ext>
          </c:extLst>
        </c:ser>
        <c:dLbls>
          <c:showLegendKey val="1"/>
          <c:showVal val="0"/>
          <c:showCatName val="1"/>
          <c:showSerName val="0"/>
          <c:showPercent val="1"/>
          <c:showBubbleSize val="0"/>
          <c:separator>:</c:separator>
          <c:showLeaderLines val="1"/>
        </c:dLbls>
      </c:pie3DChart>
    </c:plotArea>
    <c:plotVisOnly val="1"/>
    <c:dispBlanksAs val="zero"/>
    <c:showDLblsOverMax val="1"/>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DE LAS CENTRALES RER (MWh)</a:t>
            </a:r>
          </a:p>
        </c:rich>
      </c:tx>
      <c:overlay val="0"/>
    </c:title>
    <c:autoTitleDeleted val="0"/>
    <c:plotArea>
      <c:layout/>
      <c:barChart>
        <c:barDir val="bar"/>
        <c:grouping val="clustered"/>
        <c:varyColors val="0"/>
        <c:ser>
          <c:idx val="0"/>
          <c:order val="0"/>
          <c:spPr>
            <a:solidFill>
              <a:srgbClr val="FF4500"/>
            </a:solidFill>
          </c:spPr>
          <c:invertIfNegative val="0"/>
          <c:dLbls>
            <c:spPr>
              <a:noFill/>
              <a:ln>
                <a:noFill/>
              </a:ln>
              <a:effectLst/>
            </c:spPr>
            <c:txPr>
              <a:bodyPr/>
              <a:lstStyle/>
              <a:p>
                <a:pPr>
                  <a:defRPr b="1"/>
                </a:pPr>
                <a:endParaRPr lang="es-MX"/>
              </a:p>
            </c:txPr>
            <c:dLblPos val="inEnd"/>
            <c:showLegendKey val="0"/>
            <c:showVal val="1"/>
            <c:showCatName val="0"/>
            <c:showSerName val="0"/>
            <c:showPercent val="0"/>
            <c:showBubbleSize val="0"/>
            <c:separator>
            </c:separator>
            <c:showLeaderLines val="0"/>
            <c:extLst>
              <c:ext xmlns:c15="http://schemas.microsoft.com/office/drawing/2012/chart" uri="{CE6537A1-D6FC-4f65-9D91-7224C49458BB}">
                <c15:showLeaderLines val="0"/>
              </c:ext>
            </c:extLst>
          </c:dLbls>
          <c:cat>
            <c:strRef>
              <c:f>'GENERACION RER'!$C$7:$BO$7</c:f>
              <c:strCache>
                <c:ptCount val="64"/>
                <c:pt idx="0">
                  <c:v>C.T. PARAMONGA</c:v>
                </c:pt>
                <c:pt idx="1">
                  <c:v>C.T. MAPLE</c:v>
                </c:pt>
                <c:pt idx="2">
                  <c:v>C.T SAN JACINTO</c:v>
                </c:pt>
                <c:pt idx="3">
                  <c:v>C.H. CARHUAC</c:v>
                </c:pt>
                <c:pt idx="4">
                  <c:v>C.H. HUALLIN</c:v>
                </c:pt>
                <c:pt idx="5">
                  <c:v>C.H. PURMACANA</c:v>
                </c:pt>
                <c:pt idx="6">
                  <c:v>C.T. CAÑA BRAVA</c:v>
                </c:pt>
                <c:pt idx="8">
                  <c:v>C.H. HUASAHUASI I</c:v>
                </c:pt>
                <c:pt idx="9">
                  <c:v>C.H. HUASAHUASI II</c:v>
                </c:pt>
                <c:pt idx="10">
                  <c:v>C.H. RUNATULLO II</c:v>
                </c:pt>
                <c:pt idx="11">
                  <c:v>C.H. RUNATULLO III</c:v>
                </c:pt>
                <c:pt idx="12">
                  <c:v>C.H. STA CRUZ I y II</c:v>
                </c:pt>
                <c:pt idx="13">
                  <c:v>C.H. YANAPAMPA</c:v>
                </c:pt>
                <c:pt idx="14">
                  <c:v>C.H. CANCHAYLLO</c:v>
                </c:pt>
                <c:pt idx="15">
                  <c:v>C.H. RUCUY</c:v>
                </c:pt>
                <c:pt idx="16">
                  <c:v>C.H. RENOVANDES H1</c:v>
                </c:pt>
                <c:pt idx="17">
                  <c:v>C.H. POTRERO</c:v>
                </c:pt>
                <c:pt idx="18">
                  <c:v>C.H. LAS PIZARRAS</c:v>
                </c:pt>
                <c:pt idx="27">
                  <c:v>C.H. 8 DE AGOSTO</c:v>
                </c:pt>
                <c:pt idx="28">
                  <c:v>C.H. EL CARMEN</c:v>
                </c:pt>
                <c:pt idx="29">
                  <c:v>C.H. ANGEL I</c:v>
                </c:pt>
                <c:pt idx="30">
                  <c:v>C.H. ANGEL II</c:v>
                </c:pt>
                <c:pt idx="31">
                  <c:v>C.H. ANGEL III</c:v>
                </c:pt>
                <c:pt idx="32">
                  <c:v>C.H. LA JOYA</c:v>
                </c:pt>
                <c:pt idx="36">
                  <c:v>C.H. NUEVAIMPERIAL</c:v>
                </c:pt>
                <c:pt idx="37">
                  <c:v>C.H. YARUCAYA</c:v>
                </c:pt>
                <c:pt idx="38">
                  <c:v>MCH PATAPO</c:v>
                </c:pt>
                <c:pt idx="41">
                  <c:v>C.H. RONCADOR</c:v>
                </c:pt>
                <c:pt idx="44">
                  <c:v>C.H. CANA BRAVA</c:v>
                </c:pt>
                <c:pt idx="45">
                  <c:v>C.H. CARHUAQUERO4</c:v>
                </c:pt>
                <c:pt idx="50">
                  <c:v>C.H. HER 1</c:v>
                </c:pt>
                <c:pt idx="54">
                  <c:v>C.H. MANTA</c:v>
                </c:pt>
                <c:pt idx="55">
                  <c:v>C.T. HUAYCOLORO</c:v>
                </c:pt>
                <c:pt idx="56">
                  <c:v>C.T. LA GRINGA V</c:v>
                </c:pt>
                <c:pt idx="57">
                  <c:v>CTB CALLAO</c:v>
                </c:pt>
                <c:pt idx="58">
                  <c:v>CTB. DONA CATALINA</c:v>
                </c:pt>
                <c:pt idx="60">
                  <c:v>C.H. TUPURI</c:v>
                </c:pt>
                <c:pt idx="61">
                  <c:v>C.T. OQUENDO</c:v>
                </c:pt>
                <c:pt idx="62">
                  <c:v>C.H. CHANCAY</c:v>
                </c:pt>
                <c:pt idx="63">
                  <c:v>C.H. POECHOS2</c:v>
                </c:pt>
              </c:strCache>
            </c:strRef>
          </c:cat>
          <c:val>
            <c:numRef>
              <c:f>'GENERACION RER'!$C$56:$BO$56</c:f>
              <c:numCache>
                <c:formatCode>#,##0.00</c:formatCode>
                <c:ptCount val="65"/>
                <c:pt idx="0">
                  <c:v>274.05</c:v>
                </c:pt>
                <c:pt idx="1">
                  <c:v>0</c:v>
                </c:pt>
                <c:pt idx="2">
                  <c:v>189.95</c:v>
                </c:pt>
                <c:pt idx="3">
                  <c:v>374.9</c:v>
                </c:pt>
                <c:pt idx="4">
                  <c:v>30.5</c:v>
                </c:pt>
                <c:pt idx="5">
                  <c:v>0</c:v>
                </c:pt>
                <c:pt idx="6">
                  <c:v>209.9</c:v>
                </c:pt>
                <c:pt idx="7">
                  <c:v>8.4</c:v>
                </c:pt>
                <c:pt idx="8">
                  <c:v>163.80000000000001</c:v>
                </c:pt>
                <c:pt idx="9">
                  <c:v>0</c:v>
                </c:pt>
                <c:pt idx="10">
                  <c:v>100.65</c:v>
                </c:pt>
                <c:pt idx="11">
                  <c:v>151.80000000000001</c:v>
                </c:pt>
                <c:pt idx="12">
                  <c:v>75.650000000000006</c:v>
                </c:pt>
                <c:pt idx="13">
                  <c:v>47.45</c:v>
                </c:pt>
                <c:pt idx="14">
                  <c:v>60</c:v>
                </c:pt>
                <c:pt idx="15">
                  <c:v>240</c:v>
                </c:pt>
                <c:pt idx="16">
                  <c:v>481.15</c:v>
                </c:pt>
                <c:pt idx="17">
                  <c:v>244.65</c:v>
                </c:pt>
                <c:pt idx="18">
                  <c:v>177.8</c:v>
                </c:pt>
                <c:pt idx="19">
                  <c:v>572.20000000000005</c:v>
                </c:pt>
                <c:pt idx="20">
                  <c:v>378.85</c:v>
                </c:pt>
                <c:pt idx="21">
                  <c:v>1015.6</c:v>
                </c:pt>
                <c:pt idx="22">
                  <c:v>526.75</c:v>
                </c:pt>
                <c:pt idx="23">
                  <c:v>669.35</c:v>
                </c:pt>
                <c:pt idx="24">
                  <c:v>252.55</c:v>
                </c:pt>
                <c:pt idx="25">
                  <c:v>57.5</c:v>
                </c:pt>
                <c:pt idx="26">
                  <c:v>45</c:v>
                </c:pt>
                <c:pt idx="27">
                  <c:v>196.5</c:v>
                </c:pt>
                <c:pt idx="28">
                  <c:v>63.4</c:v>
                </c:pt>
                <c:pt idx="29">
                  <c:v>111.2</c:v>
                </c:pt>
                <c:pt idx="30">
                  <c:v>122.45</c:v>
                </c:pt>
                <c:pt idx="31">
                  <c:v>123.4</c:v>
                </c:pt>
                <c:pt idx="32">
                  <c:v>184.15</c:v>
                </c:pt>
                <c:pt idx="33">
                  <c:v>457.5</c:v>
                </c:pt>
                <c:pt idx="34">
                  <c:v>277</c:v>
                </c:pt>
                <c:pt idx="35">
                  <c:v>341.95</c:v>
                </c:pt>
                <c:pt idx="36">
                  <c:v>82.75</c:v>
                </c:pt>
                <c:pt idx="37">
                  <c:v>444</c:v>
                </c:pt>
                <c:pt idx="38">
                  <c:v>0</c:v>
                </c:pt>
                <c:pt idx="39">
                  <c:v>1909.75</c:v>
                </c:pt>
                <c:pt idx="40">
                  <c:v>2.4500000000000002</c:v>
                </c:pt>
                <c:pt idx="41">
                  <c:v>51.95</c:v>
                </c:pt>
                <c:pt idx="42">
                  <c:v>114.6</c:v>
                </c:pt>
                <c:pt idx="43">
                  <c:v>119.1</c:v>
                </c:pt>
                <c:pt idx="44">
                  <c:v>89.45</c:v>
                </c:pt>
                <c:pt idx="45">
                  <c:v>201.2</c:v>
                </c:pt>
                <c:pt idx="46">
                  <c:v>1068.2</c:v>
                </c:pt>
                <c:pt idx="47">
                  <c:v>1044.95</c:v>
                </c:pt>
                <c:pt idx="48">
                  <c:v>1141.3</c:v>
                </c:pt>
                <c:pt idx="49">
                  <c:v>780.4</c:v>
                </c:pt>
                <c:pt idx="50">
                  <c:v>14.4</c:v>
                </c:pt>
                <c:pt idx="51">
                  <c:v>121.5</c:v>
                </c:pt>
                <c:pt idx="52">
                  <c:v>445.05</c:v>
                </c:pt>
                <c:pt idx="53">
                  <c:v>1161.05</c:v>
                </c:pt>
                <c:pt idx="54">
                  <c:v>237.8</c:v>
                </c:pt>
                <c:pt idx="55">
                  <c:v>108</c:v>
                </c:pt>
                <c:pt idx="56">
                  <c:v>69.099999999999994</c:v>
                </c:pt>
                <c:pt idx="57">
                  <c:v>52.8</c:v>
                </c:pt>
                <c:pt idx="58">
                  <c:v>26.3</c:v>
                </c:pt>
                <c:pt idx="59">
                  <c:v>115.1</c:v>
                </c:pt>
                <c:pt idx="60">
                  <c:v>8.1950000000000003</c:v>
                </c:pt>
                <c:pt idx="61">
                  <c:v>0</c:v>
                </c:pt>
                <c:pt idx="62">
                  <c:v>475.9</c:v>
                </c:pt>
                <c:pt idx="63">
                  <c:v>204.05</c:v>
                </c:pt>
                <c:pt idx="64">
                  <c:v>115.1</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69AD-4DB0-ADB9-186DAC89D685}"/>
            </c:ext>
          </c:extLst>
        </c:ser>
        <c:dLbls>
          <c:showLegendKey val="0"/>
          <c:showVal val="0"/>
          <c:showCatName val="0"/>
          <c:showSerName val="0"/>
          <c:showPercent val="0"/>
          <c:showBubbleSize val="0"/>
        </c:dLbls>
        <c:gapWidth val="150"/>
        <c:axId val="1"/>
        <c:axId val="2"/>
      </c:barChart>
      <c:catAx>
        <c:axId val="1"/>
        <c:scaling>
          <c:orientation val="minMax"/>
        </c:scaling>
        <c:delete val="0"/>
        <c:axPos val="l"/>
        <c:title>
          <c:tx>
            <c:rich>
              <a:bodyPr/>
              <a:lstStyle/>
              <a:p>
                <a:r>
                  <a:rPr sz="1000" b="1"/>
                  <a:t>Centrales</a:t>
                </a:r>
              </a:p>
            </c:rich>
          </c:tx>
          <c:overlay val="0"/>
        </c:title>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b"/>
        <c:majorGridlines/>
        <c:title>
          <c:tx>
            <c:rich>
              <a:bodyPr/>
              <a:lstStyle/>
              <a:p>
                <a:r>
                  <a:rPr sz="1000" b="1"/>
                  <a:t>MWh</a:t>
                </a:r>
              </a:p>
            </c:rich>
          </c:tx>
          <c:overlay val="0"/>
        </c:title>
        <c:numFmt formatCode="#,##0.00"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RER POR TIPO DE GENERACIÓN EN EL SEIN
TOTAL RER : 18430.445</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txPr>
              <a:bodyPr/>
              <a:lstStyle/>
              <a:p>
                <a:pPr>
                  <a:defRPr sz="1100" b="1"/>
                </a:pPr>
                <a:endParaRPr lang="es-MX"/>
              </a:p>
            </c:txPr>
            <c:showLegendKey val="0"/>
            <c:showVal val="0"/>
            <c:showCatName val="1"/>
            <c:showSerName val="0"/>
            <c:showPercent val="1"/>
            <c:showBubbleSize val="0"/>
            <c:separator>
          </c:separator>
            <c:showLeaderLines val="1"/>
            <c:extLst>
              <c:ext xmlns:c15="http://schemas.microsoft.com/office/drawing/2012/chart" uri="{CE6537A1-D6FC-4f65-9D91-7224C49458BB}"/>
            </c:extLst>
          </c:dLbls>
          <c:cat>
            <c:strRef>
              <c:f>'GENERACION RER'!$L$70:$L$73</c:f>
              <c:strCache>
                <c:ptCount val="4"/>
                <c:pt idx="0">
                  <c:v>TERMOELÉCTRICA</c:v>
                </c:pt>
                <c:pt idx="1">
                  <c:v>HIDROELÉCTRICA</c:v>
                </c:pt>
                <c:pt idx="2">
                  <c:v>SOLAR</c:v>
                </c:pt>
                <c:pt idx="3">
                  <c:v>EÓLICA</c:v>
                </c:pt>
              </c:strCache>
            </c:strRef>
          </c:cat>
          <c:val>
            <c:numRef>
              <c:f>'GENERACION RER'!$M$70:$M$73</c:f>
              <c:numCache>
                <c:formatCode>General</c:formatCode>
                <c:ptCount val="4"/>
                <c:pt idx="0">
                  <c:v>930.1</c:v>
                </c:pt>
                <c:pt idx="1">
                  <c:v>4759.1450000000004</c:v>
                </c:pt>
                <c:pt idx="2">
                  <c:v>5041.3999999999996</c:v>
                </c:pt>
                <c:pt idx="3">
                  <c:v>7699.8</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355A-4E76-85FB-E262F4668858}"/>
            </c:ext>
          </c:extLst>
        </c:ser>
        <c:dLbls>
          <c:showLegendKey val="0"/>
          <c:showVal val="0"/>
          <c:showCatName val="1"/>
          <c:showSerName val="0"/>
          <c:showPercent val="1"/>
          <c:showBubbleSize val="0"/>
          <c:separator>
          </c:separator>
          <c:showLeaderLines val="1"/>
        </c:dLbls>
      </c:pie3DChart>
    </c:plotArea>
    <c:plotVisOnly val="1"/>
    <c:dispBlanksAs val="zero"/>
    <c:showDLblsOverMax val="1"/>
  </c:chart>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MX" b="1"/>
              <a:t>CENTRALES DE COGENERACIÓN DEL SEIN</a:t>
            </a:r>
          </a:p>
        </c:rich>
      </c:tx>
      <c:overlay val="0"/>
    </c:title>
    <c:autoTitleDeleted val="0"/>
    <c:plotArea>
      <c:layout/>
      <c:areaChart>
        <c:grouping val="stacked"/>
        <c:varyColors val="0"/>
        <c:ser>
          <c:idx val="0"/>
          <c:order val="0"/>
          <c:tx>
            <c:v>C.T. PARAMONGA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COGENERACIÓN!$C$8:$C$55</c:f>
              <c:numCache>
                <c:formatCode>#,##0.00</c:formatCode>
                <c:ptCount val="48"/>
                <c:pt idx="0">
                  <c:v>14.6</c:v>
                </c:pt>
                <c:pt idx="1">
                  <c:v>14.8</c:v>
                </c:pt>
                <c:pt idx="2">
                  <c:v>14.6</c:v>
                </c:pt>
                <c:pt idx="3">
                  <c:v>14.7</c:v>
                </c:pt>
                <c:pt idx="4">
                  <c:v>14.5</c:v>
                </c:pt>
                <c:pt idx="5">
                  <c:v>14.5</c:v>
                </c:pt>
                <c:pt idx="6">
                  <c:v>14.8</c:v>
                </c:pt>
                <c:pt idx="7">
                  <c:v>15.2</c:v>
                </c:pt>
                <c:pt idx="8">
                  <c:v>14.1</c:v>
                </c:pt>
                <c:pt idx="9">
                  <c:v>14.7</c:v>
                </c:pt>
                <c:pt idx="10">
                  <c:v>15</c:v>
                </c:pt>
                <c:pt idx="11">
                  <c:v>15</c:v>
                </c:pt>
                <c:pt idx="12">
                  <c:v>15</c:v>
                </c:pt>
                <c:pt idx="13">
                  <c:v>14.7</c:v>
                </c:pt>
                <c:pt idx="14">
                  <c:v>15</c:v>
                </c:pt>
                <c:pt idx="15">
                  <c:v>14.9</c:v>
                </c:pt>
                <c:pt idx="16">
                  <c:v>15</c:v>
                </c:pt>
                <c:pt idx="17">
                  <c:v>14.8</c:v>
                </c:pt>
                <c:pt idx="18">
                  <c:v>15</c:v>
                </c:pt>
                <c:pt idx="19">
                  <c:v>15</c:v>
                </c:pt>
                <c:pt idx="31">
                  <c:v>14.2</c:v>
                </c:pt>
                <c:pt idx="32">
                  <c:v>14.5</c:v>
                </c:pt>
                <c:pt idx="33">
                  <c:v>14.5</c:v>
                </c:pt>
                <c:pt idx="34">
                  <c:v>14.8</c:v>
                </c:pt>
                <c:pt idx="35">
                  <c:v>15</c:v>
                </c:pt>
                <c:pt idx="36">
                  <c:v>15</c:v>
                </c:pt>
                <c:pt idx="37">
                  <c:v>15</c:v>
                </c:pt>
                <c:pt idx="38">
                  <c:v>15</c:v>
                </c:pt>
                <c:pt idx="39">
                  <c:v>15</c:v>
                </c:pt>
                <c:pt idx="40">
                  <c:v>15</c:v>
                </c:pt>
                <c:pt idx="41">
                  <c:v>15</c:v>
                </c:pt>
                <c:pt idx="42">
                  <c:v>14.9</c:v>
                </c:pt>
                <c:pt idx="43">
                  <c:v>15</c:v>
                </c:pt>
                <c:pt idx="44">
                  <c:v>14.9</c:v>
                </c:pt>
                <c:pt idx="45">
                  <c:v>14.5</c:v>
                </c:pt>
                <c:pt idx="46">
                  <c:v>15</c:v>
                </c:pt>
                <c:pt idx="47">
                  <c:v>14.9</c:v>
                </c:pt>
              </c:numCache>
            </c:numRef>
          </c:val>
          <c:extLst>
            <c:ext xmlns:c16="http://schemas.microsoft.com/office/drawing/2014/chart" uri="{C3380CC4-5D6E-409C-BE32-E72D297353CC}">
              <c16:uniqueId val="{00000000-AC0C-42A3-AAEF-16DC5435F943}"/>
            </c:ext>
          </c:extLst>
        </c:ser>
        <c:ser>
          <c:idx val="1"/>
          <c:order val="1"/>
          <c:tx>
            <c:v>C.T. MAPLE</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COGENERACIÓN!$D$8:$D$55</c:f>
              <c:numCache>
                <c:formatCode>#,##0.00</c:formatCode>
                <c:ptCount val="48"/>
              </c:numCache>
            </c:numRef>
          </c:val>
          <c:extLst>
            <c:ext xmlns:c16="http://schemas.microsoft.com/office/drawing/2014/chart" uri="{C3380CC4-5D6E-409C-BE32-E72D297353CC}">
              <c16:uniqueId val="{00000001-AC0C-42A3-AAEF-16DC5435F943}"/>
            </c:ext>
          </c:extLst>
        </c:ser>
        <c:ser>
          <c:idx val="2"/>
          <c:order val="2"/>
          <c:tx>
            <c:v>C.T SAN JACINTO</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COGENERACIÓN!$E$8:$E$55</c:f>
              <c:numCache>
                <c:formatCode>#,##0.00</c:formatCode>
                <c:ptCount val="48"/>
                <c:pt idx="0">
                  <c:v>7.7</c:v>
                </c:pt>
                <c:pt idx="1">
                  <c:v>7.5</c:v>
                </c:pt>
                <c:pt idx="2">
                  <c:v>8.1</c:v>
                </c:pt>
                <c:pt idx="3">
                  <c:v>7.6</c:v>
                </c:pt>
                <c:pt idx="4">
                  <c:v>8.5</c:v>
                </c:pt>
                <c:pt idx="5">
                  <c:v>7.7</c:v>
                </c:pt>
                <c:pt idx="6">
                  <c:v>8.6</c:v>
                </c:pt>
                <c:pt idx="7">
                  <c:v>7.6</c:v>
                </c:pt>
                <c:pt idx="8">
                  <c:v>7.7</c:v>
                </c:pt>
                <c:pt idx="9">
                  <c:v>8.3000000000000007</c:v>
                </c:pt>
                <c:pt idx="10">
                  <c:v>8.1999999999999993</c:v>
                </c:pt>
                <c:pt idx="11">
                  <c:v>7.4</c:v>
                </c:pt>
                <c:pt idx="12">
                  <c:v>8.6</c:v>
                </c:pt>
                <c:pt idx="13">
                  <c:v>8.1999999999999993</c:v>
                </c:pt>
                <c:pt idx="14">
                  <c:v>8.3000000000000007</c:v>
                </c:pt>
                <c:pt idx="15">
                  <c:v>8.3000000000000007</c:v>
                </c:pt>
                <c:pt idx="16">
                  <c:v>8.4</c:v>
                </c:pt>
                <c:pt idx="17">
                  <c:v>7.8</c:v>
                </c:pt>
                <c:pt idx="18">
                  <c:v>8.4</c:v>
                </c:pt>
                <c:pt idx="19">
                  <c:v>7.8</c:v>
                </c:pt>
                <c:pt idx="20">
                  <c:v>8.3000000000000007</c:v>
                </c:pt>
                <c:pt idx="21">
                  <c:v>8.5</c:v>
                </c:pt>
                <c:pt idx="22">
                  <c:v>6.1</c:v>
                </c:pt>
                <c:pt idx="23">
                  <c:v>7.8</c:v>
                </c:pt>
                <c:pt idx="24">
                  <c:v>7.8</c:v>
                </c:pt>
                <c:pt idx="25">
                  <c:v>8</c:v>
                </c:pt>
                <c:pt idx="26">
                  <c:v>8.1</c:v>
                </c:pt>
                <c:pt idx="27">
                  <c:v>8.4</c:v>
                </c:pt>
                <c:pt idx="28">
                  <c:v>8.1</c:v>
                </c:pt>
                <c:pt idx="29">
                  <c:v>7.7</c:v>
                </c:pt>
                <c:pt idx="30">
                  <c:v>8.1</c:v>
                </c:pt>
                <c:pt idx="31">
                  <c:v>8.4</c:v>
                </c:pt>
                <c:pt idx="32">
                  <c:v>8.3000000000000007</c:v>
                </c:pt>
                <c:pt idx="33">
                  <c:v>8.4</c:v>
                </c:pt>
                <c:pt idx="34">
                  <c:v>7.8</c:v>
                </c:pt>
                <c:pt idx="35">
                  <c:v>8.1999999999999993</c:v>
                </c:pt>
                <c:pt idx="36">
                  <c:v>7.7</c:v>
                </c:pt>
                <c:pt idx="37">
                  <c:v>8.1</c:v>
                </c:pt>
                <c:pt idx="38">
                  <c:v>7.6</c:v>
                </c:pt>
                <c:pt idx="39">
                  <c:v>7.5</c:v>
                </c:pt>
                <c:pt idx="40">
                  <c:v>7.6</c:v>
                </c:pt>
                <c:pt idx="41">
                  <c:v>7.8</c:v>
                </c:pt>
                <c:pt idx="42">
                  <c:v>7.4</c:v>
                </c:pt>
                <c:pt idx="43">
                  <c:v>7.5</c:v>
                </c:pt>
                <c:pt idx="44">
                  <c:v>7.7</c:v>
                </c:pt>
                <c:pt idx="45">
                  <c:v>7.9</c:v>
                </c:pt>
                <c:pt idx="46">
                  <c:v>6.7</c:v>
                </c:pt>
                <c:pt idx="47">
                  <c:v>7.7</c:v>
                </c:pt>
              </c:numCache>
            </c:numRef>
          </c:val>
          <c:extLst>
            <c:ext xmlns:c16="http://schemas.microsoft.com/office/drawing/2014/chart" uri="{C3380CC4-5D6E-409C-BE32-E72D297353CC}">
              <c16:uniqueId val="{00000002-AC0C-42A3-AAEF-16DC5435F943}"/>
            </c:ext>
          </c:extLst>
        </c:ser>
        <c:ser>
          <c:idx val="3"/>
          <c:order val="3"/>
          <c:tx>
            <c:v>C.T. CAÑA BRAVA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COGENERACIÓN!$F$8:$F$55</c:f>
              <c:numCache>
                <c:formatCode>#,##0.00</c:formatCode>
                <c:ptCount val="48"/>
                <c:pt idx="0">
                  <c:v>10.5</c:v>
                </c:pt>
                <c:pt idx="1">
                  <c:v>9.9</c:v>
                </c:pt>
                <c:pt idx="2">
                  <c:v>9.9</c:v>
                </c:pt>
                <c:pt idx="3">
                  <c:v>10</c:v>
                </c:pt>
                <c:pt idx="4">
                  <c:v>10.1</c:v>
                </c:pt>
                <c:pt idx="5">
                  <c:v>10</c:v>
                </c:pt>
                <c:pt idx="6">
                  <c:v>9.8000000000000007</c:v>
                </c:pt>
                <c:pt idx="7">
                  <c:v>9.9</c:v>
                </c:pt>
                <c:pt idx="8">
                  <c:v>10.3</c:v>
                </c:pt>
                <c:pt idx="9">
                  <c:v>10.199999999999999</c:v>
                </c:pt>
                <c:pt idx="10">
                  <c:v>10.1</c:v>
                </c:pt>
                <c:pt idx="11">
                  <c:v>9.6999999999999993</c:v>
                </c:pt>
                <c:pt idx="12">
                  <c:v>10.4</c:v>
                </c:pt>
                <c:pt idx="13">
                  <c:v>10.6</c:v>
                </c:pt>
                <c:pt idx="14">
                  <c:v>10.1</c:v>
                </c:pt>
                <c:pt idx="15">
                  <c:v>9.9</c:v>
                </c:pt>
                <c:pt idx="16">
                  <c:v>10.5</c:v>
                </c:pt>
                <c:pt idx="17">
                  <c:v>7.3</c:v>
                </c:pt>
                <c:pt idx="18">
                  <c:v>6.3</c:v>
                </c:pt>
                <c:pt idx="19">
                  <c:v>5.0999999999999996</c:v>
                </c:pt>
                <c:pt idx="20">
                  <c:v>4.7</c:v>
                </c:pt>
                <c:pt idx="21">
                  <c:v>5</c:v>
                </c:pt>
                <c:pt idx="22">
                  <c:v>5</c:v>
                </c:pt>
                <c:pt idx="23">
                  <c:v>5.2</c:v>
                </c:pt>
                <c:pt idx="24">
                  <c:v>5.6</c:v>
                </c:pt>
                <c:pt idx="25">
                  <c:v>5.6</c:v>
                </c:pt>
                <c:pt idx="26">
                  <c:v>5.5</c:v>
                </c:pt>
                <c:pt idx="27">
                  <c:v>5.3</c:v>
                </c:pt>
                <c:pt idx="28">
                  <c:v>5.3</c:v>
                </c:pt>
                <c:pt idx="29">
                  <c:v>6.7</c:v>
                </c:pt>
                <c:pt idx="30">
                  <c:v>9.1</c:v>
                </c:pt>
                <c:pt idx="31">
                  <c:v>10</c:v>
                </c:pt>
                <c:pt idx="32">
                  <c:v>10</c:v>
                </c:pt>
                <c:pt idx="33">
                  <c:v>9.8000000000000007</c:v>
                </c:pt>
                <c:pt idx="34">
                  <c:v>9.6</c:v>
                </c:pt>
                <c:pt idx="35">
                  <c:v>9.6</c:v>
                </c:pt>
                <c:pt idx="36">
                  <c:v>8.6999999999999993</c:v>
                </c:pt>
                <c:pt idx="37">
                  <c:v>9.6</c:v>
                </c:pt>
                <c:pt idx="38">
                  <c:v>9.5</c:v>
                </c:pt>
                <c:pt idx="39">
                  <c:v>9.5</c:v>
                </c:pt>
                <c:pt idx="40">
                  <c:v>9.5</c:v>
                </c:pt>
                <c:pt idx="41">
                  <c:v>10</c:v>
                </c:pt>
                <c:pt idx="42">
                  <c:v>10.8</c:v>
                </c:pt>
                <c:pt idx="43">
                  <c:v>10.199999999999999</c:v>
                </c:pt>
                <c:pt idx="44">
                  <c:v>9.9</c:v>
                </c:pt>
                <c:pt idx="45">
                  <c:v>9.8000000000000007</c:v>
                </c:pt>
                <c:pt idx="46">
                  <c:v>10.3</c:v>
                </c:pt>
                <c:pt idx="47">
                  <c:v>9.4</c:v>
                </c:pt>
              </c:numCache>
            </c:numRef>
          </c:val>
          <c:extLst>
            <c:ext xmlns:c16="http://schemas.microsoft.com/office/drawing/2014/chart" uri="{C3380CC4-5D6E-409C-BE32-E72D297353CC}">
              <c16:uniqueId val="{00000003-AC0C-42A3-AAEF-16DC5435F943}"/>
            </c:ext>
          </c:extLst>
        </c:ser>
        <c:ser>
          <c:idx val="4"/>
          <c:order val="4"/>
          <c:tx>
            <c:v>C.T. REFINERÍA TALARA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COGENERACIÓN!$G$8:$G$55</c:f>
              <c:numCache>
                <c:formatCode>#,##0.00</c:formatCode>
                <c:ptCount val="48"/>
              </c:numCache>
            </c:numRef>
          </c:val>
          <c:extLst>
            <c:ext xmlns:c16="http://schemas.microsoft.com/office/drawing/2014/chart" uri="{C3380CC4-5D6E-409C-BE32-E72D297353CC}">
              <c16:uniqueId val="{00000004-AC0C-42A3-AAEF-16DC5435F943}"/>
            </c:ext>
          </c:extLst>
        </c:ser>
        <c:ser>
          <c:idx val="5"/>
          <c:order val="5"/>
          <c:tx>
            <c:v>C.T. OQUENDO</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COGENERACIÓN!$H$8:$H$55</c:f>
              <c:numCache>
                <c:formatCode>#,##0.00</c:formatCode>
                <c:ptCount val="48"/>
              </c:numCache>
            </c:numRef>
          </c:val>
          <c:extLst>
            <c:ext xmlns:c16="http://schemas.microsoft.com/office/drawing/2014/chart" uri="{C3380CC4-5D6E-409C-BE32-E72D297353CC}">
              <c16:uniqueId val="{00000005-AC0C-42A3-AAEF-16DC5435F943}"/>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MX"/>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MX"/>
              <a:t>GENERACIÓN DE ENERGÍA EJECUTADA POR EMPRESAS INTEGRANTES COES (MWh)</a:t>
            </a:r>
          </a:p>
        </c:rich>
      </c:tx>
      <c:overlay val="0"/>
    </c:title>
    <c:autoTitleDeleted val="0"/>
    <c:plotArea>
      <c:layout/>
      <c:barChart>
        <c:barDir val="bar"/>
        <c:grouping val="clustered"/>
        <c:varyColors val="1"/>
        <c:ser>
          <c:idx val="0"/>
          <c:order val="0"/>
          <c:invertIfNegative val="0"/>
          <c:cat>
            <c:strRef>
              <c:f>EVO_PRO_ENE!$I$190:$I$252</c:f>
              <c:strCache>
                <c:ptCount val="63"/>
                <c:pt idx="0">
                  <c:v>KALLPA GENERACION S.A.</c:v>
                </c:pt>
                <c:pt idx="1">
                  <c:v>ENGIE</c:v>
                </c:pt>
                <c:pt idx="2">
                  <c:v>ORYGEN PERU S.A.A.</c:v>
                </c:pt>
                <c:pt idx="3">
                  <c:v>ELECTROPERU</c:v>
                </c:pt>
                <c:pt idx="4">
                  <c:v>FENIX POWER PERÚ</c:v>
                </c:pt>
                <c:pt idx="5">
                  <c:v>STATKRAFT S.A</c:v>
                </c:pt>
                <c:pt idx="6">
                  <c:v>TERMOCHILCA S.A.C.</c:v>
                </c:pt>
                <c:pt idx="7">
                  <c:v>EMPRESA DE GENERACION HUALLAGA</c:v>
                </c:pt>
                <c:pt idx="8">
                  <c:v>ORAZUL ENERGY PERÚ</c:v>
                </c:pt>
                <c:pt idx="9">
                  <c:v>EGEMSA</c:v>
                </c:pt>
                <c:pt idx="10">
                  <c:v>CELEPSA</c:v>
                </c:pt>
                <c:pt idx="11">
                  <c:v>CHINANGO S.A.C.</c:v>
                </c:pt>
                <c:pt idx="12">
                  <c:v>EGASA</c:v>
                </c:pt>
                <c:pt idx="13">
                  <c:v>HYDRO GLOBAL PERÚ S.A.C.</c:v>
                </c:pt>
                <c:pt idx="14">
                  <c:v>JOYA SOLAR S.A.C.</c:v>
                </c:pt>
                <c:pt idx="15">
                  <c:v>INLAND ENERGY SAC</c:v>
                </c:pt>
                <c:pt idx="16">
                  <c:v>SAN GABAN</c:v>
                </c:pt>
                <c:pt idx="17">
                  <c:v>EMPRESA DE GENERACION HUANZA</c:v>
                </c:pt>
                <c:pt idx="18">
                  <c:v>LA VIRGEN</c:v>
                </c:pt>
                <c:pt idx="19">
                  <c:v>ENEL GENERACION PIURA S.A.</c:v>
                </c:pt>
                <c:pt idx="20">
                  <c:v>GM OPERACIONES S.A.C.</c:v>
                </c:pt>
                <c:pt idx="21">
                  <c:v>ENERGIA RENOVABLE DEL SUR S.A.</c:v>
                </c:pt>
                <c:pt idx="22">
                  <c:v>ENERGÍA EÓLICA S.A.</c:v>
                </c:pt>
                <c:pt idx="23">
                  <c:v>SINERSA</c:v>
                </c:pt>
                <c:pt idx="24">
                  <c:v>PARQUE EOLICO TRES HERMANAS S.A.C.</c:v>
                </c:pt>
                <c:pt idx="25">
                  <c:v>GENERADORA DE ENERGÍA DEL PERÚ</c:v>
                </c:pt>
                <c:pt idx="26">
                  <c:v>EGEJUNIN</c:v>
                </c:pt>
                <c:pt idx="27">
                  <c:v>GR CORTARRAMA SOCIEDAD ANONIMA CERRADA</c:v>
                </c:pt>
                <c:pt idx="28">
                  <c:v>CELEPSA RENOVABLES S.R.L.</c:v>
                </c:pt>
                <c:pt idx="29">
                  <c:v>HUAURA POWER GROUP S.A.</c:v>
                </c:pt>
                <c:pt idx="30">
                  <c:v>HIDROELECTRICA HUANCHOR S.A.C.</c:v>
                </c:pt>
                <c:pt idx="31">
                  <c:v>EMPRESA DE GENERACION ELECTRICA SANTA ANA S.A.C.</c:v>
                </c:pt>
                <c:pt idx="32">
                  <c:v>GR TARUCA SOCIEDAD ANONIMA CERRADA</c:v>
                </c:pt>
                <c:pt idx="33">
                  <c:v>EGESUR</c:v>
                </c:pt>
                <c:pt idx="34">
                  <c:v>GENERACIÓN ANDINA S.A.C.</c:v>
                </c:pt>
                <c:pt idx="35">
                  <c:v>ANDEAN POWER S.A.C.</c:v>
                </c:pt>
                <c:pt idx="36">
                  <c:v>GR PAINO SOCIEDAD ANONIMA CERRADA</c:v>
                </c:pt>
                <c:pt idx="37">
                  <c:v>EMPRESA DE GENERACION ELECTRICA RIO BAÑOS S.A.C.</c:v>
                </c:pt>
                <c:pt idx="38">
                  <c:v>EMPRESA ELECTRICA AGUA AZUL</c:v>
                </c:pt>
                <c:pt idx="39">
                  <c:v>PERUANA DE INVERSIONES EN ENERGIAS RENOVABLES S.A.</c:v>
                </c:pt>
                <c:pt idx="40">
                  <c:v>PARQUE EOLICO MARCONA S.A.C.</c:v>
                </c:pt>
                <c:pt idx="41">
                  <c:v>PETRAMAS</c:v>
                </c:pt>
                <c:pt idx="42">
                  <c:v>BIOENERGIA DEL CHIRA S.A.</c:v>
                </c:pt>
                <c:pt idx="43">
                  <c:v>AGRO INDUSTRIAL PARAMONGA S.A.</c:v>
                </c:pt>
                <c:pt idx="44">
                  <c:v>EMPRESA ELECTRICA RIO DOBLE</c:v>
                </c:pt>
                <c:pt idx="45">
                  <c:v>AGROINDUSTRIAS SAN JACINTO S.A.A.</c:v>
                </c:pt>
                <c:pt idx="46">
                  <c:v>PANAMERICANA  SOLAR SAC.</c:v>
                </c:pt>
                <c:pt idx="47">
                  <c:v>TACNA SOLAR SAC.</c:v>
                </c:pt>
                <c:pt idx="48">
                  <c:v>MOQUEGUA FV S.A.C.</c:v>
                </c:pt>
                <c:pt idx="49">
                  <c:v>REPARTICIÓN ARCUS S.A.C.</c:v>
                </c:pt>
                <c:pt idx="50">
                  <c:v>MAJES ARCUS S.A.C.</c:v>
                </c:pt>
                <c:pt idx="51">
                  <c:v>HIDROCAÑETE S.A.</c:v>
                </c:pt>
                <c:pt idx="52">
                  <c:v>EMPRESA DE GENERACION ELECTRICA CANCHAYLLO SAC</c:v>
                </c:pt>
                <c:pt idx="53">
                  <c:v>MAJA ENERGIA S.A.C.</c:v>
                </c:pt>
                <c:pt idx="54">
                  <c:v>ELECTRICA YANAPAMPA SAC</c:v>
                </c:pt>
                <c:pt idx="55">
                  <c:v>SAMAY I S.A.C</c:v>
                </c:pt>
                <c:pt idx="56">
                  <c:v>INVERSIONES SHAQSHA S.A.C.</c:v>
                </c:pt>
                <c:pt idx="57">
                  <c:v>ASOCIACIÓN SANTA LUCIA DE CHACAS</c:v>
                </c:pt>
                <c:pt idx="58">
                  <c:v>COLCA SOLAR S.A.C.</c:v>
                </c:pt>
                <c:pt idx="59">
                  <c:v>ATRIA ENERGIA S.A.C.</c:v>
                </c:pt>
                <c:pt idx="60">
                  <c:v>KONDU SAC</c:v>
                </c:pt>
                <c:pt idx="61">
                  <c:v>PLANTA DE RESERVA FRIA DE GENERACION  DE ETEN S.A.</c:v>
                </c:pt>
                <c:pt idx="62">
                  <c:v>INFRAESTRUCTURAS Y ENERGIAS DEL PERU S.A.C.</c:v>
                </c:pt>
              </c:strCache>
            </c:strRef>
          </c:cat>
          <c:val>
            <c:numRef>
              <c:f>EVO_PRO_ENE!$J$190:$J$252</c:f>
              <c:numCache>
                <c:formatCode>General</c:formatCode>
                <c:ptCount val="63"/>
                <c:pt idx="0">
                  <c:v>281972.95</c:v>
                </c:pt>
                <c:pt idx="1">
                  <c:v>183539.65</c:v>
                </c:pt>
                <c:pt idx="2">
                  <c:v>166895.95499999999</c:v>
                </c:pt>
                <c:pt idx="3">
                  <c:v>164274.19500000001</c:v>
                </c:pt>
                <c:pt idx="4">
                  <c:v>97814.575784999994</c:v>
                </c:pt>
                <c:pt idx="5">
                  <c:v>43680.15</c:v>
                </c:pt>
                <c:pt idx="6">
                  <c:v>39042.5</c:v>
                </c:pt>
                <c:pt idx="7">
                  <c:v>31665.25</c:v>
                </c:pt>
                <c:pt idx="8">
                  <c:v>29545.55</c:v>
                </c:pt>
                <c:pt idx="9">
                  <c:v>26042.75</c:v>
                </c:pt>
                <c:pt idx="10">
                  <c:v>20203.599999999999</c:v>
                </c:pt>
                <c:pt idx="11">
                  <c:v>19355.5</c:v>
                </c:pt>
                <c:pt idx="12">
                  <c:v>17923.615000000002</c:v>
                </c:pt>
                <c:pt idx="13">
                  <c:v>17887.349999999999</c:v>
                </c:pt>
                <c:pt idx="14">
                  <c:v>15003.65</c:v>
                </c:pt>
                <c:pt idx="15">
                  <c:v>13879.8</c:v>
                </c:pt>
                <c:pt idx="16">
                  <c:v>12518.42</c:v>
                </c:pt>
                <c:pt idx="17">
                  <c:v>10385.15</c:v>
                </c:pt>
                <c:pt idx="18">
                  <c:v>7841.35</c:v>
                </c:pt>
                <c:pt idx="19">
                  <c:v>7804.8</c:v>
                </c:pt>
                <c:pt idx="20">
                  <c:v>7219.9750000000004</c:v>
                </c:pt>
                <c:pt idx="21">
                  <c:v>6673.95</c:v>
                </c:pt>
                <c:pt idx="22">
                  <c:v>5716.65</c:v>
                </c:pt>
                <c:pt idx="23">
                  <c:v>5465.25</c:v>
                </c:pt>
                <c:pt idx="24">
                  <c:v>5412.65</c:v>
                </c:pt>
                <c:pt idx="25">
                  <c:v>4658</c:v>
                </c:pt>
                <c:pt idx="26">
                  <c:v>4409.8</c:v>
                </c:pt>
                <c:pt idx="27">
                  <c:v>4216.1499999999996</c:v>
                </c:pt>
                <c:pt idx="28">
                  <c:v>3588.4</c:v>
                </c:pt>
                <c:pt idx="29">
                  <c:v>3552</c:v>
                </c:pt>
                <c:pt idx="30">
                  <c:v>3452.45</c:v>
                </c:pt>
                <c:pt idx="31">
                  <c:v>3449.05</c:v>
                </c:pt>
                <c:pt idx="32">
                  <c:v>2954.1</c:v>
                </c:pt>
                <c:pt idx="33">
                  <c:v>2628.45</c:v>
                </c:pt>
                <c:pt idx="34">
                  <c:v>2600.85</c:v>
                </c:pt>
                <c:pt idx="35">
                  <c:v>2600.35</c:v>
                </c:pt>
                <c:pt idx="36">
                  <c:v>2441.6</c:v>
                </c:pt>
                <c:pt idx="37">
                  <c:v>2432.85</c:v>
                </c:pt>
                <c:pt idx="38">
                  <c:v>2431.65</c:v>
                </c:pt>
                <c:pt idx="39">
                  <c:v>2140.25</c:v>
                </c:pt>
                <c:pt idx="40">
                  <c:v>1998.6</c:v>
                </c:pt>
                <c:pt idx="41">
                  <c:v>1820.3</c:v>
                </c:pt>
                <c:pt idx="42">
                  <c:v>1789.05</c:v>
                </c:pt>
                <c:pt idx="43">
                  <c:v>1651.2</c:v>
                </c:pt>
                <c:pt idx="44">
                  <c:v>1610.45</c:v>
                </c:pt>
                <c:pt idx="45">
                  <c:v>1434.26</c:v>
                </c:pt>
                <c:pt idx="46">
                  <c:v>1103.4000000000001</c:v>
                </c:pt>
                <c:pt idx="47">
                  <c:v>942.3</c:v>
                </c:pt>
                <c:pt idx="48">
                  <c:v>938.45</c:v>
                </c:pt>
                <c:pt idx="49">
                  <c:v>916.1</c:v>
                </c:pt>
                <c:pt idx="50">
                  <c:v>913.05</c:v>
                </c:pt>
                <c:pt idx="51">
                  <c:v>646.70000000000005</c:v>
                </c:pt>
                <c:pt idx="52">
                  <c:v>493.1</c:v>
                </c:pt>
                <c:pt idx="53">
                  <c:v>469.25</c:v>
                </c:pt>
                <c:pt idx="54">
                  <c:v>405.3</c:v>
                </c:pt>
                <c:pt idx="55">
                  <c:v>374.5</c:v>
                </c:pt>
                <c:pt idx="56">
                  <c:v>244.1</c:v>
                </c:pt>
                <c:pt idx="57">
                  <c:v>233.798</c:v>
                </c:pt>
                <c:pt idx="58">
                  <c:v>65.2</c:v>
                </c:pt>
                <c:pt idx="59">
                  <c:v>22.15</c:v>
                </c:pt>
                <c:pt idx="60">
                  <c:v>19.25</c:v>
                </c:pt>
                <c:pt idx="61">
                  <c:v>15.6</c:v>
                </c:pt>
                <c:pt idx="62">
                  <c:v>1.65</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3091-4C3B-8DDD-10EA1B5D2AA4}"/>
            </c:ext>
          </c:extLst>
        </c:ser>
        <c:dLbls>
          <c:showLegendKey val="0"/>
          <c:showVal val="0"/>
          <c:showCatName val="0"/>
          <c:showSerName val="0"/>
          <c:showPercent val="0"/>
          <c:showBubbleSize val="0"/>
        </c:dLbls>
        <c:gapWidth val="150"/>
        <c:axId val="1"/>
        <c:axId val="2"/>
      </c:barChart>
      <c:catAx>
        <c:axId val="1"/>
        <c:scaling>
          <c:orientation val="maxMin"/>
        </c:scaling>
        <c:delete val="0"/>
        <c:axPos val="l"/>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t"/>
        <c:majorGridlines/>
        <c:title>
          <c:tx>
            <c:rich>
              <a:bodyPr/>
              <a:lstStyle/>
              <a:p>
                <a:r>
                  <a:rPr lang="es-MX" sz="1000" b="1"/>
                  <a:t>MWh</a:t>
                </a:r>
              </a:p>
            </c:rich>
          </c:tx>
          <c:overlay val="0"/>
        </c:title>
        <c:numFmt formatCode="General"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AREAS OPERATIVAS</a:t>
            </a:r>
          </a:p>
        </c:rich>
      </c:tx>
      <c:overlay val="0"/>
    </c:title>
    <c:autoTitleDeleted val="0"/>
    <c:plotArea>
      <c:layout/>
      <c:areaChart>
        <c:grouping val="stacked"/>
        <c:varyColors val="0"/>
        <c:ser>
          <c:idx val="0"/>
          <c:order val="0"/>
          <c:tx>
            <c:v>GENERACIÓN COES NORTE</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G_AREAS!$O$8:$O$55</c:f>
              <c:numCache>
                <c:formatCode>#,##0.00</c:formatCode>
                <c:ptCount val="48"/>
                <c:pt idx="0">
                  <c:v>228.3</c:v>
                </c:pt>
                <c:pt idx="1">
                  <c:v>225.1</c:v>
                </c:pt>
                <c:pt idx="2">
                  <c:v>193.3</c:v>
                </c:pt>
                <c:pt idx="3">
                  <c:v>197.9</c:v>
                </c:pt>
                <c:pt idx="4">
                  <c:v>198.7</c:v>
                </c:pt>
                <c:pt idx="5">
                  <c:v>195.8</c:v>
                </c:pt>
                <c:pt idx="6">
                  <c:v>198.3</c:v>
                </c:pt>
                <c:pt idx="7">
                  <c:v>199.5</c:v>
                </c:pt>
                <c:pt idx="8">
                  <c:v>204.9</c:v>
                </c:pt>
                <c:pt idx="9">
                  <c:v>235.9</c:v>
                </c:pt>
                <c:pt idx="10">
                  <c:v>260.7</c:v>
                </c:pt>
                <c:pt idx="11">
                  <c:v>257.2</c:v>
                </c:pt>
                <c:pt idx="12">
                  <c:v>264.8</c:v>
                </c:pt>
                <c:pt idx="13">
                  <c:v>316.60000000000002</c:v>
                </c:pt>
                <c:pt idx="14">
                  <c:v>313.2</c:v>
                </c:pt>
                <c:pt idx="15">
                  <c:v>310.8</c:v>
                </c:pt>
                <c:pt idx="16">
                  <c:v>319.7</c:v>
                </c:pt>
                <c:pt idx="17">
                  <c:v>311.7</c:v>
                </c:pt>
                <c:pt idx="18">
                  <c:v>321.8</c:v>
                </c:pt>
                <c:pt idx="19">
                  <c:v>336.1</c:v>
                </c:pt>
                <c:pt idx="20">
                  <c:v>323.7</c:v>
                </c:pt>
                <c:pt idx="21">
                  <c:v>338.7</c:v>
                </c:pt>
                <c:pt idx="22">
                  <c:v>341.8</c:v>
                </c:pt>
                <c:pt idx="23">
                  <c:v>353.1</c:v>
                </c:pt>
                <c:pt idx="24">
                  <c:v>348.7</c:v>
                </c:pt>
                <c:pt idx="25">
                  <c:v>365.7</c:v>
                </c:pt>
                <c:pt idx="26">
                  <c:v>361.1</c:v>
                </c:pt>
                <c:pt idx="27">
                  <c:v>359.4</c:v>
                </c:pt>
                <c:pt idx="28">
                  <c:v>360.6</c:v>
                </c:pt>
                <c:pt idx="29">
                  <c:v>365.8</c:v>
                </c:pt>
                <c:pt idx="30">
                  <c:v>367.4</c:v>
                </c:pt>
                <c:pt idx="31">
                  <c:v>379</c:v>
                </c:pt>
                <c:pt idx="32">
                  <c:v>379.1</c:v>
                </c:pt>
                <c:pt idx="33">
                  <c:v>380.1</c:v>
                </c:pt>
                <c:pt idx="34">
                  <c:v>383.5</c:v>
                </c:pt>
                <c:pt idx="35">
                  <c:v>373</c:v>
                </c:pt>
                <c:pt idx="36">
                  <c:v>365.2</c:v>
                </c:pt>
                <c:pt idx="37">
                  <c:v>356.1</c:v>
                </c:pt>
                <c:pt idx="38">
                  <c:v>339.3</c:v>
                </c:pt>
                <c:pt idx="39">
                  <c:v>332.3</c:v>
                </c:pt>
                <c:pt idx="40">
                  <c:v>327.5</c:v>
                </c:pt>
                <c:pt idx="41">
                  <c:v>317.7</c:v>
                </c:pt>
                <c:pt idx="42">
                  <c:v>316.89999999999998</c:v>
                </c:pt>
                <c:pt idx="43">
                  <c:v>318.8</c:v>
                </c:pt>
                <c:pt idx="44">
                  <c:v>323.3</c:v>
                </c:pt>
                <c:pt idx="45">
                  <c:v>320.60000000000002</c:v>
                </c:pt>
                <c:pt idx="46">
                  <c:v>330</c:v>
                </c:pt>
                <c:pt idx="47">
                  <c:v>314.3</c:v>
                </c:pt>
              </c:numCache>
            </c:numRef>
          </c:val>
          <c:extLst>
            <c:ext xmlns:c16="http://schemas.microsoft.com/office/drawing/2014/chart" uri="{C3380CC4-5D6E-409C-BE32-E72D297353CC}">
              <c16:uniqueId val="{00000000-94CF-497E-9002-EF6CBC9056AC}"/>
            </c:ext>
          </c:extLst>
        </c:ser>
        <c:ser>
          <c:idx val="1"/>
          <c:order val="1"/>
          <c:tx>
            <c:v>GENERACIÓN COES CENTRO</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G_AREAS!$P$8:$P$55</c:f>
              <c:numCache>
                <c:formatCode>#,##0.00</c:formatCode>
                <c:ptCount val="48"/>
                <c:pt idx="0">
                  <c:v>5543.6</c:v>
                </c:pt>
                <c:pt idx="1">
                  <c:v>5358.7</c:v>
                </c:pt>
                <c:pt idx="2">
                  <c:v>5409.7</c:v>
                </c:pt>
                <c:pt idx="3">
                  <c:v>5305.8</c:v>
                </c:pt>
                <c:pt idx="4">
                  <c:v>5359.4</c:v>
                </c:pt>
                <c:pt idx="5">
                  <c:v>5366.1</c:v>
                </c:pt>
                <c:pt idx="6">
                  <c:v>5368.8</c:v>
                </c:pt>
                <c:pt idx="7">
                  <c:v>5315.8</c:v>
                </c:pt>
                <c:pt idx="8">
                  <c:v>5248</c:v>
                </c:pt>
                <c:pt idx="9">
                  <c:v>5405.2</c:v>
                </c:pt>
                <c:pt idx="10">
                  <c:v>5513.7</c:v>
                </c:pt>
                <c:pt idx="11">
                  <c:v>5729.5</c:v>
                </c:pt>
                <c:pt idx="12">
                  <c:v>5783.8</c:v>
                </c:pt>
                <c:pt idx="13">
                  <c:v>5677.9</c:v>
                </c:pt>
                <c:pt idx="14">
                  <c:v>5646.9</c:v>
                </c:pt>
                <c:pt idx="15">
                  <c:v>5473.5</c:v>
                </c:pt>
                <c:pt idx="16">
                  <c:v>5684.9</c:v>
                </c:pt>
                <c:pt idx="17">
                  <c:v>5715.2</c:v>
                </c:pt>
                <c:pt idx="18">
                  <c:v>5922.7</c:v>
                </c:pt>
                <c:pt idx="19">
                  <c:v>5911.3</c:v>
                </c:pt>
                <c:pt idx="20">
                  <c:v>5944.1</c:v>
                </c:pt>
                <c:pt idx="21">
                  <c:v>5922.7</c:v>
                </c:pt>
                <c:pt idx="22">
                  <c:v>5923.4</c:v>
                </c:pt>
                <c:pt idx="23">
                  <c:v>5975</c:v>
                </c:pt>
                <c:pt idx="24">
                  <c:v>5790.8</c:v>
                </c:pt>
                <c:pt idx="25">
                  <c:v>5667.4</c:v>
                </c:pt>
                <c:pt idx="26">
                  <c:v>5541.2</c:v>
                </c:pt>
                <c:pt idx="27">
                  <c:v>5721.8</c:v>
                </c:pt>
                <c:pt idx="28">
                  <c:v>5833.8</c:v>
                </c:pt>
                <c:pt idx="29">
                  <c:v>5868.8</c:v>
                </c:pt>
                <c:pt idx="30">
                  <c:v>5952.9</c:v>
                </c:pt>
                <c:pt idx="31">
                  <c:v>5949.7</c:v>
                </c:pt>
                <c:pt idx="32">
                  <c:v>6300.8</c:v>
                </c:pt>
                <c:pt idx="33">
                  <c:v>6416.8</c:v>
                </c:pt>
                <c:pt idx="34">
                  <c:v>6425.5</c:v>
                </c:pt>
                <c:pt idx="35">
                  <c:v>6289.5</c:v>
                </c:pt>
                <c:pt idx="36">
                  <c:v>6461.5</c:v>
                </c:pt>
                <c:pt idx="37">
                  <c:v>6458.5</c:v>
                </c:pt>
                <c:pt idx="38">
                  <c:v>6482</c:v>
                </c:pt>
                <c:pt idx="39">
                  <c:v>6496.6</c:v>
                </c:pt>
                <c:pt idx="40">
                  <c:v>6521.7</c:v>
                </c:pt>
                <c:pt idx="41">
                  <c:v>6515.7</c:v>
                </c:pt>
                <c:pt idx="42">
                  <c:v>6424.2</c:v>
                </c:pt>
                <c:pt idx="43">
                  <c:v>6358.6</c:v>
                </c:pt>
                <c:pt idx="44">
                  <c:v>6269.4</c:v>
                </c:pt>
                <c:pt idx="45">
                  <c:v>5971</c:v>
                </c:pt>
                <c:pt idx="46">
                  <c:v>5781.3</c:v>
                </c:pt>
                <c:pt idx="47">
                  <c:v>5792.11</c:v>
                </c:pt>
              </c:numCache>
            </c:numRef>
          </c:val>
          <c:extLst>
            <c:ext xmlns:c16="http://schemas.microsoft.com/office/drawing/2014/chart" uri="{C3380CC4-5D6E-409C-BE32-E72D297353CC}">
              <c16:uniqueId val="{00000001-94CF-497E-9002-EF6CBC9056AC}"/>
            </c:ext>
          </c:extLst>
        </c:ser>
        <c:ser>
          <c:idx val="2"/>
          <c:order val="2"/>
          <c:tx>
            <c:v>GENERACIÓN COES SUR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G_AREAS!$Q$8:$Q$55</c:f>
              <c:numCache>
                <c:formatCode>#,##0.00</c:formatCode>
                <c:ptCount val="48"/>
                <c:pt idx="0">
                  <c:v>489.23</c:v>
                </c:pt>
                <c:pt idx="1">
                  <c:v>486.2</c:v>
                </c:pt>
                <c:pt idx="2">
                  <c:v>502.66</c:v>
                </c:pt>
                <c:pt idx="3">
                  <c:v>504.12</c:v>
                </c:pt>
                <c:pt idx="4">
                  <c:v>390.63</c:v>
                </c:pt>
                <c:pt idx="5">
                  <c:v>403.33</c:v>
                </c:pt>
                <c:pt idx="6">
                  <c:v>392.44</c:v>
                </c:pt>
                <c:pt idx="7">
                  <c:v>392.94</c:v>
                </c:pt>
                <c:pt idx="8">
                  <c:v>382.93</c:v>
                </c:pt>
                <c:pt idx="9">
                  <c:v>378.3</c:v>
                </c:pt>
                <c:pt idx="10">
                  <c:v>394.27</c:v>
                </c:pt>
                <c:pt idx="11">
                  <c:v>403.26</c:v>
                </c:pt>
                <c:pt idx="12">
                  <c:v>438.17</c:v>
                </c:pt>
                <c:pt idx="13">
                  <c:v>553.69000000000005</c:v>
                </c:pt>
                <c:pt idx="14">
                  <c:v>728.89</c:v>
                </c:pt>
                <c:pt idx="15">
                  <c:v>891.27</c:v>
                </c:pt>
                <c:pt idx="16">
                  <c:v>960.12</c:v>
                </c:pt>
                <c:pt idx="17">
                  <c:v>956.7</c:v>
                </c:pt>
                <c:pt idx="18">
                  <c:v>979</c:v>
                </c:pt>
                <c:pt idx="19">
                  <c:v>1003.61</c:v>
                </c:pt>
                <c:pt idx="20">
                  <c:v>1005.91</c:v>
                </c:pt>
                <c:pt idx="21">
                  <c:v>1041.8399999999999</c:v>
                </c:pt>
                <c:pt idx="22">
                  <c:v>1031.69</c:v>
                </c:pt>
                <c:pt idx="23">
                  <c:v>1021.44</c:v>
                </c:pt>
                <c:pt idx="24">
                  <c:v>1012.65</c:v>
                </c:pt>
                <c:pt idx="25">
                  <c:v>1032.8699999999999</c:v>
                </c:pt>
                <c:pt idx="26">
                  <c:v>1025.51</c:v>
                </c:pt>
                <c:pt idx="27">
                  <c:v>1060.1500000000001</c:v>
                </c:pt>
                <c:pt idx="28">
                  <c:v>1042.96</c:v>
                </c:pt>
                <c:pt idx="29">
                  <c:v>1040.05</c:v>
                </c:pt>
                <c:pt idx="30">
                  <c:v>1031.77</c:v>
                </c:pt>
                <c:pt idx="31">
                  <c:v>915.54</c:v>
                </c:pt>
                <c:pt idx="32">
                  <c:v>707.86</c:v>
                </c:pt>
                <c:pt idx="33">
                  <c:v>532.51</c:v>
                </c:pt>
                <c:pt idx="34">
                  <c:v>518.47</c:v>
                </c:pt>
                <c:pt idx="35">
                  <c:v>511.66</c:v>
                </c:pt>
                <c:pt idx="36">
                  <c:v>561.62</c:v>
                </c:pt>
                <c:pt idx="37">
                  <c:v>564.21</c:v>
                </c:pt>
                <c:pt idx="38">
                  <c:v>566.91999999999996</c:v>
                </c:pt>
                <c:pt idx="39">
                  <c:v>567.66999999999996</c:v>
                </c:pt>
                <c:pt idx="40">
                  <c:v>566.23</c:v>
                </c:pt>
                <c:pt idx="41">
                  <c:v>565.91</c:v>
                </c:pt>
                <c:pt idx="42">
                  <c:v>569.5</c:v>
                </c:pt>
                <c:pt idx="43">
                  <c:v>534.75</c:v>
                </c:pt>
                <c:pt idx="44">
                  <c:v>537.84</c:v>
                </c:pt>
                <c:pt idx="45">
                  <c:v>475.42</c:v>
                </c:pt>
                <c:pt idx="46">
                  <c:v>504.85</c:v>
                </c:pt>
                <c:pt idx="47">
                  <c:v>457.08</c:v>
                </c:pt>
              </c:numCache>
            </c:numRef>
          </c:val>
          <c:extLst>
            <c:ext xmlns:c16="http://schemas.microsoft.com/office/drawing/2014/chart" uri="{C3380CC4-5D6E-409C-BE32-E72D297353CC}">
              <c16:uniqueId val="{00000002-94CF-497E-9002-EF6CBC9056AC}"/>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a:t>
            </a:r>
          </a:p>
        </c:rich>
      </c:tx>
      <c:overlay val="0"/>
    </c:title>
    <c:autoTitleDeleted val="0"/>
    <c:plotArea>
      <c:layout/>
      <c:areaChart>
        <c:grouping val="stacked"/>
        <c:varyColors val="0"/>
        <c:ser>
          <c:idx val="0"/>
          <c:order val="0"/>
          <c:tx>
            <c:v>HIDROELÉCTRICA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G_AREAS!$T$8:$T$55</c:f>
              <c:numCache>
                <c:formatCode>#,##0.00</c:formatCode>
                <c:ptCount val="48"/>
                <c:pt idx="0">
                  <c:v>2797.53</c:v>
                </c:pt>
                <c:pt idx="1">
                  <c:v>2713.4</c:v>
                </c:pt>
                <c:pt idx="2">
                  <c:v>2709.96</c:v>
                </c:pt>
                <c:pt idx="3">
                  <c:v>2707.72</c:v>
                </c:pt>
                <c:pt idx="4">
                  <c:v>2539.63</c:v>
                </c:pt>
                <c:pt idx="5">
                  <c:v>2661.73</c:v>
                </c:pt>
                <c:pt idx="6">
                  <c:v>2607.04</c:v>
                </c:pt>
                <c:pt idx="7">
                  <c:v>2624.74</c:v>
                </c:pt>
                <c:pt idx="8">
                  <c:v>2536.23</c:v>
                </c:pt>
                <c:pt idx="9">
                  <c:v>2544.9</c:v>
                </c:pt>
                <c:pt idx="10">
                  <c:v>2703.67</c:v>
                </c:pt>
                <c:pt idx="11">
                  <c:v>2930.56</c:v>
                </c:pt>
                <c:pt idx="12">
                  <c:v>3083.77</c:v>
                </c:pt>
                <c:pt idx="13">
                  <c:v>3080.09</c:v>
                </c:pt>
                <c:pt idx="14">
                  <c:v>3016.29</c:v>
                </c:pt>
                <c:pt idx="15">
                  <c:v>2966.97</c:v>
                </c:pt>
                <c:pt idx="16">
                  <c:v>3271.82</c:v>
                </c:pt>
                <c:pt idx="17">
                  <c:v>3224</c:v>
                </c:pt>
                <c:pt idx="18">
                  <c:v>3451.5</c:v>
                </c:pt>
                <c:pt idx="19">
                  <c:v>3469.11</c:v>
                </c:pt>
                <c:pt idx="20">
                  <c:v>3465.01</c:v>
                </c:pt>
                <c:pt idx="21">
                  <c:v>3523.64</c:v>
                </c:pt>
                <c:pt idx="22">
                  <c:v>3483.59</c:v>
                </c:pt>
                <c:pt idx="23">
                  <c:v>3508.54</c:v>
                </c:pt>
                <c:pt idx="24">
                  <c:v>3389.15</c:v>
                </c:pt>
                <c:pt idx="25">
                  <c:v>3343.07</c:v>
                </c:pt>
                <c:pt idx="26">
                  <c:v>3204.41</c:v>
                </c:pt>
                <c:pt idx="27">
                  <c:v>3350.75</c:v>
                </c:pt>
                <c:pt idx="28">
                  <c:v>3440.56</c:v>
                </c:pt>
                <c:pt idx="29">
                  <c:v>3452.05</c:v>
                </c:pt>
                <c:pt idx="30">
                  <c:v>3458.77</c:v>
                </c:pt>
                <c:pt idx="31">
                  <c:v>3313.34</c:v>
                </c:pt>
                <c:pt idx="32">
                  <c:v>3429.56</c:v>
                </c:pt>
                <c:pt idx="33">
                  <c:v>3399.21</c:v>
                </c:pt>
                <c:pt idx="34">
                  <c:v>3501.97</c:v>
                </c:pt>
                <c:pt idx="35">
                  <c:v>3466.66</c:v>
                </c:pt>
                <c:pt idx="36">
                  <c:v>3476.22</c:v>
                </c:pt>
                <c:pt idx="37">
                  <c:v>3527.91</c:v>
                </c:pt>
                <c:pt idx="38">
                  <c:v>3513.62</c:v>
                </c:pt>
                <c:pt idx="39">
                  <c:v>3594.67</c:v>
                </c:pt>
                <c:pt idx="40">
                  <c:v>3539.63</c:v>
                </c:pt>
                <c:pt idx="41">
                  <c:v>3550.71</c:v>
                </c:pt>
                <c:pt idx="42">
                  <c:v>3487.2</c:v>
                </c:pt>
                <c:pt idx="43">
                  <c:v>3384.85</c:v>
                </c:pt>
                <c:pt idx="44">
                  <c:v>3272.94</c:v>
                </c:pt>
                <c:pt idx="45">
                  <c:v>2929.62</c:v>
                </c:pt>
                <c:pt idx="46">
                  <c:v>2906.25</c:v>
                </c:pt>
                <c:pt idx="47">
                  <c:v>2767.09</c:v>
                </c:pt>
              </c:numCache>
            </c:numRef>
          </c:val>
          <c:extLst>
            <c:ext xmlns:c16="http://schemas.microsoft.com/office/drawing/2014/chart" uri="{C3380CC4-5D6E-409C-BE32-E72D297353CC}">
              <c16:uniqueId val="{00000000-0FD7-4150-9704-1B71CE0EF285}"/>
            </c:ext>
          </c:extLst>
        </c:ser>
        <c:ser>
          <c:idx val="1"/>
          <c:order val="1"/>
          <c:tx>
            <c:v>TERMOELÉCTRICA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G_AREAS!$U$8:$U$55</c:f>
              <c:numCache>
                <c:formatCode>#,##0.00</c:formatCode>
                <c:ptCount val="48"/>
                <c:pt idx="0">
                  <c:v>3053.1</c:v>
                </c:pt>
                <c:pt idx="1">
                  <c:v>2981.2</c:v>
                </c:pt>
                <c:pt idx="2">
                  <c:v>3020.7</c:v>
                </c:pt>
                <c:pt idx="3">
                  <c:v>2942.9</c:v>
                </c:pt>
                <c:pt idx="4">
                  <c:v>3035.5</c:v>
                </c:pt>
                <c:pt idx="5">
                  <c:v>2915.8</c:v>
                </c:pt>
                <c:pt idx="6">
                  <c:v>2967.6</c:v>
                </c:pt>
                <c:pt idx="7">
                  <c:v>2905.1</c:v>
                </c:pt>
                <c:pt idx="8">
                  <c:v>2910</c:v>
                </c:pt>
                <c:pt idx="9">
                  <c:v>3042.4</c:v>
                </c:pt>
                <c:pt idx="10">
                  <c:v>3041.7</c:v>
                </c:pt>
                <c:pt idx="11">
                  <c:v>3069.3</c:v>
                </c:pt>
                <c:pt idx="12">
                  <c:v>3022.5</c:v>
                </c:pt>
                <c:pt idx="13">
                  <c:v>3010.5</c:v>
                </c:pt>
                <c:pt idx="14">
                  <c:v>3112.9</c:v>
                </c:pt>
                <c:pt idx="15">
                  <c:v>3068.8</c:v>
                </c:pt>
                <c:pt idx="16">
                  <c:v>3052</c:v>
                </c:pt>
                <c:pt idx="17">
                  <c:v>3118</c:v>
                </c:pt>
                <c:pt idx="18">
                  <c:v>3115.2</c:v>
                </c:pt>
                <c:pt idx="19">
                  <c:v>3101.9</c:v>
                </c:pt>
                <c:pt idx="20">
                  <c:v>3109.9</c:v>
                </c:pt>
                <c:pt idx="21">
                  <c:v>3067.9</c:v>
                </c:pt>
                <c:pt idx="22">
                  <c:v>3111.4</c:v>
                </c:pt>
                <c:pt idx="23">
                  <c:v>3139</c:v>
                </c:pt>
                <c:pt idx="24">
                  <c:v>3081.1</c:v>
                </c:pt>
                <c:pt idx="25">
                  <c:v>3039.6</c:v>
                </c:pt>
                <c:pt idx="26">
                  <c:v>3033.8</c:v>
                </c:pt>
                <c:pt idx="27">
                  <c:v>3101.9</c:v>
                </c:pt>
                <c:pt idx="28">
                  <c:v>3103.2</c:v>
                </c:pt>
                <c:pt idx="29">
                  <c:v>3114.6</c:v>
                </c:pt>
                <c:pt idx="30">
                  <c:v>3080</c:v>
                </c:pt>
                <c:pt idx="31">
                  <c:v>3109.1</c:v>
                </c:pt>
                <c:pt idx="32">
                  <c:v>3297.4</c:v>
                </c:pt>
                <c:pt idx="33">
                  <c:v>3416.4</c:v>
                </c:pt>
                <c:pt idx="34">
                  <c:v>3358.5</c:v>
                </c:pt>
                <c:pt idx="35">
                  <c:v>3234.4</c:v>
                </c:pt>
                <c:pt idx="36">
                  <c:v>3429.6</c:v>
                </c:pt>
                <c:pt idx="37">
                  <c:v>3359.4</c:v>
                </c:pt>
                <c:pt idx="38">
                  <c:v>3396.3</c:v>
                </c:pt>
                <c:pt idx="39">
                  <c:v>3345.5</c:v>
                </c:pt>
                <c:pt idx="40">
                  <c:v>3436.8</c:v>
                </c:pt>
                <c:pt idx="41">
                  <c:v>3433.3</c:v>
                </c:pt>
                <c:pt idx="42">
                  <c:v>3393.2</c:v>
                </c:pt>
                <c:pt idx="43">
                  <c:v>3387.8</c:v>
                </c:pt>
                <c:pt idx="44">
                  <c:v>3370.1</c:v>
                </c:pt>
                <c:pt idx="45">
                  <c:v>3374.6</c:v>
                </c:pt>
                <c:pt idx="46">
                  <c:v>3262.4</c:v>
                </c:pt>
                <c:pt idx="47">
                  <c:v>3388.6</c:v>
                </c:pt>
              </c:numCache>
            </c:numRef>
          </c:val>
          <c:extLst>
            <c:ext xmlns:c16="http://schemas.microsoft.com/office/drawing/2014/chart" uri="{C3380CC4-5D6E-409C-BE32-E72D297353CC}">
              <c16:uniqueId val="{00000001-0FD7-4150-9704-1B71CE0EF285}"/>
            </c:ext>
          </c:extLst>
        </c:ser>
        <c:ser>
          <c:idx val="2"/>
          <c:order val="2"/>
          <c:tx>
            <c:v>SOLAR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G_AREAS!$V$8:$V$55</c:f>
              <c:numCache>
                <c:formatCode>#,##0.00</c:formatCode>
                <c:ptCount val="48"/>
                <c:pt idx="0">
                  <c:v>0</c:v>
                </c:pt>
                <c:pt idx="1">
                  <c:v>0</c:v>
                </c:pt>
                <c:pt idx="2">
                  <c:v>0</c:v>
                </c:pt>
                <c:pt idx="3">
                  <c:v>0</c:v>
                </c:pt>
                <c:pt idx="4">
                  <c:v>0</c:v>
                </c:pt>
                <c:pt idx="5">
                  <c:v>0</c:v>
                </c:pt>
                <c:pt idx="6">
                  <c:v>0</c:v>
                </c:pt>
                <c:pt idx="7">
                  <c:v>0</c:v>
                </c:pt>
                <c:pt idx="8">
                  <c:v>0</c:v>
                </c:pt>
                <c:pt idx="9">
                  <c:v>0</c:v>
                </c:pt>
                <c:pt idx="10">
                  <c:v>0</c:v>
                </c:pt>
                <c:pt idx="11">
                  <c:v>0.2</c:v>
                </c:pt>
                <c:pt idx="12">
                  <c:v>10.8</c:v>
                </c:pt>
                <c:pt idx="13">
                  <c:v>124.5</c:v>
                </c:pt>
                <c:pt idx="14">
                  <c:v>318.60000000000002</c:v>
                </c:pt>
                <c:pt idx="15">
                  <c:v>483.1</c:v>
                </c:pt>
                <c:pt idx="16">
                  <c:v>520.9</c:v>
                </c:pt>
                <c:pt idx="17">
                  <c:v>541.1</c:v>
                </c:pt>
                <c:pt idx="18">
                  <c:v>555.29999999999995</c:v>
                </c:pt>
                <c:pt idx="19">
                  <c:v>559.79999999999995</c:v>
                </c:pt>
                <c:pt idx="20">
                  <c:v>561.70000000000005</c:v>
                </c:pt>
                <c:pt idx="21">
                  <c:v>562.20000000000005</c:v>
                </c:pt>
                <c:pt idx="22">
                  <c:v>562.6</c:v>
                </c:pt>
                <c:pt idx="23">
                  <c:v>561.79999999999995</c:v>
                </c:pt>
                <c:pt idx="24">
                  <c:v>561.5</c:v>
                </c:pt>
                <c:pt idx="25">
                  <c:v>563.20000000000005</c:v>
                </c:pt>
                <c:pt idx="26">
                  <c:v>568.6</c:v>
                </c:pt>
                <c:pt idx="27">
                  <c:v>574</c:v>
                </c:pt>
                <c:pt idx="28">
                  <c:v>571.5</c:v>
                </c:pt>
                <c:pt idx="29">
                  <c:v>562</c:v>
                </c:pt>
                <c:pt idx="30">
                  <c:v>545</c:v>
                </c:pt>
                <c:pt idx="31">
                  <c:v>455.1</c:v>
                </c:pt>
                <c:pt idx="32">
                  <c:v>255.7</c:v>
                </c:pt>
                <c:pt idx="33">
                  <c:v>63.3</c:v>
                </c:pt>
                <c:pt idx="34">
                  <c:v>0.3</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0FD7-4150-9704-1B71CE0EF285}"/>
            </c:ext>
          </c:extLst>
        </c:ser>
        <c:ser>
          <c:idx val="3"/>
          <c:order val="3"/>
          <c:tx>
            <c:v>EÓLICA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G_AREAS!$W$8:$W$55</c:f>
              <c:numCache>
                <c:formatCode>#,##0.00</c:formatCode>
                <c:ptCount val="48"/>
                <c:pt idx="0">
                  <c:v>410.5</c:v>
                </c:pt>
                <c:pt idx="1">
                  <c:v>375.4</c:v>
                </c:pt>
                <c:pt idx="2">
                  <c:v>375</c:v>
                </c:pt>
                <c:pt idx="3">
                  <c:v>357.2</c:v>
                </c:pt>
                <c:pt idx="4">
                  <c:v>373.6</c:v>
                </c:pt>
                <c:pt idx="5">
                  <c:v>387.7</c:v>
                </c:pt>
                <c:pt idx="6">
                  <c:v>384.9</c:v>
                </c:pt>
                <c:pt idx="7">
                  <c:v>378.4</c:v>
                </c:pt>
                <c:pt idx="8">
                  <c:v>389.6</c:v>
                </c:pt>
                <c:pt idx="9">
                  <c:v>432.1</c:v>
                </c:pt>
                <c:pt idx="10">
                  <c:v>423.3</c:v>
                </c:pt>
                <c:pt idx="11">
                  <c:v>389.9</c:v>
                </c:pt>
                <c:pt idx="12">
                  <c:v>369.7</c:v>
                </c:pt>
                <c:pt idx="13">
                  <c:v>333.1</c:v>
                </c:pt>
                <c:pt idx="14">
                  <c:v>241.2</c:v>
                </c:pt>
                <c:pt idx="15">
                  <c:v>156.69999999999999</c:v>
                </c:pt>
                <c:pt idx="16">
                  <c:v>120</c:v>
                </c:pt>
                <c:pt idx="17">
                  <c:v>100.5</c:v>
                </c:pt>
                <c:pt idx="18">
                  <c:v>101.5</c:v>
                </c:pt>
                <c:pt idx="19">
                  <c:v>120.2</c:v>
                </c:pt>
                <c:pt idx="20">
                  <c:v>137.1</c:v>
                </c:pt>
                <c:pt idx="21">
                  <c:v>149.5</c:v>
                </c:pt>
                <c:pt idx="22">
                  <c:v>139.30000000000001</c:v>
                </c:pt>
                <c:pt idx="23">
                  <c:v>140.19999999999999</c:v>
                </c:pt>
                <c:pt idx="24">
                  <c:v>120.4</c:v>
                </c:pt>
                <c:pt idx="25">
                  <c:v>120.1</c:v>
                </c:pt>
                <c:pt idx="26">
                  <c:v>121</c:v>
                </c:pt>
                <c:pt idx="27">
                  <c:v>114.7</c:v>
                </c:pt>
                <c:pt idx="28">
                  <c:v>122.1</c:v>
                </c:pt>
                <c:pt idx="29">
                  <c:v>146</c:v>
                </c:pt>
                <c:pt idx="30">
                  <c:v>268.3</c:v>
                </c:pt>
                <c:pt idx="31">
                  <c:v>366.7</c:v>
                </c:pt>
                <c:pt idx="32">
                  <c:v>405.1</c:v>
                </c:pt>
                <c:pt idx="33">
                  <c:v>450.5</c:v>
                </c:pt>
                <c:pt idx="34">
                  <c:v>466.7</c:v>
                </c:pt>
                <c:pt idx="35">
                  <c:v>473.1</c:v>
                </c:pt>
                <c:pt idx="36">
                  <c:v>482.5</c:v>
                </c:pt>
                <c:pt idx="37">
                  <c:v>491.5</c:v>
                </c:pt>
                <c:pt idx="38">
                  <c:v>478.3</c:v>
                </c:pt>
                <c:pt idx="39">
                  <c:v>456.4</c:v>
                </c:pt>
                <c:pt idx="40">
                  <c:v>439</c:v>
                </c:pt>
                <c:pt idx="41">
                  <c:v>415.3</c:v>
                </c:pt>
                <c:pt idx="42">
                  <c:v>430.2</c:v>
                </c:pt>
                <c:pt idx="43">
                  <c:v>439.5</c:v>
                </c:pt>
                <c:pt idx="44">
                  <c:v>487.5</c:v>
                </c:pt>
                <c:pt idx="45">
                  <c:v>462.8</c:v>
                </c:pt>
                <c:pt idx="46">
                  <c:v>447.5</c:v>
                </c:pt>
                <c:pt idx="47">
                  <c:v>407.8</c:v>
                </c:pt>
              </c:numCache>
            </c:numRef>
          </c:val>
          <c:extLst>
            <c:ext xmlns:c16="http://schemas.microsoft.com/office/drawing/2014/chart" uri="{C3380CC4-5D6E-409C-BE32-E72D297353CC}">
              <c16:uniqueId val="{00000003-0FD7-4150-9704-1B71CE0EF285}"/>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 - RER</a:t>
            </a:r>
          </a:p>
        </c:rich>
      </c:tx>
      <c:overlay val="0"/>
    </c:title>
    <c:autoTitleDeleted val="0"/>
    <c:plotArea>
      <c:layout/>
      <c:areaChart>
        <c:grouping val="stacked"/>
        <c:varyColors val="0"/>
        <c:ser>
          <c:idx val="0"/>
          <c:order val="0"/>
          <c:tx>
            <c:v>HIDROELÉCTRICA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G_AREAS!$Z$8:$Z$55</c:f>
              <c:numCache>
                <c:formatCode>#,##0.00</c:formatCode>
                <c:ptCount val="48"/>
                <c:pt idx="0">
                  <c:v>194.15</c:v>
                </c:pt>
                <c:pt idx="1">
                  <c:v>192.75</c:v>
                </c:pt>
                <c:pt idx="2">
                  <c:v>180.85</c:v>
                </c:pt>
                <c:pt idx="3">
                  <c:v>181.05</c:v>
                </c:pt>
                <c:pt idx="4">
                  <c:v>179.75</c:v>
                </c:pt>
                <c:pt idx="5">
                  <c:v>180.75</c:v>
                </c:pt>
                <c:pt idx="6">
                  <c:v>182.75</c:v>
                </c:pt>
                <c:pt idx="7">
                  <c:v>184.25</c:v>
                </c:pt>
                <c:pt idx="8">
                  <c:v>184.85</c:v>
                </c:pt>
                <c:pt idx="9">
                  <c:v>198.35</c:v>
                </c:pt>
                <c:pt idx="10">
                  <c:v>204.45</c:v>
                </c:pt>
                <c:pt idx="11">
                  <c:v>208.65</c:v>
                </c:pt>
                <c:pt idx="12">
                  <c:v>209.35</c:v>
                </c:pt>
                <c:pt idx="13">
                  <c:v>208.95</c:v>
                </c:pt>
                <c:pt idx="14">
                  <c:v>207.84</c:v>
                </c:pt>
                <c:pt idx="15">
                  <c:v>204.34</c:v>
                </c:pt>
                <c:pt idx="16">
                  <c:v>209.84</c:v>
                </c:pt>
                <c:pt idx="17">
                  <c:v>207.54</c:v>
                </c:pt>
                <c:pt idx="18">
                  <c:v>208.65</c:v>
                </c:pt>
                <c:pt idx="19">
                  <c:v>208.95</c:v>
                </c:pt>
                <c:pt idx="20">
                  <c:v>200.05</c:v>
                </c:pt>
                <c:pt idx="21">
                  <c:v>199.15</c:v>
                </c:pt>
                <c:pt idx="22">
                  <c:v>198.45</c:v>
                </c:pt>
                <c:pt idx="23">
                  <c:v>203.44</c:v>
                </c:pt>
                <c:pt idx="24">
                  <c:v>200.54</c:v>
                </c:pt>
                <c:pt idx="25">
                  <c:v>201.14</c:v>
                </c:pt>
                <c:pt idx="26">
                  <c:v>200.94</c:v>
                </c:pt>
                <c:pt idx="27">
                  <c:v>201.54</c:v>
                </c:pt>
                <c:pt idx="28">
                  <c:v>200.34</c:v>
                </c:pt>
                <c:pt idx="29">
                  <c:v>198.04</c:v>
                </c:pt>
                <c:pt idx="30">
                  <c:v>198.04</c:v>
                </c:pt>
                <c:pt idx="31">
                  <c:v>196.64</c:v>
                </c:pt>
                <c:pt idx="32">
                  <c:v>193.04</c:v>
                </c:pt>
                <c:pt idx="33">
                  <c:v>190.44</c:v>
                </c:pt>
                <c:pt idx="34">
                  <c:v>192.34</c:v>
                </c:pt>
                <c:pt idx="35">
                  <c:v>203.24</c:v>
                </c:pt>
                <c:pt idx="36">
                  <c:v>203.84</c:v>
                </c:pt>
                <c:pt idx="37">
                  <c:v>204.74</c:v>
                </c:pt>
                <c:pt idx="38">
                  <c:v>200.44</c:v>
                </c:pt>
                <c:pt idx="39">
                  <c:v>203.03</c:v>
                </c:pt>
                <c:pt idx="40">
                  <c:v>201.93</c:v>
                </c:pt>
                <c:pt idx="41">
                  <c:v>197.53</c:v>
                </c:pt>
                <c:pt idx="42">
                  <c:v>196.43</c:v>
                </c:pt>
                <c:pt idx="43">
                  <c:v>195.63</c:v>
                </c:pt>
                <c:pt idx="44">
                  <c:v>199.82</c:v>
                </c:pt>
                <c:pt idx="45">
                  <c:v>200.82</c:v>
                </c:pt>
                <c:pt idx="46">
                  <c:v>199.73</c:v>
                </c:pt>
                <c:pt idx="47">
                  <c:v>198.92</c:v>
                </c:pt>
              </c:numCache>
            </c:numRef>
          </c:val>
          <c:extLst>
            <c:ext xmlns:c16="http://schemas.microsoft.com/office/drawing/2014/chart" uri="{C3380CC4-5D6E-409C-BE32-E72D297353CC}">
              <c16:uniqueId val="{00000000-01A7-4014-8142-CFA8D63D22C8}"/>
            </c:ext>
          </c:extLst>
        </c:ser>
        <c:ser>
          <c:idx val="1"/>
          <c:order val="1"/>
          <c:tx>
            <c:v>TERMOELÉCTRICA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G_AREAS!$AA$8:$AA$55</c:f>
              <c:numCache>
                <c:formatCode>#,##0.00</c:formatCode>
                <c:ptCount val="48"/>
                <c:pt idx="0">
                  <c:v>43.3</c:v>
                </c:pt>
                <c:pt idx="1">
                  <c:v>42.7</c:v>
                </c:pt>
                <c:pt idx="2">
                  <c:v>43.1</c:v>
                </c:pt>
                <c:pt idx="3">
                  <c:v>42.8</c:v>
                </c:pt>
                <c:pt idx="4">
                  <c:v>43.8</c:v>
                </c:pt>
                <c:pt idx="5">
                  <c:v>42.9</c:v>
                </c:pt>
                <c:pt idx="6">
                  <c:v>43.8</c:v>
                </c:pt>
                <c:pt idx="7">
                  <c:v>43.1</c:v>
                </c:pt>
                <c:pt idx="8">
                  <c:v>42.8</c:v>
                </c:pt>
                <c:pt idx="9">
                  <c:v>43.9</c:v>
                </c:pt>
                <c:pt idx="10">
                  <c:v>44</c:v>
                </c:pt>
                <c:pt idx="11">
                  <c:v>42.8</c:v>
                </c:pt>
                <c:pt idx="12">
                  <c:v>44.7</c:v>
                </c:pt>
                <c:pt idx="13">
                  <c:v>44.2</c:v>
                </c:pt>
                <c:pt idx="14">
                  <c:v>44.1</c:v>
                </c:pt>
                <c:pt idx="15">
                  <c:v>43.8</c:v>
                </c:pt>
                <c:pt idx="16">
                  <c:v>44.6</c:v>
                </c:pt>
                <c:pt idx="17">
                  <c:v>40.6</c:v>
                </c:pt>
                <c:pt idx="18">
                  <c:v>40.4</c:v>
                </c:pt>
                <c:pt idx="19">
                  <c:v>38.6</c:v>
                </c:pt>
                <c:pt idx="20">
                  <c:v>23.7</c:v>
                </c:pt>
                <c:pt idx="21">
                  <c:v>24.2</c:v>
                </c:pt>
                <c:pt idx="22">
                  <c:v>21.8</c:v>
                </c:pt>
                <c:pt idx="23">
                  <c:v>23.7</c:v>
                </c:pt>
                <c:pt idx="24">
                  <c:v>24.1</c:v>
                </c:pt>
                <c:pt idx="25">
                  <c:v>24.3</c:v>
                </c:pt>
                <c:pt idx="26">
                  <c:v>24.3</c:v>
                </c:pt>
                <c:pt idx="27">
                  <c:v>24.4</c:v>
                </c:pt>
                <c:pt idx="28">
                  <c:v>24.1</c:v>
                </c:pt>
                <c:pt idx="29">
                  <c:v>25.1</c:v>
                </c:pt>
                <c:pt idx="30">
                  <c:v>27.9</c:v>
                </c:pt>
                <c:pt idx="31">
                  <c:v>43.3</c:v>
                </c:pt>
                <c:pt idx="32">
                  <c:v>43.5</c:v>
                </c:pt>
                <c:pt idx="33">
                  <c:v>43.4</c:v>
                </c:pt>
                <c:pt idx="34">
                  <c:v>42.9</c:v>
                </c:pt>
                <c:pt idx="35">
                  <c:v>43.5</c:v>
                </c:pt>
                <c:pt idx="36">
                  <c:v>42.1</c:v>
                </c:pt>
                <c:pt idx="37">
                  <c:v>43.4</c:v>
                </c:pt>
                <c:pt idx="38">
                  <c:v>42.8</c:v>
                </c:pt>
                <c:pt idx="39">
                  <c:v>42.7</c:v>
                </c:pt>
                <c:pt idx="40">
                  <c:v>42.8</c:v>
                </c:pt>
                <c:pt idx="41">
                  <c:v>43.5</c:v>
                </c:pt>
                <c:pt idx="42">
                  <c:v>43.8</c:v>
                </c:pt>
                <c:pt idx="43">
                  <c:v>43.4</c:v>
                </c:pt>
                <c:pt idx="44">
                  <c:v>43.2</c:v>
                </c:pt>
                <c:pt idx="45">
                  <c:v>42.9</c:v>
                </c:pt>
                <c:pt idx="46">
                  <c:v>42.7</c:v>
                </c:pt>
                <c:pt idx="47">
                  <c:v>42.7</c:v>
                </c:pt>
              </c:numCache>
            </c:numRef>
          </c:val>
          <c:extLst>
            <c:ext xmlns:c16="http://schemas.microsoft.com/office/drawing/2014/chart" uri="{C3380CC4-5D6E-409C-BE32-E72D297353CC}">
              <c16:uniqueId val="{00000001-01A7-4014-8142-CFA8D63D22C8}"/>
            </c:ext>
          </c:extLst>
        </c:ser>
        <c:ser>
          <c:idx val="2"/>
          <c:order val="2"/>
          <c:tx>
            <c:v>SOLAR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G_AREAS!$AB$8:$AB$55</c:f>
              <c:numCache>
                <c:formatCode>#,##0.00</c:formatCode>
                <c:ptCount val="48"/>
                <c:pt idx="0">
                  <c:v>0</c:v>
                </c:pt>
                <c:pt idx="1">
                  <c:v>0</c:v>
                </c:pt>
                <c:pt idx="2">
                  <c:v>0</c:v>
                </c:pt>
                <c:pt idx="3">
                  <c:v>0</c:v>
                </c:pt>
                <c:pt idx="4">
                  <c:v>0</c:v>
                </c:pt>
                <c:pt idx="5">
                  <c:v>0</c:v>
                </c:pt>
                <c:pt idx="6">
                  <c:v>0</c:v>
                </c:pt>
                <c:pt idx="7">
                  <c:v>0</c:v>
                </c:pt>
                <c:pt idx="8">
                  <c:v>0</c:v>
                </c:pt>
                <c:pt idx="9">
                  <c:v>0</c:v>
                </c:pt>
                <c:pt idx="10">
                  <c:v>0</c:v>
                </c:pt>
                <c:pt idx="11">
                  <c:v>0.2</c:v>
                </c:pt>
                <c:pt idx="12">
                  <c:v>10.8</c:v>
                </c:pt>
                <c:pt idx="13">
                  <c:v>124.5</c:v>
                </c:pt>
                <c:pt idx="14">
                  <c:v>318.60000000000002</c:v>
                </c:pt>
                <c:pt idx="15">
                  <c:v>483.1</c:v>
                </c:pt>
                <c:pt idx="16">
                  <c:v>520.9</c:v>
                </c:pt>
                <c:pt idx="17">
                  <c:v>541.1</c:v>
                </c:pt>
                <c:pt idx="18">
                  <c:v>555.29999999999995</c:v>
                </c:pt>
                <c:pt idx="19">
                  <c:v>559.79999999999995</c:v>
                </c:pt>
                <c:pt idx="20">
                  <c:v>561.70000000000005</c:v>
                </c:pt>
                <c:pt idx="21">
                  <c:v>562.20000000000005</c:v>
                </c:pt>
                <c:pt idx="22">
                  <c:v>562.6</c:v>
                </c:pt>
                <c:pt idx="23">
                  <c:v>561.79999999999995</c:v>
                </c:pt>
                <c:pt idx="24">
                  <c:v>561.5</c:v>
                </c:pt>
                <c:pt idx="25">
                  <c:v>563.20000000000005</c:v>
                </c:pt>
                <c:pt idx="26">
                  <c:v>568.6</c:v>
                </c:pt>
                <c:pt idx="27">
                  <c:v>574</c:v>
                </c:pt>
                <c:pt idx="28">
                  <c:v>571.5</c:v>
                </c:pt>
                <c:pt idx="29">
                  <c:v>562</c:v>
                </c:pt>
                <c:pt idx="30">
                  <c:v>545</c:v>
                </c:pt>
                <c:pt idx="31">
                  <c:v>455.1</c:v>
                </c:pt>
                <c:pt idx="32">
                  <c:v>255.7</c:v>
                </c:pt>
                <c:pt idx="33">
                  <c:v>63.3</c:v>
                </c:pt>
                <c:pt idx="34">
                  <c:v>0.3</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01A7-4014-8142-CFA8D63D22C8}"/>
            </c:ext>
          </c:extLst>
        </c:ser>
        <c:ser>
          <c:idx val="3"/>
          <c:order val="3"/>
          <c:tx>
            <c:v>EÓLICA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G_AREAS!$AC$8:$AC$55</c:f>
              <c:numCache>
                <c:formatCode>#,##0.00</c:formatCode>
                <c:ptCount val="48"/>
                <c:pt idx="0">
                  <c:v>410.5</c:v>
                </c:pt>
                <c:pt idx="1">
                  <c:v>375.4</c:v>
                </c:pt>
                <c:pt idx="2">
                  <c:v>375</c:v>
                </c:pt>
                <c:pt idx="3">
                  <c:v>357.2</c:v>
                </c:pt>
                <c:pt idx="4">
                  <c:v>373.6</c:v>
                </c:pt>
                <c:pt idx="5">
                  <c:v>387.7</c:v>
                </c:pt>
                <c:pt idx="6">
                  <c:v>384.9</c:v>
                </c:pt>
                <c:pt idx="7">
                  <c:v>378.4</c:v>
                </c:pt>
                <c:pt idx="8">
                  <c:v>389.6</c:v>
                </c:pt>
                <c:pt idx="9">
                  <c:v>432.1</c:v>
                </c:pt>
                <c:pt idx="10">
                  <c:v>423.3</c:v>
                </c:pt>
                <c:pt idx="11">
                  <c:v>389.9</c:v>
                </c:pt>
                <c:pt idx="12">
                  <c:v>369.7</c:v>
                </c:pt>
                <c:pt idx="13">
                  <c:v>333.1</c:v>
                </c:pt>
                <c:pt idx="14">
                  <c:v>241.2</c:v>
                </c:pt>
                <c:pt idx="15">
                  <c:v>156.69999999999999</c:v>
                </c:pt>
                <c:pt idx="16">
                  <c:v>120</c:v>
                </c:pt>
                <c:pt idx="17">
                  <c:v>100.5</c:v>
                </c:pt>
                <c:pt idx="18">
                  <c:v>101.5</c:v>
                </c:pt>
                <c:pt idx="19">
                  <c:v>120.2</c:v>
                </c:pt>
                <c:pt idx="20">
                  <c:v>137.1</c:v>
                </c:pt>
                <c:pt idx="21">
                  <c:v>149.5</c:v>
                </c:pt>
                <c:pt idx="22">
                  <c:v>139.30000000000001</c:v>
                </c:pt>
                <c:pt idx="23">
                  <c:v>140.19999999999999</c:v>
                </c:pt>
                <c:pt idx="24">
                  <c:v>120.4</c:v>
                </c:pt>
                <c:pt idx="25">
                  <c:v>120.1</c:v>
                </c:pt>
                <c:pt idx="26">
                  <c:v>121</c:v>
                </c:pt>
                <c:pt idx="27">
                  <c:v>114.7</c:v>
                </c:pt>
                <c:pt idx="28">
                  <c:v>122.1</c:v>
                </c:pt>
                <c:pt idx="29">
                  <c:v>146</c:v>
                </c:pt>
                <c:pt idx="30">
                  <c:v>268.3</c:v>
                </c:pt>
                <c:pt idx="31">
                  <c:v>366.7</c:v>
                </c:pt>
                <c:pt idx="32">
                  <c:v>405.1</c:v>
                </c:pt>
                <c:pt idx="33">
                  <c:v>450.5</c:v>
                </c:pt>
                <c:pt idx="34">
                  <c:v>466.7</c:v>
                </c:pt>
                <c:pt idx="35">
                  <c:v>473.1</c:v>
                </c:pt>
                <c:pt idx="36">
                  <c:v>482.5</c:v>
                </c:pt>
                <c:pt idx="37">
                  <c:v>491.5</c:v>
                </c:pt>
                <c:pt idx="38">
                  <c:v>478.3</c:v>
                </c:pt>
                <c:pt idx="39">
                  <c:v>456.4</c:v>
                </c:pt>
                <c:pt idx="40">
                  <c:v>439</c:v>
                </c:pt>
                <c:pt idx="41">
                  <c:v>415.3</c:v>
                </c:pt>
                <c:pt idx="42">
                  <c:v>430.2</c:v>
                </c:pt>
                <c:pt idx="43">
                  <c:v>439.5</c:v>
                </c:pt>
                <c:pt idx="44">
                  <c:v>487.5</c:v>
                </c:pt>
                <c:pt idx="45">
                  <c:v>462.8</c:v>
                </c:pt>
                <c:pt idx="46">
                  <c:v>447.5</c:v>
                </c:pt>
                <c:pt idx="47">
                  <c:v>407.8</c:v>
                </c:pt>
              </c:numCache>
            </c:numRef>
          </c:val>
          <c:extLst>
            <c:ext xmlns:c16="http://schemas.microsoft.com/office/drawing/2014/chart" uri="{C3380CC4-5D6E-409C-BE32-E72D297353CC}">
              <c16:uniqueId val="{00000003-01A7-4014-8142-CFA8D63D22C8}"/>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INTERCONEXIÓN ENTRE SISTEMAS OPERATIVOS 
 CENTRO - NORTE</a:t>
            </a:r>
          </a:p>
        </c:rich>
      </c:tx>
      <c:overlay val="0"/>
    </c:title>
    <c:autoTitleDeleted val="0"/>
    <c:plotArea>
      <c:layout/>
      <c:barChart>
        <c:barDir val="col"/>
        <c:grouping val="stacked"/>
        <c:varyColors val="0"/>
        <c:ser>
          <c:idx val="0"/>
          <c:order val="0"/>
          <c:tx>
            <c:v>KIMAN AYLLU 
 L-2269</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INTERCONEXIONES!$C$8:$C$55</c:f>
              <c:numCache>
                <c:formatCode>#,##0.00</c:formatCode>
                <c:ptCount val="48"/>
                <c:pt idx="0">
                  <c:v>49.67</c:v>
                </c:pt>
                <c:pt idx="1">
                  <c:v>46.77</c:v>
                </c:pt>
                <c:pt idx="2">
                  <c:v>50.55</c:v>
                </c:pt>
                <c:pt idx="3">
                  <c:v>46.34</c:v>
                </c:pt>
                <c:pt idx="4">
                  <c:v>42.57</c:v>
                </c:pt>
                <c:pt idx="5">
                  <c:v>46.72</c:v>
                </c:pt>
                <c:pt idx="6">
                  <c:v>41.77</c:v>
                </c:pt>
                <c:pt idx="7">
                  <c:v>45.28</c:v>
                </c:pt>
                <c:pt idx="8">
                  <c:v>34.64</c:v>
                </c:pt>
                <c:pt idx="9">
                  <c:v>33.46</c:v>
                </c:pt>
                <c:pt idx="10">
                  <c:v>32.479999999999997</c:v>
                </c:pt>
                <c:pt idx="11">
                  <c:v>40.340000000000003</c:v>
                </c:pt>
                <c:pt idx="12">
                  <c:v>46.57</c:v>
                </c:pt>
                <c:pt idx="13">
                  <c:v>42.64</c:v>
                </c:pt>
                <c:pt idx="14">
                  <c:v>42.66</c:v>
                </c:pt>
                <c:pt idx="15">
                  <c:v>46.55</c:v>
                </c:pt>
                <c:pt idx="16">
                  <c:v>52.75</c:v>
                </c:pt>
                <c:pt idx="17">
                  <c:v>51.74</c:v>
                </c:pt>
                <c:pt idx="18">
                  <c:v>52.61</c:v>
                </c:pt>
                <c:pt idx="19">
                  <c:v>55.65</c:v>
                </c:pt>
                <c:pt idx="20">
                  <c:v>60.13</c:v>
                </c:pt>
                <c:pt idx="21">
                  <c:v>55.89</c:v>
                </c:pt>
                <c:pt idx="22">
                  <c:v>57.12</c:v>
                </c:pt>
                <c:pt idx="23">
                  <c:v>58.24</c:v>
                </c:pt>
                <c:pt idx="24">
                  <c:v>56.49</c:v>
                </c:pt>
                <c:pt idx="25">
                  <c:v>49.11</c:v>
                </c:pt>
                <c:pt idx="26">
                  <c:v>44.77</c:v>
                </c:pt>
                <c:pt idx="27">
                  <c:v>49.14</c:v>
                </c:pt>
                <c:pt idx="28">
                  <c:v>50.15</c:v>
                </c:pt>
                <c:pt idx="29">
                  <c:v>54.67</c:v>
                </c:pt>
                <c:pt idx="30">
                  <c:v>58.67</c:v>
                </c:pt>
                <c:pt idx="31">
                  <c:v>55.69</c:v>
                </c:pt>
                <c:pt idx="32">
                  <c:v>56.91</c:v>
                </c:pt>
                <c:pt idx="33">
                  <c:v>54.49</c:v>
                </c:pt>
                <c:pt idx="34">
                  <c:v>52.51</c:v>
                </c:pt>
                <c:pt idx="35">
                  <c:v>54.12</c:v>
                </c:pt>
                <c:pt idx="36">
                  <c:v>62.86</c:v>
                </c:pt>
                <c:pt idx="37">
                  <c:v>68.05</c:v>
                </c:pt>
                <c:pt idx="38">
                  <c:v>68.42</c:v>
                </c:pt>
                <c:pt idx="39">
                  <c:v>69.08</c:v>
                </c:pt>
                <c:pt idx="40">
                  <c:v>67.64</c:v>
                </c:pt>
                <c:pt idx="41">
                  <c:v>71.27</c:v>
                </c:pt>
                <c:pt idx="42">
                  <c:v>69</c:v>
                </c:pt>
                <c:pt idx="43">
                  <c:v>61.81</c:v>
                </c:pt>
                <c:pt idx="44">
                  <c:v>60.4</c:v>
                </c:pt>
                <c:pt idx="45">
                  <c:v>44.17</c:v>
                </c:pt>
                <c:pt idx="46">
                  <c:v>44.47</c:v>
                </c:pt>
                <c:pt idx="47">
                  <c:v>42.67</c:v>
                </c:pt>
              </c:numCache>
            </c:numRef>
          </c:val>
          <c:extLst>
            <c:ext xmlns:c16="http://schemas.microsoft.com/office/drawing/2014/chart" uri="{C3380CC4-5D6E-409C-BE32-E72D297353CC}">
              <c16:uniqueId val="{00000000-17B5-4D98-93EF-5033F439EE70}"/>
            </c:ext>
          </c:extLst>
        </c:ser>
        <c:ser>
          <c:idx val="1"/>
          <c:order val="1"/>
          <c:tx>
            <c:v>KIMAN AYLLU 
 L-2270</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INTERCONEXIONES!$D$8:$D$55</c:f>
              <c:numCache>
                <c:formatCode>#,##0.00</c:formatCode>
                <c:ptCount val="48"/>
                <c:pt idx="0">
                  <c:v>50.09</c:v>
                </c:pt>
                <c:pt idx="1">
                  <c:v>46.74</c:v>
                </c:pt>
                <c:pt idx="2">
                  <c:v>50.67</c:v>
                </c:pt>
                <c:pt idx="3">
                  <c:v>46.76</c:v>
                </c:pt>
                <c:pt idx="4">
                  <c:v>42.83</c:v>
                </c:pt>
                <c:pt idx="5">
                  <c:v>46.52</c:v>
                </c:pt>
                <c:pt idx="6">
                  <c:v>41.88</c:v>
                </c:pt>
                <c:pt idx="7">
                  <c:v>45.36</c:v>
                </c:pt>
                <c:pt idx="8">
                  <c:v>34.409999999999997</c:v>
                </c:pt>
                <c:pt idx="9">
                  <c:v>33.299999999999997</c:v>
                </c:pt>
                <c:pt idx="10">
                  <c:v>32.57</c:v>
                </c:pt>
                <c:pt idx="11">
                  <c:v>40.270000000000003</c:v>
                </c:pt>
                <c:pt idx="12">
                  <c:v>46.35</c:v>
                </c:pt>
                <c:pt idx="13">
                  <c:v>43.15</c:v>
                </c:pt>
                <c:pt idx="14">
                  <c:v>42.58</c:v>
                </c:pt>
                <c:pt idx="15">
                  <c:v>46.76</c:v>
                </c:pt>
                <c:pt idx="16">
                  <c:v>52.79</c:v>
                </c:pt>
                <c:pt idx="17">
                  <c:v>51.93</c:v>
                </c:pt>
                <c:pt idx="18">
                  <c:v>52.52</c:v>
                </c:pt>
                <c:pt idx="19">
                  <c:v>56.06</c:v>
                </c:pt>
                <c:pt idx="20">
                  <c:v>60.85</c:v>
                </c:pt>
                <c:pt idx="21">
                  <c:v>55.78</c:v>
                </c:pt>
                <c:pt idx="22">
                  <c:v>57.14</c:v>
                </c:pt>
                <c:pt idx="23">
                  <c:v>57.75</c:v>
                </c:pt>
                <c:pt idx="24">
                  <c:v>57.26</c:v>
                </c:pt>
                <c:pt idx="25">
                  <c:v>49.48</c:v>
                </c:pt>
                <c:pt idx="26">
                  <c:v>44.86</c:v>
                </c:pt>
                <c:pt idx="27">
                  <c:v>48.98</c:v>
                </c:pt>
                <c:pt idx="28">
                  <c:v>50.4</c:v>
                </c:pt>
                <c:pt idx="29">
                  <c:v>54.17</c:v>
                </c:pt>
                <c:pt idx="30">
                  <c:v>59.38</c:v>
                </c:pt>
                <c:pt idx="31">
                  <c:v>55.93</c:v>
                </c:pt>
                <c:pt idx="32">
                  <c:v>58.67</c:v>
                </c:pt>
                <c:pt idx="33">
                  <c:v>54.63</c:v>
                </c:pt>
                <c:pt idx="34">
                  <c:v>52.75</c:v>
                </c:pt>
                <c:pt idx="35">
                  <c:v>54.03</c:v>
                </c:pt>
                <c:pt idx="36">
                  <c:v>62.75</c:v>
                </c:pt>
                <c:pt idx="37">
                  <c:v>68.099999999999994</c:v>
                </c:pt>
                <c:pt idx="38">
                  <c:v>68.45</c:v>
                </c:pt>
                <c:pt idx="39">
                  <c:v>69.05</c:v>
                </c:pt>
                <c:pt idx="40">
                  <c:v>68.209999999999994</c:v>
                </c:pt>
                <c:pt idx="41">
                  <c:v>71.27</c:v>
                </c:pt>
                <c:pt idx="42">
                  <c:v>69.97</c:v>
                </c:pt>
                <c:pt idx="43">
                  <c:v>61.76</c:v>
                </c:pt>
                <c:pt idx="44">
                  <c:v>60.33</c:v>
                </c:pt>
                <c:pt idx="45">
                  <c:v>44.43</c:v>
                </c:pt>
                <c:pt idx="46">
                  <c:v>44</c:v>
                </c:pt>
                <c:pt idx="47">
                  <c:v>42.76</c:v>
                </c:pt>
              </c:numCache>
            </c:numRef>
          </c:val>
          <c:extLst>
            <c:ext xmlns:c16="http://schemas.microsoft.com/office/drawing/2014/chart" uri="{C3380CC4-5D6E-409C-BE32-E72D297353CC}">
              <c16:uniqueId val="{00000001-17B5-4D98-93EF-5033F439EE70}"/>
            </c:ext>
          </c:extLst>
        </c:ser>
        <c:ser>
          <c:idx val="2"/>
          <c:order val="2"/>
          <c:tx>
            <c:v>CHIMBOTE I 
 L-2215</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INTERCONEXIONES!$E$8:$E$55</c:f>
              <c:numCache>
                <c:formatCode>#,##0.00</c:formatCode>
                <c:ptCount val="48"/>
                <c:pt idx="0">
                  <c:v>50.234699999999997</c:v>
                </c:pt>
                <c:pt idx="1">
                  <c:v>45.144199999999998</c:v>
                </c:pt>
                <c:pt idx="2">
                  <c:v>51.172400000000003</c:v>
                </c:pt>
                <c:pt idx="3">
                  <c:v>49.564900000000002</c:v>
                </c:pt>
                <c:pt idx="4">
                  <c:v>44.206499999999998</c:v>
                </c:pt>
                <c:pt idx="5">
                  <c:v>48.091299999999997</c:v>
                </c:pt>
                <c:pt idx="6">
                  <c:v>42.732999999999997</c:v>
                </c:pt>
                <c:pt idx="7">
                  <c:v>47.153599999999997</c:v>
                </c:pt>
                <c:pt idx="8">
                  <c:v>39.651899999999998</c:v>
                </c:pt>
                <c:pt idx="9">
                  <c:v>44.340499999999999</c:v>
                </c:pt>
                <c:pt idx="10">
                  <c:v>39.919800000000002</c:v>
                </c:pt>
                <c:pt idx="11">
                  <c:v>49.430900000000001</c:v>
                </c:pt>
                <c:pt idx="12">
                  <c:v>49.832799999999999</c:v>
                </c:pt>
                <c:pt idx="13">
                  <c:v>46.483800000000002</c:v>
                </c:pt>
                <c:pt idx="14">
                  <c:v>45.546100000000003</c:v>
                </c:pt>
                <c:pt idx="15">
                  <c:v>49.966799999999999</c:v>
                </c:pt>
                <c:pt idx="16">
                  <c:v>53.851599999999998</c:v>
                </c:pt>
                <c:pt idx="17">
                  <c:v>52.378</c:v>
                </c:pt>
                <c:pt idx="18">
                  <c:v>57.468499999999999</c:v>
                </c:pt>
                <c:pt idx="19">
                  <c:v>54.5214</c:v>
                </c:pt>
                <c:pt idx="20">
                  <c:v>63.496699999999997</c:v>
                </c:pt>
                <c:pt idx="21">
                  <c:v>61.219299999999997</c:v>
                </c:pt>
                <c:pt idx="22">
                  <c:v>62.558900000000001</c:v>
                </c:pt>
                <c:pt idx="23">
                  <c:v>64.970200000000006</c:v>
                </c:pt>
                <c:pt idx="24">
                  <c:v>60.683500000000002</c:v>
                </c:pt>
                <c:pt idx="25">
                  <c:v>52.512</c:v>
                </c:pt>
                <c:pt idx="26">
                  <c:v>48.627200000000002</c:v>
                </c:pt>
                <c:pt idx="27">
                  <c:v>54.3874</c:v>
                </c:pt>
                <c:pt idx="28">
                  <c:v>52.512</c:v>
                </c:pt>
                <c:pt idx="29">
                  <c:v>53.315800000000003</c:v>
                </c:pt>
                <c:pt idx="30">
                  <c:v>59.076000000000001</c:v>
                </c:pt>
                <c:pt idx="31">
                  <c:v>49.0291</c:v>
                </c:pt>
                <c:pt idx="32">
                  <c:v>57.870399999999997</c:v>
                </c:pt>
                <c:pt idx="33">
                  <c:v>50.234699999999997</c:v>
                </c:pt>
                <c:pt idx="34">
                  <c:v>47.0197</c:v>
                </c:pt>
                <c:pt idx="35">
                  <c:v>47.823399999999999</c:v>
                </c:pt>
                <c:pt idx="36">
                  <c:v>54.3874</c:v>
                </c:pt>
                <c:pt idx="37">
                  <c:v>59.477899999999998</c:v>
                </c:pt>
                <c:pt idx="38">
                  <c:v>57.200600000000001</c:v>
                </c:pt>
                <c:pt idx="39">
                  <c:v>61.353299999999997</c:v>
                </c:pt>
                <c:pt idx="40">
                  <c:v>60.415599999999998</c:v>
                </c:pt>
                <c:pt idx="41">
                  <c:v>62.826900000000002</c:v>
                </c:pt>
                <c:pt idx="42">
                  <c:v>60.9514</c:v>
                </c:pt>
                <c:pt idx="43">
                  <c:v>53.717599999999997</c:v>
                </c:pt>
                <c:pt idx="44">
                  <c:v>51.708199999999998</c:v>
                </c:pt>
                <c:pt idx="45">
                  <c:v>43.402799999999999</c:v>
                </c:pt>
                <c:pt idx="46">
                  <c:v>37.240600000000001</c:v>
                </c:pt>
                <c:pt idx="47">
                  <c:v>40.723599999999998</c:v>
                </c:pt>
              </c:numCache>
            </c:numRef>
          </c:val>
          <c:extLst>
            <c:ext xmlns:c16="http://schemas.microsoft.com/office/drawing/2014/chart" uri="{C3380CC4-5D6E-409C-BE32-E72D297353CC}">
              <c16:uniqueId val="{00000002-17B5-4D98-93EF-5033F439EE70}"/>
            </c:ext>
          </c:extLst>
        </c:ser>
        <c:ser>
          <c:idx val="3"/>
          <c:order val="3"/>
          <c:tx>
            <c:v>CHIMBOTE I 
 L-2216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INTERCONEXIONES!$F$8:$F$55</c:f>
              <c:numCache>
                <c:formatCode>#,##0.00</c:formatCode>
                <c:ptCount val="48"/>
                <c:pt idx="0">
                  <c:v>49.290399999999998</c:v>
                </c:pt>
                <c:pt idx="1">
                  <c:v>44.439900000000002</c:v>
                </c:pt>
                <c:pt idx="2">
                  <c:v>50.752699999999997</c:v>
                </c:pt>
                <c:pt idx="3">
                  <c:v>48.531399999999998</c:v>
                </c:pt>
                <c:pt idx="4">
                  <c:v>43.5794</c:v>
                </c:pt>
                <c:pt idx="5">
                  <c:v>47.9285</c:v>
                </c:pt>
                <c:pt idx="6">
                  <c:v>42.708199999999998</c:v>
                </c:pt>
                <c:pt idx="7">
                  <c:v>46.3386</c:v>
                </c:pt>
                <c:pt idx="8">
                  <c:v>39.778300000000002</c:v>
                </c:pt>
                <c:pt idx="9">
                  <c:v>39.908299999999997</c:v>
                </c:pt>
                <c:pt idx="10">
                  <c:v>39.247599999999998</c:v>
                </c:pt>
                <c:pt idx="11">
                  <c:v>48.996600000000001</c:v>
                </c:pt>
                <c:pt idx="12">
                  <c:v>49.386299999999999</c:v>
                </c:pt>
                <c:pt idx="13">
                  <c:v>45.199300000000001</c:v>
                </c:pt>
                <c:pt idx="14">
                  <c:v>45.322600000000001</c:v>
                </c:pt>
                <c:pt idx="15">
                  <c:v>45.785499999999999</c:v>
                </c:pt>
                <c:pt idx="16">
                  <c:v>52.817700000000002</c:v>
                </c:pt>
                <c:pt idx="17">
                  <c:v>51.221499999999999</c:v>
                </c:pt>
                <c:pt idx="18">
                  <c:v>56.950299999999999</c:v>
                </c:pt>
                <c:pt idx="19">
                  <c:v>56.758400000000002</c:v>
                </c:pt>
                <c:pt idx="20">
                  <c:v>64.947599999999994</c:v>
                </c:pt>
                <c:pt idx="21">
                  <c:v>60.0092</c:v>
                </c:pt>
                <c:pt idx="22">
                  <c:v>61.459400000000002</c:v>
                </c:pt>
                <c:pt idx="23">
                  <c:v>63.729700000000001</c:v>
                </c:pt>
                <c:pt idx="24">
                  <c:v>59.598300000000002</c:v>
                </c:pt>
                <c:pt idx="25">
                  <c:v>50.9709</c:v>
                </c:pt>
                <c:pt idx="26">
                  <c:v>48.431600000000003</c:v>
                </c:pt>
                <c:pt idx="27">
                  <c:v>53.647399999999998</c:v>
                </c:pt>
                <c:pt idx="28">
                  <c:v>51.154699999999998</c:v>
                </c:pt>
                <c:pt idx="29">
                  <c:v>55.065899999999999</c:v>
                </c:pt>
                <c:pt idx="30">
                  <c:v>59.774900000000002</c:v>
                </c:pt>
                <c:pt idx="31">
                  <c:v>49.142000000000003</c:v>
                </c:pt>
                <c:pt idx="32">
                  <c:v>56.552300000000002</c:v>
                </c:pt>
                <c:pt idx="33">
                  <c:v>49.258800000000001</c:v>
                </c:pt>
                <c:pt idx="34">
                  <c:v>45.851300000000002</c:v>
                </c:pt>
                <c:pt idx="35">
                  <c:v>46.790199999999999</c:v>
                </c:pt>
                <c:pt idx="36">
                  <c:v>53.549100000000003</c:v>
                </c:pt>
                <c:pt idx="37">
                  <c:v>59.558500000000002</c:v>
                </c:pt>
                <c:pt idx="38">
                  <c:v>57.040700000000001</c:v>
                </c:pt>
                <c:pt idx="39">
                  <c:v>60.2746</c:v>
                </c:pt>
                <c:pt idx="40">
                  <c:v>60.496200000000002</c:v>
                </c:pt>
                <c:pt idx="41">
                  <c:v>63.568199999999997</c:v>
                </c:pt>
                <c:pt idx="42">
                  <c:v>61.686300000000003</c:v>
                </c:pt>
                <c:pt idx="43">
                  <c:v>52.631300000000003</c:v>
                </c:pt>
                <c:pt idx="44">
                  <c:v>47.758299999999998</c:v>
                </c:pt>
                <c:pt idx="45">
                  <c:v>41.441099999999999</c:v>
                </c:pt>
                <c:pt idx="46">
                  <c:v>41.142200000000003</c:v>
                </c:pt>
                <c:pt idx="47">
                  <c:v>40.061300000000003</c:v>
                </c:pt>
              </c:numCache>
            </c:numRef>
          </c:val>
          <c:extLst>
            <c:ext xmlns:c16="http://schemas.microsoft.com/office/drawing/2014/chart" uri="{C3380CC4-5D6E-409C-BE32-E72D297353CC}">
              <c16:uniqueId val="{00000003-17B5-4D98-93EF-5033F439EE70}"/>
            </c:ext>
          </c:extLst>
        </c:ser>
        <c:ser>
          <c:idx val="4"/>
          <c:order val="4"/>
          <c:tx>
            <c:v>CHIMBOTE NUEVA 
 L-5006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INTERCONEXIONES!$G$8:$G$55</c:f>
              <c:numCache>
                <c:formatCode>#,##0.00</c:formatCode>
                <c:ptCount val="48"/>
                <c:pt idx="0">
                  <c:v>520.75599999999997</c:v>
                </c:pt>
                <c:pt idx="1">
                  <c:v>499.06889999999999</c:v>
                </c:pt>
                <c:pt idx="2">
                  <c:v>532.75670000000002</c:v>
                </c:pt>
                <c:pt idx="3">
                  <c:v>511.83679999999998</c:v>
                </c:pt>
                <c:pt idx="4">
                  <c:v>492.00869999999998</c:v>
                </c:pt>
                <c:pt idx="5">
                  <c:v>505.73079999999999</c:v>
                </c:pt>
                <c:pt idx="6">
                  <c:v>486.00619999999998</c:v>
                </c:pt>
                <c:pt idx="7">
                  <c:v>504.86779999999999</c:v>
                </c:pt>
                <c:pt idx="8">
                  <c:v>502.57040000000001</c:v>
                </c:pt>
                <c:pt idx="9">
                  <c:v>491.54719999999998</c:v>
                </c:pt>
                <c:pt idx="10">
                  <c:v>501.17169999999999</c:v>
                </c:pt>
                <c:pt idx="11">
                  <c:v>541.78629999999998</c:v>
                </c:pt>
                <c:pt idx="12">
                  <c:v>546.07709999999997</c:v>
                </c:pt>
                <c:pt idx="13">
                  <c:v>508.63470000000001</c:v>
                </c:pt>
                <c:pt idx="14">
                  <c:v>519.71469999999999</c:v>
                </c:pt>
                <c:pt idx="15">
                  <c:v>516.25379999999996</c:v>
                </c:pt>
                <c:pt idx="16">
                  <c:v>564.35440000000006</c:v>
                </c:pt>
                <c:pt idx="17">
                  <c:v>564.78039999999999</c:v>
                </c:pt>
                <c:pt idx="18">
                  <c:v>549.34559999999999</c:v>
                </c:pt>
                <c:pt idx="19">
                  <c:v>575.46109999999999</c:v>
                </c:pt>
                <c:pt idx="20">
                  <c:v>583.97159999999997</c:v>
                </c:pt>
                <c:pt idx="21">
                  <c:v>561.77909999999997</c:v>
                </c:pt>
                <c:pt idx="22">
                  <c:v>574.4307</c:v>
                </c:pt>
                <c:pt idx="23">
                  <c:v>577.94680000000005</c:v>
                </c:pt>
                <c:pt idx="24">
                  <c:v>580.08219999999994</c:v>
                </c:pt>
                <c:pt idx="25">
                  <c:v>536.78219999999999</c:v>
                </c:pt>
                <c:pt idx="26">
                  <c:v>544.92619999999999</c:v>
                </c:pt>
                <c:pt idx="27">
                  <c:v>578.68470000000002</c:v>
                </c:pt>
                <c:pt idx="28">
                  <c:v>551.81550000000004</c:v>
                </c:pt>
                <c:pt idx="29">
                  <c:v>578.48080000000004</c:v>
                </c:pt>
                <c:pt idx="30">
                  <c:v>563.38760000000002</c:v>
                </c:pt>
                <c:pt idx="31">
                  <c:v>543.00030000000004</c:v>
                </c:pt>
                <c:pt idx="32">
                  <c:v>537.92380000000003</c:v>
                </c:pt>
                <c:pt idx="33">
                  <c:v>507.33800000000002</c:v>
                </c:pt>
                <c:pt idx="34">
                  <c:v>490.19459999999998</c:v>
                </c:pt>
                <c:pt idx="35">
                  <c:v>491.60219999999998</c:v>
                </c:pt>
                <c:pt idx="36">
                  <c:v>549.99109999999996</c:v>
                </c:pt>
                <c:pt idx="37">
                  <c:v>590.33699999999999</c:v>
                </c:pt>
                <c:pt idx="38">
                  <c:v>610.84469999999999</c:v>
                </c:pt>
                <c:pt idx="39">
                  <c:v>601.06790000000001</c:v>
                </c:pt>
                <c:pt idx="40">
                  <c:v>593.05219999999997</c:v>
                </c:pt>
                <c:pt idx="41">
                  <c:v>612.45320000000004</c:v>
                </c:pt>
                <c:pt idx="42">
                  <c:v>592.43089999999995</c:v>
                </c:pt>
                <c:pt idx="43">
                  <c:v>557.35829999999999</c:v>
                </c:pt>
                <c:pt idx="44">
                  <c:v>538.95809999999994</c:v>
                </c:pt>
                <c:pt idx="45">
                  <c:v>503.46559999999999</c:v>
                </c:pt>
                <c:pt idx="46">
                  <c:v>487.48419999999999</c:v>
                </c:pt>
                <c:pt idx="47">
                  <c:v>488.52179999999998</c:v>
                </c:pt>
              </c:numCache>
            </c:numRef>
          </c:val>
          <c:extLst>
            <c:ext xmlns:c16="http://schemas.microsoft.com/office/drawing/2014/chart" uri="{C3380CC4-5D6E-409C-BE32-E72D297353CC}">
              <c16:uniqueId val="{00000004-17B5-4D98-93EF-5033F439EE70}"/>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INTERCONEXIÓN ENTRE SISTEMAS OPERATIVOS 
 CENTRO - SUR</a:t>
            </a:r>
          </a:p>
        </c:rich>
      </c:tx>
      <c:overlay val="0"/>
    </c:title>
    <c:autoTitleDeleted val="0"/>
    <c:plotArea>
      <c:layout/>
      <c:barChart>
        <c:barDir val="col"/>
        <c:grouping val="stacked"/>
        <c:varyColors val="0"/>
        <c:ser>
          <c:idx val="0"/>
          <c:order val="0"/>
          <c:tx>
            <c:v>CAMPO ARMIÑO 
 L-2051</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INTERCONEXIONES!$I$8:$I$55</c:f>
              <c:numCache>
                <c:formatCode>#,##0.00</c:formatCode>
                <c:ptCount val="48"/>
                <c:pt idx="0">
                  <c:v>217.49199999999999</c:v>
                </c:pt>
                <c:pt idx="1">
                  <c:v>213.70939999999999</c:v>
                </c:pt>
                <c:pt idx="2">
                  <c:v>209.94030000000001</c:v>
                </c:pt>
                <c:pt idx="3">
                  <c:v>212.47049999999999</c:v>
                </c:pt>
                <c:pt idx="4">
                  <c:v>227.4479</c:v>
                </c:pt>
                <c:pt idx="5">
                  <c:v>228.53030000000001</c:v>
                </c:pt>
                <c:pt idx="6">
                  <c:v>232.04349999999999</c:v>
                </c:pt>
                <c:pt idx="7">
                  <c:v>236.52690000000001</c:v>
                </c:pt>
                <c:pt idx="8">
                  <c:v>232.2603</c:v>
                </c:pt>
                <c:pt idx="9">
                  <c:v>228.83279999999999</c:v>
                </c:pt>
                <c:pt idx="10">
                  <c:v>233.7688</c:v>
                </c:pt>
                <c:pt idx="11">
                  <c:v>240.6241</c:v>
                </c:pt>
                <c:pt idx="12">
                  <c:v>231.77950000000001</c:v>
                </c:pt>
                <c:pt idx="13">
                  <c:v>216.25</c:v>
                </c:pt>
                <c:pt idx="14">
                  <c:v>200.00649999999999</c:v>
                </c:pt>
                <c:pt idx="15">
                  <c:v>183.46430000000001</c:v>
                </c:pt>
                <c:pt idx="16">
                  <c:v>175.3347</c:v>
                </c:pt>
                <c:pt idx="17">
                  <c:v>178.50710000000001</c:v>
                </c:pt>
                <c:pt idx="18">
                  <c:v>179.3801</c:v>
                </c:pt>
                <c:pt idx="19">
                  <c:v>172.5573</c:v>
                </c:pt>
                <c:pt idx="20">
                  <c:v>174.37639999999999</c:v>
                </c:pt>
                <c:pt idx="21">
                  <c:v>164.41329999999999</c:v>
                </c:pt>
                <c:pt idx="22">
                  <c:v>171.6584</c:v>
                </c:pt>
                <c:pt idx="23">
                  <c:v>163.0376</c:v>
                </c:pt>
                <c:pt idx="24">
                  <c:v>167.45519999999999</c:v>
                </c:pt>
                <c:pt idx="25">
                  <c:v>156.05850000000001</c:v>
                </c:pt>
                <c:pt idx="26">
                  <c:v>153.6876</c:v>
                </c:pt>
                <c:pt idx="27">
                  <c:v>152.5847</c:v>
                </c:pt>
                <c:pt idx="28">
                  <c:v>160.57069999999999</c:v>
                </c:pt>
                <c:pt idx="29">
                  <c:v>162.76650000000001</c:v>
                </c:pt>
                <c:pt idx="30">
                  <c:v>161.35140000000001</c:v>
                </c:pt>
                <c:pt idx="31">
                  <c:v>177.59630000000001</c:v>
                </c:pt>
                <c:pt idx="32">
                  <c:v>199.08600000000001</c:v>
                </c:pt>
                <c:pt idx="33">
                  <c:v>225.37860000000001</c:v>
                </c:pt>
                <c:pt idx="34">
                  <c:v>237.1208</c:v>
                </c:pt>
                <c:pt idx="35">
                  <c:v>239.10499999999999</c:v>
                </c:pt>
                <c:pt idx="36">
                  <c:v>231.92570000000001</c:v>
                </c:pt>
                <c:pt idx="37">
                  <c:v>224.2236</c:v>
                </c:pt>
                <c:pt idx="38">
                  <c:v>221.71170000000001</c:v>
                </c:pt>
                <c:pt idx="39">
                  <c:v>227.04230000000001</c:v>
                </c:pt>
                <c:pt idx="40">
                  <c:v>233.62010000000001</c:v>
                </c:pt>
                <c:pt idx="41">
                  <c:v>236.67769999999999</c:v>
                </c:pt>
                <c:pt idx="42">
                  <c:v>230.83670000000001</c:v>
                </c:pt>
                <c:pt idx="43">
                  <c:v>237.5129</c:v>
                </c:pt>
                <c:pt idx="44">
                  <c:v>226.32239999999999</c:v>
                </c:pt>
                <c:pt idx="45">
                  <c:v>214.60560000000001</c:v>
                </c:pt>
                <c:pt idx="46">
                  <c:v>214.47929999999999</c:v>
                </c:pt>
                <c:pt idx="47">
                  <c:v>220.02209999999999</c:v>
                </c:pt>
              </c:numCache>
            </c:numRef>
          </c:val>
          <c:extLst>
            <c:ext xmlns:c16="http://schemas.microsoft.com/office/drawing/2014/chart" uri="{C3380CC4-5D6E-409C-BE32-E72D297353CC}">
              <c16:uniqueId val="{00000000-F4A1-4BDB-9136-670105FD9273}"/>
            </c:ext>
          </c:extLst>
        </c:ser>
        <c:ser>
          <c:idx val="1"/>
          <c:order val="1"/>
          <c:tx>
            <c:v>CAMPO ARMIÑO 
 L-2052</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INTERCONEXIONES!$J$8:$J$55</c:f>
              <c:numCache>
                <c:formatCode>#,##0.00</c:formatCode>
                <c:ptCount val="48"/>
                <c:pt idx="0">
                  <c:v>215.39689999999999</c:v>
                </c:pt>
                <c:pt idx="1">
                  <c:v>214.89850000000001</c:v>
                </c:pt>
                <c:pt idx="2">
                  <c:v>210.69040000000001</c:v>
                </c:pt>
                <c:pt idx="3">
                  <c:v>211.2893</c:v>
                </c:pt>
                <c:pt idx="4">
                  <c:v>227.5231</c:v>
                </c:pt>
                <c:pt idx="5">
                  <c:v>227.07390000000001</c:v>
                </c:pt>
                <c:pt idx="6">
                  <c:v>230.01609999999999</c:v>
                </c:pt>
                <c:pt idx="7">
                  <c:v>232.98750000000001</c:v>
                </c:pt>
                <c:pt idx="8">
                  <c:v>231.41909999999999</c:v>
                </c:pt>
                <c:pt idx="9">
                  <c:v>229.39750000000001</c:v>
                </c:pt>
                <c:pt idx="10">
                  <c:v>230.62389999999999</c:v>
                </c:pt>
                <c:pt idx="11">
                  <c:v>237.6602</c:v>
                </c:pt>
                <c:pt idx="12">
                  <c:v>229.9067</c:v>
                </c:pt>
                <c:pt idx="13">
                  <c:v>212.58240000000001</c:v>
                </c:pt>
                <c:pt idx="14">
                  <c:v>199.46690000000001</c:v>
                </c:pt>
                <c:pt idx="15">
                  <c:v>183.6378</c:v>
                </c:pt>
                <c:pt idx="16">
                  <c:v>175.03460000000001</c:v>
                </c:pt>
                <c:pt idx="17">
                  <c:v>177.37979999999999</c:v>
                </c:pt>
                <c:pt idx="18">
                  <c:v>179.1969</c:v>
                </c:pt>
                <c:pt idx="19">
                  <c:v>173.2105</c:v>
                </c:pt>
                <c:pt idx="20">
                  <c:v>172.3186</c:v>
                </c:pt>
                <c:pt idx="21">
                  <c:v>164.65369999999999</c:v>
                </c:pt>
                <c:pt idx="22">
                  <c:v>170.8424</c:v>
                </c:pt>
                <c:pt idx="23">
                  <c:v>161.2235</c:v>
                </c:pt>
                <c:pt idx="24">
                  <c:v>167.79900000000001</c:v>
                </c:pt>
                <c:pt idx="25">
                  <c:v>156.00450000000001</c:v>
                </c:pt>
                <c:pt idx="26">
                  <c:v>156.26400000000001</c:v>
                </c:pt>
                <c:pt idx="27">
                  <c:v>151.73419999999999</c:v>
                </c:pt>
                <c:pt idx="28">
                  <c:v>159.12209999999999</c:v>
                </c:pt>
                <c:pt idx="29">
                  <c:v>163.4324</c:v>
                </c:pt>
                <c:pt idx="30">
                  <c:v>161.95179999999999</c:v>
                </c:pt>
                <c:pt idx="31">
                  <c:v>177.30619999999999</c:v>
                </c:pt>
                <c:pt idx="32">
                  <c:v>197.73400000000001</c:v>
                </c:pt>
                <c:pt idx="33">
                  <c:v>223.4462</c:v>
                </c:pt>
                <c:pt idx="34">
                  <c:v>235.37260000000001</c:v>
                </c:pt>
                <c:pt idx="35">
                  <c:v>239.44820000000001</c:v>
                </c:pt>
                <c:pt idx="36">
                  <c:v>228.22720000000001</c:v>
                </c:pt>
                <c:pt idx="37">
                  <c:v>223.376</c:v>
                </c:pt>
                <c:pt idx="38">
                  <c:v>221.68279999999999</c:v>
                </c:pt>
                <c:pt idx="39">
                  <c:v>228.4196</c:v>
                </c:pt>
                <c:pt idx="40">
                  <c:v>231.18960000000001</c:v>
                </c:pt>
                <c:pt idx="41">
                  <c:v>232.80619999999999</c:v>
                </c:pt>
                <c:pt idx="42">
                  <c:v>228.83260000000001</c:v>
                </c:pt>
                <c:pt idx="43">
                  <c:v>235.22489999999999</c:v>
                </c:pt>
                <c:pt idx="44">
                  <c:v>223.01660000000001</c:v>
                </c:pt>
                <c:pt idx="45">
                  <c:v>212.9803</c:v>
                </c:pt>
                <c:pt idx="46">
                  <c:v>216.00739999999999</c:v>
                </c:pt>
                <c:pt idx="47">
                  <c:v>219.0986</c:v>
                </c:pt>
              </c:numCache>
            </c:numRef>
          </c:val>
          <c:extLst>
            <c:ext xmlns:c16="http://schemas.microsoft.com/office/drawing/2014/chart" uri="{C3380CC4-5D6E-409C-BE32-E72D297353CC}">
              <c16:uniqueId val="{00000001-F4A1-4BDB-9136-670105FD9273}"/>
            </c:ext>
          </c:extLst>
        </c:ser>
        <c:ser>
          <c:idx val="2"/>
          <c:order val="2"/>
          <c:tx>
            <c:v>POROMA 
 L-5033</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INTERCONEXIONES!$K$8:$K$55</c:f>
              <c:numCache>
                <c:formatCode>#,##0.00</c:formatCode>
                <c:ptCount val="48"/>
                <c:pt idx="0">
                  <c:v>410.61250000000001</c:v>
                </c:pt>
                <c:pt idx="1">
                  <c:v>404.35599999999999</c:v>
                </c:pt>
                <c:pt idx="2">
                  <c:v>399.89319999999998</c:v>
                </c:pt>
                <c:pt idx="3">
                  <c:v>397.51769999999999</c:v>
                </c:pt>
                <c:pt idx="4">
                  <c:v>439.14499999999998</c:v>
                </c:pt>
                <c:pt idx="5">
                  <c:v>439.97280000000001</c:v>
                </c:pt>
                <c:pt idx="6">
                  <c:v>448.67329999999998</c:v>
                </c:pt>
                <c:pt idx="7">
                  <c:v>454.0403</c:v>
                </c:pt>
                <c:pt idx="8">
                  <c:v>459.31189999999998</c:v>
                </c:pt>
                <c:pt idx="9">
                  <c:v>466.11559999999997</c:v>
                </c:pt>
                <c:pt idx="10">
                  <c:v>458.34109999999998</c:v>
                </c:pt>
                <c:pt idx="11">
                  <c:v>476.745</c:v>
                </c:pt>
                <c:pt idx="12">
                  <c:v>444.84750000000003</c:v>
                </c:pt>
                <c:pt idx="13">
                  <c:v>402.54300000000001</c:v>
                </c:pt>
                <c:pt idx="14">
                  <c:v>323.31240000000003</c:v>
                </c:pt>
                <c:pt idx="15">
                  <c:v>249.16890000000001</c:v>
                </c:pt>
                <c:pt idx="16">
                  <c:v>211.30099999999999</c:v>
                </c:pt>
                <c:pt idx="17">
                  <c:v>218.5804</c:v>
                </c:pt>
                <c:pt idx="18">
                  <c:v>210.0849</c:v>
                </c:pt>
                <c:pt idx="19">
                  <c:v>180.68369999999999</c:v>
                </c:pt>
                <c:pt idx="20">
                  <c:v>190.49709999999999</c:v>
                </c:pt>
                <c:pt idx="21">
                  <c:v>173.64060000000001</c:v>
                </c:pt>
                <c:pt idx="22">
                  <c:v>182.88130000000001</c:v>
                </c:pt>
                <c:pt idx="23">
                  <c:v>165.90610000000001</c:v>
                </c:pt>
                <c:pt idx="24">
                  <c:v>168.66499999999999</c:v>
                </c:pt>
                <c:pt idx="25">
                  <c:v>153.45660000000001</c:v>
                </c:pt>
                <c:pt idx="26">
                  <c:v>150.97</c:v>
                </c:pt>
                <c:pt idx="27">
                  <c:v>155.1962</c:v>
                </c:pt>
                <c:pt idx="28">
                  <c:v>167.7704</c:v>
                </c:pt>
                <c:pt idx="29">
                  <c:v>173.0752</c:v>
                </c:pt>
                <c:pt idx="30">
                  <c:v>183.23920000000001</c:v>
                </c:pt>
                <c:pt idx="31">
                  <c:v>245.45920000000001</c:v>
                </c:pt>
                <c:pt idx="32">
                  <c:v>330.97089999999997</c:v>
                </c:pt>
                <c:pt idx="33">
                  <c:v>421.01100000000002</c:v>
                </c:pt>
                <c:pt idx="34">
                  <c:v>451.23039999999997</c:v>
                </c:pt>
                <c:pt idx="35">
                  <c:v>465.25360000000001</c:v>
                </c:pt>
                <c:pt idx="36">
                  <c:v>445.43860000000001</c:v>
                </c:pt>
                <c:pt idx="37">
                  <c:v>427.57679999999999</c:v>
                </c:pt>
                <c:pt idx="38">
                  <c:v>422.91300000000001</c:v>
                </c:pt>
                <c:pt idx="39">
                  <c:v>433.60340000000002</c:v>
                </c:pt>
                <c:pt idx="40">
                  <c:v>440.52690000000001</c:v>
                </c:pt>
                <c:pt idx="41">
                  <c:v>436.45740000000001</c:v>
                </c:pt>
                <c:pt idx="42">
                  <c:v>438.17070000000001</c:v>
                </c:pt>
                <c:pt idx="43">
                  <c:v>440.94439999999997</c:v>
                </c:pt>
                <c:pt idx="44">
                  <c:v>429.6447</c:v>
                </c:pt>
                <c:pt idx="45">
                  <c:v>419.34320000000002</c:v>
                </c:pt>
                <c:pt idx="46">
                  <c:v>414.6465</c:v>
                </c:pt>
                <c:pt idx="47">
                  <c:v>424.661</c:v>
                </c:pt>
              </c:numCache>
            </c:numRef>
          </c:val>
          <c:extLst>
            <c:ext xmlns:c16="http://schemas.microsoft.com/office/drawing/2014/chart" uri="{C3380CC4-5D6E-409C-BE32-E72D297353CC}">
              <c16:uniqueId val="{00000002-F4A1-4BDB-9136-670105FD9273}"/>
            </c:ext>
          </c:extLst>
        </c:ser>
        <c:ser>
          <c:idx val="3"/>
          <c:order val="3"/>
          <c:tx>
            <c:v>POROMA 
 L-5034</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INTERCONEXIONES!$L$8:$L$55</c:f>
              <c:numCache>
                <c:formatCode>#,##0.00</c:formatCode>
                <c:ptCount val="48"/>
                <c:pt idx="0">
                  <c:v>331.96519999999998</c:v>
                </c:pt>
                <c:pt idx="1">
                  <c:v>326.92230000000001</c:v>
                </c:pt>
                <c:pt idx="2">
                  <c:v>321.77699999999999</c:v>
                </c:pt>
                <c:pt idx="3">
                  <c:v>319.75</c:v>
                </c:pt>
                <c:pt idx="4">
                  <c:v>354.31279999999998</c:v>
                </c:pt>
                <c:pt idx="5">
                  <c:v>355.08539999999999</c:v>
                </c:pt>
                <c:pt idx="6">
                  <c:v>362.7054</c:v>
                </c:pt>
                <c:pt idx="7">
                  <c:v>367.00310000000002</c:v>
                </c:pt>
                <c:pt idx="8">
                  <c:v>368.89240000000001</c:v>
                </c:pt>
                <c:pt idx="9">
                  <c:v>371.02010000000001</c:v>
                </c:pt>
                <c:pt idx="10">
                  <c:v>372.48790000000002</c:v>
                </c:pt>
                <c:pt idx="11">
                  <c:v>380.93540000000002</c:v>
                </c:pt>
                <c:pt idx="12">
                  <c:v>359.0061</c:v>
                </c:pt>
                <c:pt idx="13">
                  <c:v>322.11919999999998</c:v>
                </c:pt>
                <c:pt idx="14">
                  <c:v>250.42150000000001</c:v>
                </c:pt>
                <c:pt idx="15">
                  <c:v>190.28919999999999</c:v>
                </c:pt>
                <c:pt idx="16">
                  <c:v>160.43790000000001</c:v>
                </c:pt>
                <c:pt idx="17">
                  <c:v>162.7116</c:v>
                </c:pt>
                <c:pt idx="18">
                  <c:v>153.55029999999999</c:v>
                </c:pt>
                <c:pt idx="19">
                  <c:v>137.6721</c:v>
                </c:pt>
                <c:pt idx="20">
                  <c:v>142.94800000000001</c:v>
                </c:pt>
                <c:pt idx="21">
                  <c:v>133.7115</c:v>
                </c:pt>
                <c:pt idx="22">
                  <c:v>141.27119999999999</c:v>
                </c:pt>
                <c:pt idx="23">
                  <c:v>126.44580000000001</c:v>
                </c:pt>
                <c:pt idx="24">
                  <c:v>128.26169999999999</c:v>
                </c:pt>
                <c:pt idx="25">
                  <c:v>117.3867</c:v>
                </c:pt>
                <c:pt idx="26">
                  <c:v>114.8094</c:v>
                </c:pt>
                <c:pt idx="27">
                  <c:v>109.7747</c:v>
                </c:pt>
                <c:pt idx="28">
                  <c:v>124.63030000000001</c:v>
                </c:pt>
                <c:pt idx="29">
                  <c:v>132.65260000000001</c:v>
                </c:pt>
                <c:pt idx="30">
                  <c:v>138.23390000000001</c:v>
                </c:pt>
                <c:pt idx="31">
                  <c:v>189.64940000000001</c:v>
                </c:pt>
                <c:pt idx="32">
                  <c:v>256.29160000000002</c:v>
                </c:pt>
                <c:pt idx="33">
                  <c:v>329.88319999999999</c:v>
                </c:pt>
                <c:pt idx="34">
                  <c:v>360.81610000000001</c:v>
                </c:pt>
                <c:pt idx="35">
                  <c:v>373.00119999999998</c:v>
                </c:pt>
                <c:pt idx="36">
                  <c:v>357.79640000000001</c:v>
                </c:pt>
                <c:pt idx="37">
                  <c:v>346.5095</c:v>
                </c:pt>
                <c:pt idx="38">
                  <c:v>341.0299</c:v>
                </c:pt>
                <c:pt idx="39">
                  <c:v>348.44659999999999</c:v>
                </c:pt>
                <c:pt idx="40">
                  <c:v>356.5403</c:v>
                </c:pt>
                <c:pt idx="41">
                  <c:v>351.1936</c:v>
                </c:pt>
                <c:pt idx="42">
                  <c:v>349.96510000000001</c:v>
                </c:pt>
                <c:pt idx="43">
                  <c:v>352.28399999999999</c:v>
                </c:pt>
                <c:pt idx="44">
                  <c:v>338.73</c:v>
                </c:pt>
                <c:pt idx="45">
                  <c:v>340.31240000000003</c:v>
                </c:pt>
                <c:pt idx="46">
                  <c:v>335.30489999999998</c:v>
                </c:pt>
                <c:pt idx="47">
                  <c:v>344.3272</c:v>
                </c:pt>
              </c:numCache>
            </c:numRef>
          </c:val>
          <c:extLst>
            <c:ext xmlns:c16="http://schemas.microsoft.com/office/drawing/2014/chart" uri="{C3380CC4-5D6E-409C-BE32-E72D297353CC}">
              <c16:uniqueId val="{00000003-F4A1-4BDB-9136-670105FD9273}"/>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MX"/>
              <a:t>
              </a:t>
            </a:r>
          </a:p>
        </c:rich>
      </c:tx>
      <c:overlay val="0"/>
    </c:title>
    <c:autoTitleDeleted val="0"/>
    <c:plotArea>
      <c:layout/>
      <c:lineChart>
        <c:grouping val="standard"/>
        <c:varyColors val="0"/>
        <c:ser>
          <c:idx val="0"/>
          <c:order val="0"/>
          <c:tx>
            <c:v>EJECUTADA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DESV_DEMANDA_PRONOS!$D$7:$D$54</c:f>
              <c:numCache>
                <c:formatCode>#,##0.0</c:formatCode>
                <c:ptCount val="48"/>
                <c:pt idx="0">
                  <c:v>6261.13</c:v>
                </c:pt>
                <c:pt idx="1">
                  <c:v>6070</c:v>
                </c:pt>
                <c:pt idx="2">
                  <c:v>6105.66</c:v>
                </c:pt>
                <c:pt idx="3">
                  <c:v>6007.82</c:v>
                </c:pt>
                <c:pt idx="4">
                  <c:v>5948.73</c:v>
                </c:pt>
                <c:pt idx="5">
                  <c:v>5965.23</c:v>
                </c:pt>
                <c:pt idx="6">
                  <c:v>5959.54</c:v>
                </c:pt>
                <c:pt idx="7">
                  <c:v>5908.24</c:v>
                </c:pt>
                <c:pt idx="8">
                  <c:v>5835.83</c:v>
                </c:pt>
                <c:pt idx="9">
                  <c:v>6019.4</c:v>
                </c:pt>
                <c:pt idx="10">
                  <c:v>6168.67</c:v>
                </c:pt>
                <c:pt idx="11">
                  <c:v>6389.96</c:v>
                </c:pt>
                <c:pt idx="12">
                  <c:v>6486.77</c:v>
                </c:pt>
                <c:pt idx="13">
                  <c:v>6548.19</c:v>
                </c:pt>
                <c:pt idx="14">
                  <c:v>6688.99</c:v>
                </c:pt>
                <c:pt idx="15">
                  <c:v>6675.57</c:v>
                </c:pt>
                <c:pt idx="16">
                  <c:v>6964.72</c:v>
                </c:pt>
                <c:pt idx="17">
                  <c:v>6983.6</c:v>
                </c:pt>
                <c:pt idx="18">
                  <c:v>7223.5</c:v>
                </c:pt>
                <c:pt idx="19">
                  <c:v>7251.01</c:v>
                </c:pt>
                <c:pt idx="20">
                  <c:v>7273.71</c:v>
                </c:pt>
                <c:pt idx="21">
                  <c:v>7303.24</c:v>
                </c:pt>
                <c:pt idx="22">
                  <c:v>7296.89</c:v>
                </c:pt>
                <c:pt idx="23">
                  <c:v>7349.54</c:v>
                </c:pt>
                <c:pt idx="24">
                  <c:v>7152.15</c:v>
                </c:pt>
                <c:pt idx="25">
                  <c:v>7065.97</c:v>
                </c:pt>
                <c:pt idx="26">
                  <c:v>6927.81</c:v>
                </c:pt>
                <c:pt idx="27">
                  <c:v>7141.35</c:v>
                </c:pt>
                <c:pt idx="28">
                  <c:v>7237.36</c:v>
                </c:pt>
                <c:pt idx="29">
                  <c:v>7274.65</c:v>
                </c:pt>
                <c:pt idx="30">
                  <c:v>7352.07</c:v>
                </c:pt>
                <c:pt idx="31">
                  <c:v>7244.24</c:v>
                </c:pt>
                <c:pt idx="32">
                  <c:v>7387.76</c:v>
                </c:pt>
                <c:pt idx="33">
                  <c:v>7329.41</c:v>
                </c:pt>
                <c:pt idx="34">
                  <c:v>7327.47</c:v>
                </c:pt>
                <c:pt idx="35">
                  <c:v>7174.16</c:v>
                </c:pt>
                <c:pt idx="36">
                  <c:v>7388.32</c:v>
                </c:pt>
                <c:pt idx="37">
                  <c:v>7378.81</c:v>
                </c:pt>
                <c:pt idx="38">
                  <c:v>7388.22</c:v>
                </c:pt>
                <c:pt idx="39">
                  <c:v>7396.57</c:v>
                </c:pt>
                <c:pt idx="40">
                  <c:v>7415.43</c:v>
                </c:pt>
                <c:pt idx="41">
                  <c:v>7399.31</c:v>
                </c:pt>
                <c:pt idx="42">
                  <c:v>7310.6</c:v>
                </c:pt>
                <c:pt idx="43">
                  <c:v>7212.15</c:v>
                </c:pt>
                <c:pt idx="44">
                  <c:v>7130.54</c:v>
                </c:pt>
                <c:pt idx="45">
                  <c:v>6767.02</c:v>
                </c:pt>
                <c:pt idx="46">
                  <c:v>6616.15</c:v>
                </c:pt>
                <c:pt idx="47">
                  <c:v>6563.49</c:v>
                </c:pt>
              </c:numCache>
            </c:numRef>
          </c:val>
          <c:smooth val="0"/>
          <c:extLst>
            <c:ext xmlns:c16="http://schemas.microsoft.com/office/drawing/2014/chart" uri="{C3380CC4-5D6E-409C-BE32-E72D297353CC}">
              <c16:uniqueId val="{00000000-05E4-4D52-A1FD-3A6FD0C592C9}"/>
            </c:ext>
          </c:extLst>
        </c:ser>
        <c:ser>
          <c:idx val="1"/>
          <c:order val="1"/>
          <c:tx>
            <c:v>PROG. DIARA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DESV_DEMANDA_PRONOS!$E$7:$E$54</c:f>
              <c:numCache>
                <c:formatCode>#,##0.0</c:formatCode>
                <c:ptCount val="48"/>
                <c:pt idx="0">
                  <c:v>6424.2007800000001</c:v>
                </c:pt>
                <c:pt idx="1">
                  <c:v>6343.2530399999996</c:v>
                </c:pt>
                <c:pt idx="2">
                  <c:v>6250.87356</c:v>
                </c:pt>
                <c:pt idx="3">
                  <c:v>6162.3692199999996</c:v>
                </c:pt>
                <c:pt idx="4">
                  <c:v>6120.5675700000002</c:v>
                </c:pt>
                <c:pt idx="5">
                  <c:v>6092.1845499999999</c:v>
                </c:pt>
                <c:pt idx="6">
                  <c:v>6063.9071599999997</c:v>
                </c:pt>
                <c:pt idx="7">
                  <c:v>6086.6794300000001</c:v>
                </c:pt>
                <c:pt idx="8">
                  <c:v>6116.0640599999997</c:v>
                </c:pt>
                <c:pt idx="9">
                  <c:v>6163.4608399999997</c:v>
                </c:pt>
                <c:pt idx="10">
                  <c:v>6274.0169800000003</c:v>
                </c:pt>
                <c:pt idx="11">
                  <c:v>6403.2068200000003</c:v>
                </c:pt>
                <c:pt idx="12">
                  <c:v>6513.8291399999998</c:v>
                </c:pt>
                <c:pt idx="13">
                  <c:v>6559.4121800000003</c:v>
                </c:pt>
                <c:pt idx="14">
                  <c:v>6673.3610799999997</c:v>
                </c:pt>
                <c:pt idx="15">
                  <c:v>6799.0902299999998</c:v>
                </c:pt>
                <c:pt idx="16">
                  <c:v>6952.5634099999997</c:v>
                </c:pt>
                <c:pt idx="17">
                  <c:v>7050.1693999999998</c:v>
                </c:pt>
                <c:pt idx="18">
                  <c:v>7186.50684</c:v>
                </c:pt>
                <c:pt idx="19">
                  <c:v>7234.2693200000003</c:v>
                </c:pt>
                <c:pt idx="20">
                  <c:v>7353.5904200000004</c:v>
                </c:pt>
                <c:pt idx="21">
                  <c:v>7397.8722600000001</c:v>
                </c:pt>
                <c:pt idx="22">
                  <c:v>7376.6348699999999</c:v>
                </c:pt>
                <c:pt idx="23">
                  <c:v>7378.4703300000001</c:v>
                </c:pt>
                <c:pt idx="24">
                  <c:v>7311.9992400000001</c:v>
                </c:pt>
                <c:pt idx="25">
                  <c:v>7221.4288500000002</c:v>
                </c:pt>
                <c:pt idx="26">
                  <c:v>7203.9709199999998</c:v>
                </c:pt>
                <c:pt idx="27">
                  <c:v>7219.1794600000003</c:v>
                </c:pt>
                <c:pt idx="28">
                  <c:v>7310.5123400000002</c:v>
                </c:pt>
                <c:pt idx="29">
                  <c:v>7337.1318700000002</c:v>
                </c:pt>
                <c:pt idx="30">
                  <c:v>7348.4105</c:v>
                </c:pt>
                <c:pt idx="31">
                  <c:v>7350.60203</c:v>
                </c:pt>
                <c:pt idx="32">
                  <c:v>7380.6271299999999</c:v>
                </c:pt>
                <c:pt idx="33">
                  <c:v>7368.3442999999997</c:v>
                </c:pt>
                <c:pt idx="34">
                  <c:v>7369.4967999999999</c:v>
                </c:pt>
                <c:pt idx="35">
                  <c:v>7344.4460300000001</c:v>
                </c:pt>
                <c:pt idx="36">
                  <c:v>7398.9886399999996</c:v>
                </c:pt>
                <c:pt idx="37">
                  <c:v>7393.9962599999999</c:v>
                </c:pt>
                <c:pt idx="38">
                  <c:v>7373.2823699999999</c:v>
                </c:pt>
                <c:pt idx="39">
                  <c:v>7376.8569600000001</c:v>
                </c:pt>
                <c:pt idx="40">
                  <c:v>7342.9973499999996</c:v>
                </c:pt>
                <c:pt idx="41">
                  <c:v>7312.1264799999999</c:v>
                </c:pt>
                <c:pt idx="42">
                  <c:v>7262.1696199999997</c:v>
                </c:pt>
                <c:pt idx="43">
                  <c:v>7173.8472000000002</c:v>
                </c:pt>
                <c:pt idx="44">
                  <c:v>7083.4688100000003</c:v>
                </c:pt>
                <c:pt idx="45">
                  <c:v>6900.6040199999998</c:v>
                </c:pt>
                <c:pt idx="46">
                  <c:v>6690.7150099999999</c:v>
                </c:pt>
                <c:pt idx="47">
                  <c:v>6472.4219899999998</c:v>
                </c:pt>
              </c:numCache>
            </c:numRef>
          </c:val>
          <c:smooth val="0"/>
          <c:extLst>
            <c:ext xmlns:c16="http://schemas.microsoft.com/office/drawing/2014/chart" uri="{C3380CC4-5D6E-409C-BE32-E72D297353CC}">
              <c16:uniqueId val="{00000001-05E4-4D52-A1FD-3A6FD0C592C9}"/>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MX"/>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MX"/>
              <a:t>COSTO TOTAL DE LA OPERACIÓN POR DíA</a:t>
            </a:r>
          </a:p>
        </c:rich>
      </c:tx>
      <c:overlay val="0"/>
    </c:title>
    <c:autoTitleDeleted val="0"/>
    <c:plotArea>
      <c:layout/>
      <c:barChart>
        <c:barDir val="col"/>
        <c:grouping val="clustered"/>
        <c:varyColors val="0"/>
        <c:ser>
          <c:idx val="0"/>
          <c:order val="0"/>
          <c:tx>
            <c:v>Costo Total Ejecutado</c:v>
          </c:tx>
          <c:invertIfNegative val="0"/>
          <c:cat>
            <c:strRef>
              <c:f>COSTO_OPE_EJEC!$B$8:$B$15</c:f>
              <c:strCache>
                <c:ptCount val="8"/>
                <c:pt idx="0">
                  <c:v>MAR 1</c:v>
                </c:pt>
                <c:pt idx="1">
                  <c:v>MIE 2</c:v>
                </c:pt>
                <c:pt idx="2">
                  <c:v>JUE 3</c:v>
                </c:pt>
                <c:pt idx="3">
                  <c:v>VIE 4</c:v>
                </c:pt>
                <c:pt idx="4">
                  <c:v>SAB 5</c:v>
                </c:pt>
                <c:pt idx="5">
                  <c:v>DOM 6</c:v>
                </c:pt>
                <c:pt idx="6">
                  <c:v>LUN 7</c:v>
                </c:pt>
                <c:pt idx="7">
                  <c:v>MAR 8</c:v>
                </c:pt>
              </c:strCache>
            </c:strRef>
          </c:cat>
          <c:val>
            <c:numRef>
              <c:f>COSTO_OPE_EJEC!$C$8:$C$15</c:f>
              <c:numCache>
                <c:formatCode>#,##0.0</c:formatCode>
                <c:ptCount val="8"/>
                <c:pt idx="0">
                  <c:v>7171032.2548399996</c:v>
                </c:pt>
                <c:pt idx="1">
                  <c:v>7177647.62158</c:v>
                </c:pt>
                <c:pt idx="2">
                  <c:v>7531600.3422499998</c:v>
                </c:pt>
                <c:pt idx="3">
                  <c:v>7787613.8568500001</c:v>
                </c:pt>
                <c:pt idx="4">
                  <c:v>7319134.1059999997</c:v>
                </c:pt>
                <c:pt idx="5">
                  <c:v>6577069.1485299999</c:v>
                </c:pt>
                <c:pt idx="6">
                  <c:v>6885210.2785099996</c:v>
                </c:pt>
                <c:pt idx="7">
                  <c:v>7334743.5892399997</c:v>
                </c:pt>
              </c:numCache>
            </c:numRef>
          </c:val>
          <c:extLst>
            <c:ext xmlns:c16="http://schemas.microsoft.com/office/drawing/2014/chart" uri="{C3380CC4-5D6E-409C-BE32-E72D297353CC}">
              <c16:uniqueId val="{00000000-A850-4003-BB77-F955292860D2}"/>
            </c:ext>
          </c:extLst>
        </c:ser>
        <c:ser>
          <c:idx val="1"/>
          <c:order val="1"/>
          <c:tx>
            <c:v>Costo Total Programado</c:v>
          </c:tx>
          <c:invertIfNegative val="0"/>
          <c:dLbls>
            <c:spPr>
              <a:noFill/>
              <a:ln>
                <a:noFill/>
              </a:ln>
              <a:effectLst/>
            </c:spPr>
            <c:dLblPos val="ctr"/>
            <c:showLegendKey val="0"/>
            <c:showVal val="0"/>
            <c:showCatName val="1"/>
            <c:showSerName val="0"/>
            <c:showPercent val="0"/>
            <c:showBubbleSize val="0"/>
            <c:separator>
            </c:separator>
            <c:showLeaderLines val="0"/>
            <c:extLst>
              <c:ext xmlns:c15="http://schemas.microsoft.com/office/drawing/2012/chart" uri="{CE6537A1-D6FC-4f65-9D91-7224C49458BB}">
                <c15:showLeaderLines val="0"/>
              </c:ext>
            </c:extLst>
          </c:dLbls>
          <c:cat>
            <c:numRef>
              <c:f>COSTO_OPE_EJEC!$E$8:$E$15</c:f>
              <c:numCache>
                <c:formatCode>#,##0.00%</c:formatCode>
                <c:ptCount val="8"/>
                <c:pt idx="0">
                  <c:v>-3.7189197844353199E-2</c:v>
                </c:pt>
                <c:pt idx="1">
                  <c:v>-8.4515663622843476E-2</c:v>
                </c:pt>
                <c:pt idx="2">
                  <c:v>-2.7501477183814071E-2</c:v>
                </c:pt>
                <c:pt idx="3">
                  <c:v>-1.2828987537596653E-2</c:v>
                </c:pt>
                <c:pt idx="4">
                  <c:v>-2.3435964983207307E-2</c:v>
                </c:pt>
                <c:pt idx="5">
                  <c:v>-5.002967568838055E-2</c:v>
                </c:pt>
                <c:pt idx="6">
                  <c:v>-3.454207427121727E-2</c:v>
                </c:pt>
                <c:pt idx="7">
                  <c:v>-6.0861711025807508E-2</c:v>
                </c:pt>
              </c:numCache>
            </c:numRef>
          </c:cat>
          <c:val>
            <c:numRef>
              <c:f>COSTO_OPE_EJEC!$D$8:$D$15</c:f>
              <c:numCache>
                <c:formatCode>#,##0.0</c:formatCode>
                <c:ptCount val="8"/>
                <c:pt idx="0">
                  <c:v>7448018.0724860001</c:v>
                </c:pt>
                <c:pt idx="1">
                  <c:v>7840273.543056</c:v>
                </c:pt>
                <c:pt idx="2">
                  <c:v>7744587.9510848001</c:v>
                </c:pt>
                <c:pt idx="3">
                  <c:v>7888819.4229129003</c:v>
                </c:pt>
                <c:pt idx="4">
                  <c:v>7494781.5438176999</c:v>
                </c:pt>
                <c:pt idx="5">
                  <c:v>6923446.9542993</c:v>
                </c:pt>
                <c:pt idx="6">
                  <c:v>7131548.7656415999</c:v>
                </c:pt>
                <c:pt idx="7">
                  <c:v>7810078.3189786002</c:v>
                </c:pt>
              </c:numCache>
            </c:numRef>
          </c:val>
          <c:extLst>
            <c:ext xmlns:c16="http://schemas.microsoft.com/office/drawing/2014/chart" uri="{C3380CC4-5D6E-409C-BE32-E72D297353CC}">
              <c16:uniqueId val="{00000001-A850-4003-BB77-F955292860D2}"/>
            </c:ext>
          </c:extLst>
        </c:ser>
        <c:dLbls>
          <c:showLegendKey val="0"/>
          <c:showVal val="0"/>
          <c:showCatName val="0"/>
          <c:showSerName val="0"/>
          <c:showPercent val="0"/>
          <c:showBubbleSize val="0"/>
        </c:dLbls>
        <c:gapWidth val="15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MX"/>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xml.rels><?xml version="1.0" encoding="UTF-8" standalone="yes"?>
<Relationships xmlns="http://schemas.openxmlformats.org/package/2006/relationships"><Relationship Id="rId1" Type="http://schemas.openxmlformats.org/officeDocument/2006/relationships/image" Target="../media/image1.jpg"/></Relationships>
</file>

<file path=xl/drawings/_rels/drawing5.xml.rels><?xml version="1.0" encoding="UTF-8" standalone="yes"?>
<Relationships xmlns="http://schemas.openxmlformats.org/package/2006/relationships"><Relationship Id="rId1" Type="http://schemas.openxmlformats.org/officeDocument/2006/relationships/image" Target="../media/image1.jpg"/></Relationships>
</file>

<file path=xl/drawings/_rels/drawing6.xml.rels><?xml version="1.0" encoding="UTF-8" standalone="yes"?>
<Relationships xmlns="http://schemas.openxmlformats.org/package/2006/relationships"><Relationship Id="rId1" Type="http://schemas.openxmlformats.org/officeDocument/2006/relationships/image" Target="../media/image1.jpg"/></Relationships>
</file>

<file path=xl/drawings/_rels/drawing7.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xml"/></Relationships>
</file>

<file path=xl/drawings/_rels/drawing8.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5" Type="http://schemas.openxmlformats.org/officeDocument/2006/relationships/image" Target="../media/image1.jpg"/><Relationship Id="rId4" Type="http://schemas.openxmlformats.org/officeDocument/2006/relationships/chart" Target="../charts/chart5.xml"/></Relationships>
</file>

<file path=xl/drawings/_rels/drawing9.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7.xml"/><Relationship Id="rId1" Type="http://schemas.openxmlformats.org/officeDocument/2006/relationships/chart" Target="../charts/chart6.xml"/></Relationships>
</file>

<file path=xl/drawings/_rels/drawing1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9.xml"/><Relationship Id="rId1" Type="http://schemas.openxmlformats.org/officeDocument/2006/relationships/chart" Target="../charts/chart8.xml"/></Relationships>
</file>

<file path=xl/drawings/_rels/drawing11.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0.xml"/></Relationships>
</file>

<file path=xl/drawings/_rels/drawing12.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1.xml"/></Relationships>
</file>

<file path=xl/drawings/_rels/drawing13.xml.rels><?xml version="1.0" encoding="UTF-8" standalone="yes"?>
<Relationships xmlns="http://schemas.openxmlformats.org/package/2006/relationships"><Relationship Id="rId3" Type="http://schemas.openxmlformats.org/officeDocument/2006/relationships/chart" Target="../charts/chart14.xml"/><Relationship Id="rId2" Type="http://schemas.openxmlformats.org/officeDocument/2006/relationships/chart" Target="../charts/chart13.xml"/><Relationship Id="rId1" Type="http://schemas.openxmlformats.org/officeDocument/2006/relationships/chart" Target="../charts/chart12.xml"/><Relationship Id="rId4" Type="http://schemas.openxmlformats.org/officeDocument/2006/relationships/image" Target="../media/image1.jpg"/></Relationships>
</file>

<file path=xl/drawings/_rels/drawing14.xml.rels><?xml version="1.0" encoding="UTF-8" standalone="yes"?>
<Relationships xmlns="http://schemas.openxmlformats.org/package/2006/relationships"><Relationship Id="rId1" Type="http://schemas.openxmlformats.org/officeDocument/2006/relationships/image" Target="../media/image1.jpg"/></Relationships>
</file>

<file path=xl/drawings/_rels/drawing15.xml.rels><?xml version="1.0" encoding="UTF-8" standalone="yes"?>
<Relationships xmlns="http://schemas.openxmlformats.org/package/2006/relationships"><Relationship Id="rId1" Type="http://schemas.openxmlformats.org/officeDocument/2006/relationships/image" Target="../media/image1.jpg"/></Relationships>
</file>

<file path=xl/drawings/_rels/drawing16.xml.rels><?xml version="1.0" encoding="UTF-8" standalone="yes"?>
<Relationships xmlns="http://schemas.openxmlformats.org/package/2006/relationships"><Relationship Id="rId2" Type="http://schemas.openxmlformats.org/officeDocument/2006/relationships/hyperlink" Target="https://www.youtube.com/" TargetMode="External"/><Relationship Id="rId1" Type="http://schemas.openxmlformats.org/officeDocument/2006/relationships/image" Target="../media/image1.jpg"/></Relationships>
</file>

<file path=xl/drawings/_rels/drawing17.xml.rels><?xml version="1.0" encoding="UTF-8" standalone="yes"?>
<Relationships xmlns="http://schemas.openxmlformats.org/package/2006/relationships"><Relationship Id="rId1" Type="http://schemas.openxmlformats.org/officeDocument/2006/relationships/image" Target="../media/image1.jpg"/></Relationships>
</file>

<file path=xl/drawings/_rels/drawing18.xml.rels><?xml version="1.0" encoding="UTF-8" standalone="yes"?>
<Relationships xmlns="http://schemas.openxmlformats.org/package/2006/relationships"><Relationship Id="rId1" Type="http://schemas.openxmlformats.org/officeDocument/2006/relationships/image" Target="../media/image1.jpg"/></Relationships>
</file>

<file path=xl/drawings/_rels/drawing19.xml.rels><?xml version="1.0" encoding="UTF-8" standalone="yes"?>
<Relationships xmlns="http://schemas.openxmlformats.org/package/2006/relationships"><Relationship Id="rId1" Type="http://schemas.openxmlformats.org/officeDocument/2006/relationships/image" Target="../media/image1.jpg"/></Relationships>
</file>

<file path=xl/drawings/_rels/drawing20.xml.rels><?xml version="1.0" encoding="UTF-8" standalone="yes"?>
<Relationships xmlns="http://schemas.openxmlformats.org/package/2006/relationships"><Relationship Id="rId1" Type="http://schemas.openxmlformats.org/officeDocument/2006/relationships/image" Target="../media/image1.jpg"/></Relationships>
</file>

<file path=xl/drawings/_rels/drawing2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2.xml.rels><?xml version="1.0" encoding="UTF-8" standalone="yes"?>
<Relationships xmlns="http://schemas.openxmlformats.org/package/2006/relationships"><Relationship Id="rId1" Type="http://schemas.openxmlformats.org/officeDocument/2006/relationships/image" Target="../media/image1.jpg"/></Relationships>
</file>

<file path=xl/drawings/_rels/drawing23.xml.rels><?xml version="1.0" encoding="UTF-8" standalone="yes"?>
<Relationships xmlns="http://schemas.openxmlformats.org/package/2006/relationships"><Relationship Id="rId1" Type="http://schemas.openxmlformats.org/officeDocument/2006/relationships/image" Target="../media/image1.jpg"/></Relationships>
</file>

<file path=xl/drawings/_rels/drawing24.xml.rels><?xml version="1.0" encoding="UTF-8" standalone="yes"?>
<Relationships xmlns="http://schemas.openxmlformats.org/package/2006/relationships"><Relationship Id="rId1" Type="http://schemas.openxmlformats.org/officeDocument/2006/relationships/image" Target="../media/image1.jpg"/></Relationships>
</file>

<file path=xl/drawings/_rels/drawing25.xml.rels><?xml version="1.0" encoding="UTF-8" standalone="yes"?>
<Relationships xmlns="http://schemas.openxmlformats.org/package/2006/relationships"><Relationship Id="rId1" Type="http://schemas.openxmlformats.org/officeDocument/2006/relationships/image" Target="../media/image1.jpg"/></Relationships>
</file>

<file path=xl/drawings/_rels/drawing26.xml.rels><?xml version="1.0" encoding="UTF-8" standalone="yes"?>
<Relationships xmlns="http://schemas.openxmlformats.org/package/2006/relationships"><Relationship Id="rId1" Type="http://schemas.openxmlformats.org/officeDocument/2006/relationships/image" Target="../media/image1.jpg"/></Relationships>
</file>

<file path=xl/drawings/_rels/drawing27.xml.rels><?xml version="1.0" encoding="UTF-8" standalone="yes"?>
<Relationships xmlns="http://schemas.openxmlformats.org/package/2006/relationships"><Relationship Id="rId1" Type="http://schemas.openxmlformats.org/officeDocument/2006/relationships/image" Target="../media/image1.jpg"/></Relationships>
</file>

<file path=xl/drawings/_rels/drawing28.xml.rels><?xml version="1.0" encoding="UTF-8" standalone="yes"?>
<Relationships xmlns="http://schemas.openxmlformats.org/package/2006/relationships"><Relationship Id="rId1" Type="http://schemas.openxmlformats.org/officeDocument/2006/relationships/image" Target="../media/image1.jpg"/></Relationships>
</file>

<file path=xl/drawings/_rels/drawing29.xml.rels><?xml version="1.0" encoding="UTF-8" standalone="yes"?>
<Relationships xmlns="http://schemas.openxmlformats.org/package/2006/relationships"><Relationship Id="rId1" Type="http://schemas.openxmlformats.org/officeDocument/2006/relationships/image" Target="../media/image1.jpg"/></Relationships>
</file>

<file path=xl/drawings/_rels/drawing3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16.xml"/><Relationship Id="rId1" Type="http://schemas.openxmlformats.org/officeDocument/2006/relationships/chart" Target="../charts/chart15.xml"/></Relationships>
</file>

<file path=xl/drawings/_rels/drawing31.xml.rels><?xml version="1.0" encoding="UTF-8" standalone="yes"?>
<Relationships xmlns="http://schemas.openxmlformats.org/package/2006/relationships"><Relationship Id="rId1" Type="http://schemas.openxmlformats.org/officeDocument/2006/relationships/image" Target="../media/image1.jpg"/></Relationships>
</file>

<file path=xl/drawings/_rels/drawing3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3.xml.rels><?xml version="1.0" encoding="UTF-8" standalone="yes"?>
<Relationships xmlns="http://schemas.openxmlformats.org/package/2006/relationships"><Relationship Id="rId1" Type="http://schemas.openxmlformats.org/officeDocument/2006/relationships/image" Target="../media/image1.jpg"/></Relationships>
</file>

<file path=xl/drawings/_rels/drawing34.xml.rels><?xml version="1.0" encoding="UTF-8" standalone="yes"?>
<Relationships xmlns="http://schemas.openxmlformats.org/package/2006/relationships"><Relationship Id="rId1" Type="http://schemas.openxmlformats.org/officeDocument/2006/relationships/image" Target="../media/image1.jpg"/></Relationships>
</file>

<file path=xl/drawings/_rels/drawing35.xml.rels><?xml version="1.0" encoding="UTF-8" standalone="yes"?>
<Relationships xmlns="http://schemas.openxmlformats.org/package/2006/relationships"><Relationship Id="rId1" Type="http://schemas.openxmlformats.org/officeDocument/2006/relationships/image" Target="../media/image1.jpg"/></Relationships>
</file>

<file path=xl/drawings/_rels/drawing36.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7.xml"/></Relationships>
</file>

<file path=xl/drawings/_rels/drawing37.xml.rels><?xml version="1.0" encoding="UTF-8" standalone="yes"?>
<Relationships xmlns="http://schemas.openxmlformats.org/package/2006/relationships"><Relationship Id="rId1" Type="http://schemas.openxmlformats.org/officeDocument/2006/relationships/image" Target="../media/image1.jpg"/></Relationships>
</file>

<file path=xl/drawings/_rels/drawing38.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8.xml"/></Relationships>
</file>

<file path=xl/drawings/_rels/drawing39.xml.rels><?xml version="1.0" encoding="UTF-8" standalone="yes"?>
<Relationships xmlns="http://schemas.openxmlformats.org/package/2006/relationships"><Relationship Id="rId1" Type="http://schemas.openxmlformats.org/officeDocument/2006/relationships/image" Target="../media/image1.jpg"/></Relationships>
</file>

<file path=xl/drawings/_rels/drawing40.xml.rels><?xml version="1.0" encoding="UTF-8" standalone="yes"?>
<Relationships xmlns="http://schemas.openxmlformats.org/package/2006/relationships"><Relationship Id="rId1" Type="http://schemas.openxmlformats.org/officeDocument/2006/relationships/image" Target="../media/image1.jpg"/></Relationships>
</file>

<file path=xl/drawings/_rels/drawing41.xml.rels><?xml version="1.0" encoding="UTF-8" standalone="yes"?>
<Relationships xmlns="http://schemas.openxmlformats.org/package/2006/relationships"><Relationship Id="rId1" Type="http://schemas.openxmlformats.org/officeDocument/2006/relationships/image" Target="../media/image1.jpg"/></Relationships>
</file>

<file path=xl/drawings/_rels/drawing42.xml.rels><?xml version="1.0" encoding="UTF-8" standalone="yes"?>
<Relationships xmlns="http://schemas.openxmlformats.org/package/2006/relationships"><Relationship Id="rId1" Type="http://schemas.openxmlformats.org/officeDocument/2006/relationships/image" Target="../media/image1.jpg"/></Relationships>
</file>

<file path=xl/drawings/_rels/drawing4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4.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2" name="pic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571500</xdr:colOff>
      <xdr:row>2</xdr:row>
      <xdr:rowOff>485775</xdr:rowOff>
    </xdr:to>
    <xdr:pic>
      <xdr:nvPicPr>
        <xdr:cNvPr id="2" name="pic0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 name="pic0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 name="pic01">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 name="pic01">
          <a:extLst>
            <a:ext uri="{FF2B5EF4-FFF2-40B4-BE49-F238E27FC236}">
              <a16:creationId xmlns:a16="http://schemas.microsoft.com/office/drawing/2014/main" id="{00000000-0008-0000-0400-00000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5" name="pic01">
          <a:extLst>
            <a:ext uri="{FF2B5EF4-FFF2-40B4-BE49-F238E27FC236}">
              <a16:creationId xmlns:a16="http://schemas.microsoft.com/office/drawing/2014/main" id="{00000000-0008-0000-0500-00000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3</xdr:col>
      <xdr:colOff>0</xdr:colOff>
      <xdr:row>64</xdr:row>
      <xdr:rowOff>0</xdr:rowOff>
    </xdr:from>
    <xdr:to>
      <xdr:col>15</xdr:col>
      <xdr:colOff>95250</xdr:colOff>
      <xdr:row>94</xdr:row>
      <xdr:rowOff>0</xdr:rowOff>
    </xdr:to>
    <xdr:graphicFrame macro="">
      <xdr:nvGraphicFramePr>
        <xdr:cNvPr id="6" name="grafDemandaPorAreaSEIN1">
          <a:extLst>
            <a:ext uri="{FF2B5EF4-FFF2-40B4-BE49-F238E27FC236}">
              <a16:creationId xmlns:a16="http://schemas.microsoft.com/office/drawing/2014/main" id="{00000000-0008-0000-06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8" name="pic01">
          <a:extLst>
            <a:ext uri="{FF2B5EF4-FFF2-40B4-BE49-F238E27FC236}">
              <a16:creationId xmlns:a16="http://schemas.microsoft.com/office/drawing/2014/main" id="{00000000-0008-0000-0600-000008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2</xdr:col>
      <xdr:colOff>0</xdr:colOff>
      <xdr:row>67</xdr:row>
      <xdr:rowOff>0</xdr:rowOff>
    </xdr:from>
    <xdr:to>
      <xdr:col>13</xdr:col>
      <xdr:colOff>742950</xdr:colOff>
      <xdr:row>103</xdr:row>
      <xdr:rowOff>0</xdr:rowOff>
    </xdr:to>
    <xdr:graphicFrame macro="">
      <xdr:nvGraphicFramePr>
        <xdr:cNvPr id="9" name="grafGrandesUsuariosNor">
          <a:extLst>
            <a:ext uri="{FF2B5EF4-FFF2-40B4-BE49-F238E27FC236}">
              <a16:creationId xmlns:a16="http://schemas.microsoft.com/office/drawing/2014/main" id="{00000000-0008-0000-07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0</xdr:colOff>
      <xdr:row>67</xdr:row>
      <xdr:rowOff>0</xdr:rowOff>
    </xdr:from>
    <xdr:to>
      <xdr:col>25</xdr:col>
      <xdr:colOff>742950</xdr:colOff>
      <xdr:row>103</xdr:row>
      <xdr:rowOff>0</xdr:rowOff>
    </xdr:to>
    <xdr:graphicFrame macro="">
      <xdr:nvGraphicFramePr>
        <xdr:cNvPr id="10" name="grafGrandesUsuariosCen1">
          <a:extLst>
            <a:ext uri="{FF2B5EF4-FFF2-40B4-BE49-F238E27FC236}">
              <a16:creationId xmlns:a16="http://schemas.microsoft.com/office/drawing/2014/main" id="{00000000-0008-0000-0700-00000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26</xdr:col>
      <xdr:colOff>0</xdr:colOff>
      <xdr:row>67</xdr:row>
      <xdr:rowOff>0</xdr:rowOff>
    </xdr:from>
    <xdr:to>
      <xdr:col>37</xdr:col>
      <xdr:colOff>742950</xdr:colOff>
      <xdr:row>103</xdr:row>
      <xdr:rowOff>0</xdr:rowOff>
    </xdr:to>
    <xdr:graphicFrame macro="">
      <xdr:nvGraphicFramePr>
        <xdr:cNvPr id="11" name="grafGrandesUsuariosCen2">
          <a:extLst>
            <a:ext uri="{FF2B5EF4-FFF2-40B4-BE49-F238E27FC236}">
              <a16:creationId xmlns:a16="http://schemas.microsoft.com/office/drawing/2014/main" id="{00000000-0008-0000-0700-00000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38</xdr:col>
      <xdr:colOff>0</xdr:colOff>
      <xdr:row>67</xdr:row>
      <xdr:rowOff>0</xdr:rowOff>
    </xdr:from>
    <xdr:to>
      <xdr:col>49</xdr:col>
      <xdr:colOff>742950</xdr:colOff>
      <xdr:row>103</xdr:row>
      <xdr:rowOff>0</xdr:rowOff>
    </xdr:to>
    <xdr:graphicFrame macro="">
      <xdr:nvGraphicFramePr>
        <xdr:cNvPr id="12" name="grafGrandesUsuariosSur">
          <a:extLst>
            <a:ext uri="{FF2B5EF4-FFF2-40B4-BE49-F238E27FC236}">
              <a16:creationId xmlns:a16="http://schemas.microsoft.com/office/drawing/2014/main" id="{00000000-0008-0000-0700-00000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xdr:col>
      <xdr:colOff>9525</xdr:colOff>
      <xdr:row>0</xdr:row>
      <xdr:rowOff>9525</xdr:rowOff>
    </xdr:from>
    <xdr:to>
      <xdr:col>2</xdr:col>
      <xdr:colOff>666750</xdr:colOff>
      <xdr:row>2</xdr:row>
      <xdr:rowOff>485775</xdr:rowOff>
    </xdr:to>
    <xdr:pic>
      <xdr:nvPicPr>
        <xdr:cNvPr id="13" name="pic01">
          <a:extLst>
            <a:ext uri="{FF2B5EF4-FFF2-40B4-BE49-F238E27FC236}">
              <a16:creationId xmlns:a16="http://schemas.microsoft.com/office/drawing/2014/main" id="{00000000-0008-0000-0700-00000D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2</xdr:col>
      <xdr:colOff>0</xdr:colOff>
      <xdr:row>64</xdr:row>
      <xdr:rowOff>0</xdr:rowOff>
    </xdr:from>
    <xdr:to>
      <xdr:col>15</xdr:col>
      <xdr:colOff>228600</xdr:colOff>
      <xdr:row>86</xdr:row>
      <xdr:rowOff>95250</xdr:rowOff>
    </xdr:to>
    <xdr:graphicFrame macro="">
      <xdr:nvGraphicFramePr>
        <xdr:cNvPr id="19" name="grafPotenciaXTipoRecursoTotal1">
          <a:extLst>
            <a:ext uri="{FF2B5EF4-FFF2-40B4-BE49-F238E27FC236}">
              <a16:creationId xmlns:a16="http://schemas.microsoft.com/office/drawing/2014/main" id="{00000000-0008-0000-0800-00001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0</xdr:colOff>
      <xdr:row>94</xdr:row>
      <xdr:rowOff>0</xdr:rowOff>
    </xdr:from>
    <xdr:to>
      <xdr:col>16</xdr:col>
      <xdr:colOff>19050</xdr:colOff>
      <xdr:row>116</xdr:row>
      <xdr:rowOff>95250</xdr:rowOff>
    </xdr:to>
    <xdr:graphicFrame macro="">
      <xdr:nvGraphicFramePr>
        <xdr:cNvPr id="20" name="grafPotenciaXTipoRecursoTotal2">
          <a:extLst>
            <a:ext uri="{FF2B5EF4-FFF2-40B4-BE49-F238E27FC236}">
              <a16:creationId xmlns:a16="http://schemas.microsoft.com/office/drawing/2014/main" id="{00000000-0008-0000-0800-00001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304800</xdr:colOff>
      <xdr:row>2</xdr:row>
      <xdr:rowOff>485775</xdr:rowOff>
    </xdr:to>
    <xdr:pic>
      <xdr:nvPicPr>
        <xdr:cNvPr id="21" name="pic01">
          <a:extLst>
            <a:ext uri="{FF2B5EF4-FFF2-40B4-BE49-F238E27FC236}">
              <a16:creationId xmlns:a16="http://schemas.microsoft.com/office/drawing/2014/main" id="{00000000-0008-0000-0800-000015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xdr:from>
      <xdr:col>2</xdr:col>
      <xdr:colOff>0</xdr:colOff>
      <xdr:row>65</xdr:row>
      <xdr:rowOff>0</xdr:rowOff>
    </xdr:from>
    <xdr:to>
      <xdr:col>7</xdr:col>
      <xdr:colOff>952500</xdr:colOff>
      <xdr:row>135</xdr:row>
      <xdr:rowOff>0</xdr:rowOff>
    </xdr:to>
    <xdr:graphicFrame macro="">
      <xdr:nvGraphicFramePr>
        <xdr:cNvPr id="14" name="grafGenElecCentralesRER">
          <a:extLst>
            <a:ext uri="{FF2B5EF4-FFF2-40B4-BE49-F238E27FC236}">
              <a16:creationId xmlns:a16="http://schemas.microsoft.com/office/drawing/2014/main" id="{00000000-0008-0000-0900-00000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65</xdr:row>
      <xdr:rowOff>0</xdr:rowOff>
    </xdr:from>
    <xdr:to>
      <xdr:col>15</xdr:col>
      <xdr:colOff>952500</xdr:colOff>
      <xdr:row>94</xdr:row>
      <xdr:rowOff>0</xdr:rowOff>
    </xdr:to>
    <xdr:graphicFrame macro="">
      <xdr:nvGraphicFramePr>
        <xdr:cNvPr id="15" name="grafPieGeneracionElectricaRER">
          <a:extLst>
            <a:ext uri="{FF2B5EF4-FFF2-40B4-BE49-F238E27FC236}">
              <a16:creationId xmlns:a16="http://schemas.microsoft.com/office/drawing/2014/main" id="{00000000-0008-0000-0900-00000F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6" name="pic01">
          <a:extLst>
            <a:ext uri="{FF2B5EF4-FFF2-40B4-BE49-F238E27FC236}">
              <a16:creationId xmlns:a16="http://schemas.microsoft.com/office/drawing/2014/main" id="{00000000-0008-0000-0900-000010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xdr:from>
      <xdr:col>10</xdr:col>
      <xdr:colOff>0</xdr:colOff>
      <xdr:row>9</xdr:row>
      <xdr:rowOff>0</xdr:rowOff>
    </xdr:from>
    <xdr:to>
      <xdr:col>21</xdr:col>
      <xdr:colOff>152400</xdr:colOff>
      <xdr:row>28</xdr:row>
      <xdr:rowOff>0</xdr:rowOff>
    </xdr:to>
    <xdr:graphicFrame macro="">
      <xdr:nvGraphicFramePr>
        <xdr:cNvPr id="17" name="grafCogeneracion">
          <a:extLst>
            <a:ext uri="{FF2B5EF4-FFF2-40B4-BE49-F238E27FC236}">
              <a16:creationId xmlns:a16="http://schemas.microsoft.com/office/drawing/2014/main" id="{00000000-0008-0000-0A00-000011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8" name="pic01">
          <a:extLst>
            <a:ext uri="{FF2B5EF4-FFF2-40B4-BE49-F238E27FC236}">
              <a16:creationId xmlns:a16="http://schemas.microsoft.com/office/drawing/2014/main" id="{00000000-0008-0000-0A00-00001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xdr:from>
      <xdr:col>2</xdr:col>
      <xdr:colOff>0</xdr:colOff>
      <xdr:row>194</xdr:row>
      <xdr:rowOff>0</xdr:rowOff>
    </xdr:from>
    <xdr:to>
      <xdr:col>7</xdr:col>
      <xdr:colOff>171450</xdr:colOff>
      <xdr:row>264</xdr:row>
      <xdr:rowOff>0</xdr:rowOff>
    </xdr:to>
    <xdr:graphicFrame macro="">
      <xdr:nvGraphicFramePr>
        <xdr:cNvPr id="22" name="grafProdEnergiaDiaria">
          <a:extLst>
            <a:ext uri="{FF2B5EF4-FFF2-40B4-BE49-F238E27FC236}">
              <a16:creationId xmlns:a16="http://schemas.microsoft.com/office/drawing/2014/main" id="{00000000-0008-0000-0B00-00001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23" name="pic01">
          <a:extLst>
            <a:ext uri="{FF2B5EF4-FFF2-40B4-BE49-F238E27FC236}">
              <a16:creationId xmlns:a16="http://schemas.microsoft.com/office/drawing/2014/main" id="{00000000-0008-0000-0B00-000017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xdr:from>
      <xdr:col>2</xdr:col>
      <xdr:colOff>0</xdr:colOff>
      <xdr:row>61</xdr:row>
      <xdr:rowOff>0</xdr:rowOff>
    </xdr:from>
    <xdr:to>
      <xdr:col>8</xdr:col>
      <xdr:colOff>457200</xdr:colOff>
      <xdr:row>80</xdr:row>
      <xdr:rowOff>0</xdr:rowOff>
    </xdr:to>
    <xdr:graphicFrame macro="">
      <xdr:nvGraphicFramePr>
        <xdr:cNvPr id="24" name="grafGeneracionSEIN1">
          <a:extLst>
            <a:ext uri="{FF2B5EF4-FFF2-40B4-BE49-F238E27FC236}">
              <a16:creationId xmlns:a16="http://schemas.microsoft.com/office/drawing/2014/main" id="{00000000-0008-0000-0C00-00001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61</xdr:row>
      <xdr:rowOff>0</xdr:rowOff>
    </xdr:from>
    <xdr:to>
      <xdr:col>16</xdr:col>
      <xdr:colOff>457200</xdr:colOff>
      <xdr:row>80</xdr:row>
      <xdr:rowOff>0</xdr:rowOff>
    </xdr:to>
    <xdr:graphicFrame macro="">
      <xdr:nvGraphicFramePr>
        <xdr:cNvPr id="25" name="grafGeneracionSEIN2">
          <a:extLst>
            <a:ext uri="{FF2B5EF4-FFF2-40B4-BE49-F238E27FC236}">
              <a16:creationId xmlns:a16="http://schemas.microsoft.com/office/drawing/2014/main" id="{00000000-0008-0000-0C00-00001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0</xdr:colOff>
      <xdr:row>61</xdr:row>
      <xdr:rowOff>0</xdr:rowOff>
    </xdr:from>
    <xdr:to>
      <xdr:col>24</xdr:col>
      <xdr:colOff>457200</xdr:colOff>
      <xdr:row>80</xdr:row>
      <xdr:rowOff>0</xdr:rowOff>
    </xdr:to>
    <xdr:graphicFrame macro="">
      <xdr:nvGraphicFramePr>
        <xdr:cNvPr id="26" name="grafGeneracionSEIN3">
          <a:extLst>
            <a:ext uri="{FF2B5EF4-FFF2-40B4-BE49-F238E27FC236}">
              <a16:creationId xmlns:a16="http://schemas.microsoft.com/office/drawing/2014/main" id="{00000000-0008-0000-0C00-00001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xdr:col>
      <xdr:colOff>9525</xdr:colOff>
      <xdr:row>0</xdr:row>
      <xdr:rowOff>9525</xdr:rowOff>
    </xdr:from>
    <xdr:to>
      <xdr:col>2</xdr:col>
      <xdr:colOff>371475</xdr:colOff>
      <xdr:row>2</xdr:row>
      <xdr:rowOff>485775</xdr:rowOff>
    </xdr:to>
    <xdr:pic>
      <xdr:nvPicPr>
        <xdr:cNvPr id="27" name="pic01">
          <a:extLst>
            <a:ext uri="{FF2B5EF4-FFF2-40B4-BE49-F238E27FC236}">
              <a16:creationId xmlns:a16="http://schemas.microsoft.com/office/drawing/2014/main" id="{00000000-0008-0000-0C00-00001B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8" name="pic01">
          <a:extLst>
            <a:ext uri="{FF2B5EF4-FFF2-40B4-BE49-F238E27FC236}">
              <a16:creationId xmlns:a16="http://schemas.microsoft.com/office/drawing/2014/main" id="{00000000-0008-0000-0D00-00001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9" name="pic01">
          <a:extLst>
            <a:ext uri="{FF2B5EF4-FFF2-40B4-BE49-F238E27FC236}">
              <a16:creationId xmlns:a16="http://schemas.microsoft.com/office/drawing/2014/main" id="{00000000-0008-0000-0E00-00001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4</xdr:col>
      <xdr:colOff>104775</xdr:colOff>
      <xdr:row>2</xdr:row>
      <xdr:rowOff>485775</xdr:rowOff>
    </xdr:to>
    <xdr:pic>
      <xdr:nvPicPr>
        <xdr:cNvPr id="30" name="pic01">
          <a:extLst>
            <a:ext uri="{FF2B5EF4-FFF2-40B4-BE49-F238E27FC236}">
              <a16:creationId xmlns:a16="http://schemas.microsoft.com/office/drawing/2014/main" id="{00000000-0008-0000-0F00-00001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twoCellAnchor editAs="oneCell">
    <xdr:from>
      <xdr:col>48</xdr:col>
      <xdr:colOff>76200</xdr:colOff>
      <xdr:row>5</xdr:row>
      <xdr:rowOff>142875</xdr:rowOff>
    </xdr:from>
    <xdr:to>
      <xdr:col>48</xdr:col>
      <xdr:colOff>381000</xdr:colOff>
      <xdr:row>5</xdr:row>
      <xdr:rowOff>447675</xdr:rowOff>
    </xdr:to>
    <xdr:sp macro="" textlink="">
      <xdr:nvSpPr>
        <xdr:cNvPr id="2" name="AutoShape 1">
          <a:hlinkClick xmlns:r="http://schemas.openxmlformats.org/officeDocument/2006/relationships" r:id="rId2" tooltip="YouTube"/>
          <a:extLst>
            <a:ext uri="{FF2B5EF4-FFF2-40B4-BE49-F238E27FC236}">
              <a16:creationId xmlns:a16="http://schemas.microsoft.com/office/drawing/2014/main" id="{FAD6AAC0-22FD-4E15-AAD6-2EECEE79FFD4}"/>
            </a:ext>
          </a:extLst>
        </xdr:cNvPr>
        <xdr:cNvSpPr>
          <a:spLocks noChangeAspect="1" noChangeArrowheads="1"/>
        </xdr:cNvSpPr>
      </xdr:nvSpPr>
      <xdr:spPr bwMode="auto">
        <a:xfrm>
          <a:off x="18859500" y="2711824"/>
          <a:ext cx="304800" cy="304800"/>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MX"/>
        </a:p>
      </xdr:txBody>
    </xdr:sp>
    <xdr:clientData/>
  </xdr:twoCellAnchor>
</xdr:wsDr>
</file>

<file path=xl/drawings/drawing1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1" name="pic01">
          <a:extLst>
            <a:ext uri="{FF2B5EF4-FFF2-40B4-BE49-F238E27FC236}">
              <a16:creationId xmlns:a16="http://schemas.microsoft.com/office/drawing/2014/main" id="{00000000-0008-0000-1000-00001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2" name="pic01">
          <a:extLst>
            <a:ext uri="{FF2B5EF4-FFF2-40B4-BE49-F238E27FC236}">
              <a16:creationId xmlns:a16="http://schemas.microsoft.com/office/drawing/2014/main" id="{00000000-0008-0000-1100-000020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3" name="pic01">
          <a:extLst>
            <a:ext uri="{FF2B5EF4-FFF2-40B4-BE49-F238E27FC236}">
              <a16:creationId xmlns:a16="http://schemas.microsoft.com/office/drawing/2014/main" id="{00000000-0008-0000-1200-00002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4" name="pic01">
          <a:extLst>
            <a:ext uri="{FF2B5EF4-FFF2-40B4-BE49-F238E27FC236}">
              <a16:creationId xmlns:a16="http://schemas.microsoft.com/office/drawing/2014/main" id="{00000000-0008-0000-1300-00002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704850</xdr:colOff>
      <xdr:row>2</xdr:row>
      <xdr:rowOff>485775</xdr:rowOff>
    </xdr:to>
    <xdr:pic>
      <xdr:nvPicPr>
        <xdr:cNvPr id="35" name="pic01">
          <a:extLst>
            <a:ext uri="{FF2B5EF4-FFF2-40B4-BE49-F238E27FC236}">
              <a16:creationId xmlns:a16="http://schemas.microsoft.com/office/drawing/2014/main" id="{00000000-0008-0000-1400-00002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6" name="pic01">
          <a:extLst>
            <a:ext uri="{FF2B5EF4-FFF2-40B4-BE49-F238E27FC236}">
              <a16:creationId xmlns:a16="http://schemas.microsoft.com/office/drawing/2014/main" id="{00000000-0008-0000-1500-00002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7" name="pic01">
          <a:extLst>
            <a:ext uri="{FF2B5EF4-FFF2-40B4-BE49-F238E27FC236}">
              <a16:creationId xmlns:a16="http://schemas.microsoft.com/office/drawing/2014/main" id="{00000000-0008-0000-1600-00002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8" name="pic01">
          <a:extLst>
            <a:ext uri="{FF2B5EF4-FFF2-40B4-BE49-F238E27FC236}">
              <a16:creationId xmlns:a16="http://schemas.microsoft.com/office/drawing/2014/main" id="{00000000-0008-0000-1700-000026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438150</xdr:colOff>
      <xdr:row>2</xdr:row>
      <xdr:rowOff>485775</xdr:rowOff>
    </xdr:to>
    <xdr:pic>
      <xdr:nvPicPr>
        <xdr:cNvPr id="39" name="pic01">
          <a:extLst>
            <a:ext uri="{FF2B5EF4-FFF2-40B4-BE49-F238E27FC236}">
              <a16:creationId xmlns:a16="http://schemas.microsoft.com/office/drawing/2014/main" id="{00000000-0008-0000-1800-00002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0" name="pic01">
          <a:extLst>
            <a:ext uri="{FF2B5EF4-FFF2-40B4-BE49-F238E27FC236}">
              <a16:creationId xmlns:a16="http://schemas.microsoft.com/office/drawing/2014/main" id="{00000000-0008-0000-1900-000028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1" name="pic01">
          <a:extLst>
            <a:ext uri="{FF2B5EF4-FFF2-40B4-BE49-F238E27FC236}">
              <a16:creationId xmlns:a16="http://schemas.microsoft.com/office/drawing/2014/main" id="{00000000-0008-0000-1A00-000029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2" name="pic01">
          <a:extLst>
            <a:ext uri="{FF2B5EF4-FFF2-40B4-BE49-F238E27FC236}">
              <a16:creationId xmlns:a16="http://schemas.microsoft.com/office/drawing/2014/main" id="{00000000-0008-0000-1B00-00002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3" name="pic01">
          <a:extLst>
            <a:ext uri="{FF2B5EF4-FFF2-40B4-BE49-F238E27FC236}">
              <a16:creationId xmlns:a16="http://schemas.microsoft.com/office/drawing/2014/main" id="{00000000-0008-0000-1C00-00002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0.xml><?xml version="1.0" encoding="utf-8"?>
<xdr:wsDr xmlns:xdr="http://schemas.openxmlformats.org/drawingml/2006/spreadsheetDrawing" xmlns:a="http://schemas.openxmlformats.org/drawingml/2006/main">
  <xdr:twoCellAnchor>
    <xdr:from>
      <xdr:col>2</xdr:col>
      <xdr:colOff>0</xdr:colOff>
      <xdr:row>63</xdr:row>
      <xdr:rowOff>0</xdr:rowOff>
    </xdr:from>
    <xdr:to>
      <xdr:col>9</xdr:col>
      <xdr:colOff>1143000</xdr:colOff>
      <xdr:row>89</xdr:row>
      <xdr:rowOff>0</xdr:rowOff>
    </xdr:to>
    <xdr:graphicFrame macro="">
      <xdr:nvGraphicFramePr>
        <xdr:cNvPr id="44" name="graficoCN">
          <a:extLst>
            <a:ext uri="{FF2B5EF4-FFF2-40B4-BE49-F238E27FC236}">
              <a16:creationId xmlns:a16="http://schemas.microsoft.com/office/drawing/2014/main" id="{00000000-0008-0000-1D00-00002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0</xdr:colOff>
      <xdr:row>63</xdr:row>
      <xdr:rowOff>0</xdr:rowOff>
    </xdr:from>
    <xdr:to>
      <xdr:col>25</xdr:col>
      <xdr:colOff>495300</xdr:colOff>
      <xdr:row>89</xdr:row>
      <xdr:rowOff>0</xdr:rowOff>
    </xdr:to>
    <xdr:graphicFrame macro="">
      <xdr:nvGraphicFramePr>
        <xdr:cNvPr id="45" name="graficoCS">
          <a:extLst>
            <a:ext uri="{FF2B5EF4-FFF2-40B4-BE49-F238E27FC236}">
              <a16:creationId xmlns:a16="http://schemas.microsoft.com/office/drawing/2014/main" id="{00000000-0008-0000-1D00-00002D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771525</xdr:colOff>
      <xdr:row>2</xdr:row>
      <xdr:rowOff>485775</xdr:rowOff>
    </xdr:to>
    <xdr:pic>
      <xdr:nvPicPr>
        <xdr:cNvPr id="46" name="pic01">
          <a:extLst>
            <a:ext uri="{FF2B5EF4-FFF2-40B4-BE49-F238E27FC236}">
              <a16:creationId xmlns:a16="http://schemas.microsoft.com/office/drawing/2014/main" id="{00000000-0008-0000-1D00-00002E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3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7" name="pic01">
          <a:extLst>
            <a:ext uri="{FF2B5EF4-FFF2-40B4-BE49-F238E27FC236}">
              <a16:creationId xmlns:a16="http://schemas.microsoft.com/office/drawing/2014/main" id="{00000000-0008-0000-1E00-00002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49" name="pic01">
          <a:extLst>
            <a:ext uri="{FF2B5EF4-FFF2-40B4-BE49-F238E27FC236}">
              <a16:creationId xmlns:a16="http://schemas.microsoft.com/office/drawing/2014/main" id="{00000000-0008-0000-1F00-00003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38100</xdr:colOff>
      <xdr:row>2</xdr:row>
      <xdr:rowOff>485775</xdr:rowOff>
    </xdr:to>
    <xdr:pic>
      <xdr:nvPicPr>
        <xdr:cNvPr id="50" name="pic01">
          <a:extLst>
            <a:ext uri="{FF2B5EF4-FFF2-40B4-BE49-F238E27FC236}">
              <a16:creationId xmlns:a16="http://schemas.microsoft.com/office/drawing/2014/main" id="{00000000-0008-0000-2000-00003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1" name="pic01">
          <a:extLst>
            <a:ext uri="{FF2B5EF4-FFF2-40B4-BE49-F238E27FC236}">
              <a16:creationId xmlns:a16="http://schemas.microsoft.com/office/drawing/2014/main" id="{00000000-0008-0000-2100-00003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2" name="pic01">
          <a:extLst>
            <a:ext uri="{FF2B5EF4-FFF2-40B4-BE49-F238E27FC236}">
              <a16:creationId xmlns:a16="http://schemas.microsoft.com/office/drawing/2014/main" id="{00000000-0008-0000-2200-00003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6.xml><?xml version="1.0" encoding="utf-8"?>
<xdr:wsDr xmlns:xdr="http://schemas.openxmlformats.org/drawingml/2006/spreadsheetDrawing" xmlns:a="http://schemas.openxmlformats.org/drawingml/2006/main">
  <xdr:twoCellAnchor>
    <xdr:from>
      <xdr:col>7</xdr:col>
      <xdr:colOff>0</xdr:colOff>
      <xdr:row>7</xdr:row>
      <xdr:rowOff>0</xdr:rowOff>
    </xdr:from>
    <xdr:to>
      <xdr:col>25</xdr:col>
      <xdr:colOff>457200</xdr:colOff>
      <xdr:row>37</xdr:row>
      <xdr:rowOff>0</xdr:rowOff>
    </xdr:to>
    <xdr:graphicFrame macro="">
      <xdr:nvGraphicFramePr>
        <xdr:cNvPr id="53" name="Gráfico 52">
          <a:extLst>
            <a:ext uri="{FF2B5EF4-FFF2-40B4-BE49-F238E27FC236}">
              <a16:creationId xmlns:a16="http://schemas.microsoft.com/office/drawing/2014/main" id="{00000000-0008-0000-2300-00003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3</xdr:col>
      <xdr:colOff>104775</xdr:colOff>
      <xdr:row>2</xdr:row>
      <xdr:rowOff>485775</xdr:rowOff>
    </xdr:to>
    <xdr:pic>
      <xdr:nvPicPr>
        <xdr:cNvPr id="54" name="pic01">
          <a:extLst>
            <a:ext uri="{FF2B5EF4-FFF2-40B4-BE49-F238E27FC236}">
              <a16:creationId xmlns:a16="http://schemas.microsoft.com/office/drawing/2014/main" id="{00000000-0008-0000-2300-000036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3</xdr:col>
      <xdr:colOff>104775</xdr:colOff>
      <xdr:row>2</xdr:row>
      <xdr:rowOff>485775</xdr:rowOff>
    </xdr:to>
    <xdr:pic>
      <xdr:nvPicPr>
        <xdr:cNvPr id="55" name="pic01">
          <a:extLst>
            <a:ext uri="{FF2B5EF4-FFF2-40B4-BE49-F238E27FC236}">
              <a16:creationId xmlns:a16="http://schemas.microsoft.com/office/drawing/2014/main" id="{00000000-0008-0000-2400-00003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8.xml><?xml version="1.0" encoding="utf-8"?>
<xdr:wsDr xmlns:xdr="http://schemas.openxmlformats.org/drawingml/2006/spreadsheetDrawing" xmlns:a="http://schemas.openxmlformats.org/drawingml/2006/main">
  <xdr:twoCellAnchor>
    <xdr:from>
      <xdr:col>7</xdr:col>
      <xdr:colOff>0</xdr:colOff>
      <xdr:row>7</xdr:row>
      <xdr:rowOff>0</xdr:rowOff>
    </xdr:from>
    <xdr:to>
      <xdr:col>19</xdr:col>
      <xdr:colOff>304800</xdr:colOff>
      <xdr:row>27</xdr:row>
      <xdr:rowOff>0</xdr:rowOff>
    </xdr:to>
    <xdr:graphicFrame macro="">
      <xdr:nvGraphicFramePr>
        <xdr:cNvPr id="56" name="grafCostoTotOperacionEjecutada">
          <a:extLst>
            <a:ext uri="{FF2B5EF4-FFF2-40B4-BE49-F238E27FC236}">
              <a16:creationId xmlns:a16="http://schemas.microsoft.com/office/drawing/2014/main" id="{00000000-0008-0000-2500-00003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904875</xdr:colOff>
      <xdr:row>2</xdr:row>
      <xdr:rowOff>485775</xdr:rowOff>
    </xdr:to>
    <xdr:pic>
      <xdr:nvPicPr>
        <xdr:cNvPr id="57" name="pic01">
          <a:extLst>
            <a:ext uri="{FF2B5EF4-FFF2-40B4-BE49-F238E27FC236}">
              <a16:creationId xmlns:a16="http://schemas.microsoft.com/office/drawing/2014/main" id="{00000000-0008-0000-2500-000039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8" name="pic01">
          <a:extLst>
            <a:ext uri="{FF2B5EF4-FFF2-40B4-BE49-F238E27FC236}">
              <a16:creationId xmlns:a16="http://schemas.microsoft.com/office/drawing/2014/main" id="{00000000-0008-0000-2600-00003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9" name="pic01">
          <a:extLst>
            <a:ext uri="{FF2B5EF4-FFF2-40B4-BE49-F238E27FC236}">
              <a16:creationId xmlns:a16="http://schemas.microsoft.com/office/drawing/2014/main" id="{00000000-0008-0000-2700-00003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60" name="pic01">
          <a:extLst>
            <a:ext uri="{FF2B5EF4-FFF2-40B4-BE49-F238E27FC236}">
              <a16:creationId xmlns:a16="http://schemas.microsoft.com/office/drawing/2014/main" id="{00000000-0008-0000-2800-00003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638175</xdr:colOff>
      <xdr:row>2</xdr:row>
      <xdr:rowOff>485775</xdr:rowOff>
    </xdr:to>
    <xdr:pic>
      <xdr:nvPicPr>
        <xdr:cNvPr id="61" name="pic01">
          <a:extLst>
            <a:ext uri="{FF2B5EF4-FFF2-40B4-BE49-F238E27FC236}">
              <a16:creationId xmlns:a16="http://schemas.microsoft.com/office/drawing/2014/main" id="{00000000-0008-0000-2900-00003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2" name="pic01">
          <a:extLst>
            <a:ext uri="{FF2B5EF4-FFF2-40B4-BE49-F238E27FC236}">
              <a16:creationId xmlns:a16="http://schemas.microsoft.com/office/drawing/2014/main" id="{00000000-0008-0000-2A00-00003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3" name="pic01">
          <a:extLst>
            <a:ext uri="{FF2B5EF4-FFF2-40B4-BE49-F238E27FC236}">
              <a16:creationId xmlns:a16="http://schemas.microsoft.com/office/drawing/2014/main" id="{00000000-0008-0000-2B00-00003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7.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8.xml"/></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39.xml"/></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40.xml"/></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41.xml"/></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42.xml"/></Relationships>
</file>

<file path=xl/worksheets/_rels/sheet43.xml.rels><?xml version="1.0" encoding="UTF-8" standalone="yes"?>
<Relationships xmlns="http://schemas.openxmlformats.org/package/2006/relationships"><Relationship Id="rId1" Type="http://schemas.openxmlformats.org/officeDocument/2006/relationships/drawing" Target="../drawings/drawing43.xml"/></Relationships>
</file>

<file path=xl/worksheets/_rels/sheet44.xml.rels><?xml version="1.0" encoding="UTF-8" standalone="yes"?>
<Relationships xmlns="http://schemas.openxmlformats.org/package/2006/relationships"><Relationship Id="rId1" Type="http://schemas.openxmlformats.org/officeDocument/2006/relationships/drawing" Target="../drawings/drawing4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1"/>
  <sheetViews>
    <sheetView showGridLines="0" zoomScale="80" workbookViewId="0">
      <pane ySplit="6" topLeftCell="A7" activePane="bottomLeft" state="frozen"/>
      <selection pane="bottomLeft" activeCell="B3" sqref="B3:G3"/>
    </sheetView>
  </sheetViews>
  <sheetFormatPr baseColWidth="10" defaultColWidth="9.140625" defaultRowHeight="15" x14ac:dyDescent="0.25"/>
  <cols>
    <col min="1" max="1" width="2" customWidth="1"/>
    <col min="2" max="2" width="18" customWidth="1"/>
    <col min="3" max="3" width="50" customWidth="1"/>
    <col min="4" max="4" width="30" customWidth="1"/>
    <col min="5" max="5" width="35" customWidth="1"/>
    <col min="6" max="6" width="13" customWidth="1"/>
    <col min="7" max="8" width="21" customWidth="1"/>
    <col min="9" max="9" width="100" customWidth="1"/>
    <col min="10" max="12" width="18" customWidth="1"/>
  </cols>
  <sheetData>
    <row r="1" spans="1:12" x14ac:dyDescent="0.25">
      <c r="A1" s="1"/>
      <c r="B1" s="1"/>
      <c r="C1" s="1"/>
      <c r="D1" s="1"/>
      <c r="E1" s="1"/>
      <c r="F1" s="1"/>
      <c r="G1" s="1"/>
      <c r="H1" s="1"/>
      <c r="I1" s="1"/>
      <c r="J1" s="1"/>
      <c r="K1" s="1"/>
      <c r="L1" s="1"/>
    </row>
    <row r="2" spans="1:12" x14ac:dyDescent="0.25">
      <c r="A2" s="1"/>
      <c r="B2" s="1"/>
      <c r="C2" s="1"/>
      <c r="D2" s="1"/>
      <c r="E2" s="1"/>
      <c r="F2" s="1"/>
      <c r="G2" s="1"/>
      <c r="H2" s="1"/>
      <c r="I2" s="1"/>
      <c r="J2" s="1"/>
      <c r="K2" s="1"/>
      <c r="L2" s="1"/>
    </row>
    <row r="3" spans="1:12" ht="69" customHeight="1" x14ac:dyDescent="0.25">
      <c r="A3" s="1"/>
      <c r="B3" s="194" t="s">
        <v>0</v>
      </c>
      <c r="C3" s="195"/>
      <c r="D3" s="195"/>
      <c r="E3" s="195"/>
      <c r="F3" s="195"/>
      <c r="G3" s="195"/>
      <c r="H3" s="1"/>
      <c r="I3" s="1"/>
      <c r="J3" s="1"/>
      <c r="K3" s="1"/>
      <c r="L3" s="1"/>
    </row>
    <row r="4" spans="1:12" ht="0" hidden="1" customHeight="1" x14ac:dyDescent="0.25">
      <c r="A4" s="1"/>
      <c r="B4" s="1"/>
      <c r="C4" s="1"/>
      <c r="D4" s="1"/>
      <c r="E4" s="1"/>
      <c r="F4" s="1"/>
      <c r="G4" s="1"/>
      <c r="H4" s="1"/>
      <c r="I4" s="1"/>
      <c r="J4" s="1"/>
      <c r="K4" s="1"/>
      <c r="L4" s="1"/>
    </row>
    <row r="5" spans="1:12" ht="30" customHeight="1" x14ac:dyDescent="0.25">
      <c r="A5" s="1"/>
      <c r="B5" s="2" t="s">
        <v>1</v>
      </c>
      <c r="C5" s="1"/>
      <c r="D5" s="1"/>
      <c r="E5" s="1"/>
      <c r="F5" s="1"/>
      <c r="G5" s="1"/>
      <c r="H5" s="1"/>
      <c r="I5" s="1"/>
      <c r="J5" s="1"/>
      <c r="K5" s="1"/>
      <c r="L5" s="1"/>
    </row>
    <row r="6" spans="1:12" ht="35.1" customHeight="1" x14ac:dyDescent="0.25">
      <c r="A6" s="1"/>
      <c r="B6" s="3" t="s">
        <v>2</v>
      </c>
      <c r="C6" s="3" t="s">
        <v>3</v>
      </c>
      <c r="D6" s="3" t="s">
        <v>4</v>
      </c>
      <c r="E6" s="3" t="s">
        <v>5</v>
      </c>
      <c r="F6" s="3" t="s">
        <v>6</v>
      </c>
      <c r="G6" s="3" t="s">
        <v>7</v>
      </c>
      <c r="H6" s="3" t="s">
        <v>8</v>
      </c>
      <c r="I6" s="3" t="s">
        <v>9</v>
      </c>
      <c r="J6" s="3" t="s">
        <v>10</v>
      </c>
      <c r="K6" s="3" t="s">
        <v>11</v>
      </c>
      <c r="L6" s="3" t="s">
        <v>12</v>
      </c>
    </row>
    <row r="7" spans="1:12" x14ac:dyDescent="0.25">
      <c r="A7" s="1"/>
      <c r="B7" s="4" t="s">
        <v>13</v>
      </c>
      <c r="C7" s="5" t="s">
        <v>14</v>
      </c>
      <c r="D7" s="5" t="s">
        <v>15</v>
      </c>
      <c r="E7" s="5" t="s">
        <v>16</v>
      </c>
      <c r="F7" s="5" t="s">
        <v>17</v>
      </c>
      <c r="G7" s="4" t="s">
        <v>18</v>
      </c>
      <c r="H7" s="4" t="s">
        <v>19</v>
      </c>
      <c r="I7" s="6" t="s">
        <v>20</v>
      </c>
      <c r="J7" s="4"/>
      <c r="K7" s="4" t="s">
        <v>21</v>
      </c>
      <c r="L7" s="4">
        <v>13.8</v>
      </c>
    </row>
    <row r="8" spans="1:12" x14ac:dyDescent="0.25">
      <c r="A8" s="1"/>
      <c r="B8" s="4" t="s">
        <v>22</v>
      </c>
      <c r="C8" s="5" t="s">
        <v>23</v>
      </c>
      <c r="D8" s="5" t="s">
        <v>24</v>
      </c>
      <c r="E8" s="5" t="s">
        <v>25</v>
      </c>
      <c r="F8" s="5" t="s">
        <v>26</v>
      </c>
      <c r="G8" s="4" t="s">
        <v>27</v>
      </c>
      <c r="H8" s="4" t="s">
        <v>28</v>
      </c>
      <c r="I8" s="6" t="s">
        <v>29</v>
      </c>
      <c r="J8" s="4"/>
      <c r="K8" s="4" t="s">
        <v>21</v>
      </c>
      <c r="L8" s="4"/>
    </row>
    <row r="9" spans="1:12" x14ac:dyDescent="0.25">
      <c r="A9" s="1"/>
      <c r="B9" s="4" t="s">
        <v>13</v>
      </c>
      <c r="C9" s="5" t="s">
        <v>30</v>
      </c>
      <c r="D9" s="5" t="s">
        <v>31</v>
      </c>
      <c r="E9" s="5" t="s">
        <v>32</v>
      </c>
      <c r="F9" s="5" t="s">
        <v>33</v>
      </c>
      <c r="G9" s="4" t="s">
        <v>34</v>
      </c>
      <c r="H9" s="4" t="s">
        <v>35</v>
      </c>
      <c r="I9" s="6" t="s">
        <v>36</v>
      </c>
      <c r="J9" s="4"/>
      <c r="K9" s="4" t="s">
        <v>21</v>
      </c>
      <c r="L9" s="4">
        <v>10</v>
      </c>
    </row>
    <row r="10" spans="1:12" x14ac:dyDescent="0.25">
      <c r="A10" s="1"/>
      <c r="B10" s="4" t="s">
        <v>13</v>
      </c>
      <c r="C10" s="5" t="s">
        <v>37</v>
      </c>
      <c r="D10" s="5" t="s">
        <v>38</v>
      </c>
      <c r="E10" s="5" t="s">
        <v>39</v>
      </c>
      <c r="F10" s="5" t="s">
        <v>40</v>
      </c>
      <c r="G10" s="4" t="s">
        <v>41</v>
      </c>
      <c r="H10" s="4" t="s">
        <v>42</v>
      </c>
      <c r="I10" s="6" t="s">
        <v>43</v>
      </c>
      <c r="J10" s="4"/>
      <c r="K10" s="4" t="s">
        <v>21</v>
      </c>
      <c r="L10" s="4">
        <v>220</v>
      </c>
    </row>
    <row r="11" spans="1:12" x14ac:dyDescent="0.25">
      <c r="A11" s="1"/>
      <c r="B11" s="4" t="s">
        <v>13</v>
      </c>
      <c r="C11" s="5" t="s">
        <v>44</v>
      </c>
      <c r="D11" s="5" t="s">
        <v>45</v>
      </c>
      <c r="E11" s="5" t="s">
        <v>46</v>
      </c>
      <c r="F11" s="5" t="s">
        <v>47</v>
      </c>
      <c r="G11" s="4" t="s">
        <v>48</v>
      </c>
      <c r="H11" s="4" t="s">
        <v>49</v>
      </c>
      <c r="I11" s="6" t="s">
        <v>50</v>
      </c>
      <c r="J11" s="4">
        <v>29.07</v>
      </c>
      <c r="K11" s="4" t="s">
        <v>51</v>
      </c>
      <c r="L11" s="4">
        <v>13.8</v>
      </c>
    </row>
  </sheetData>
  <mergeCells count="1">
    <mergeCell ref="B3:G3"/>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41"/>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4" width="13" customWidth="1"/>
    <col min="5" max="5" width="30" customWidth="1"/>
    <col min="6" max="6" width="35" customWidth="1"/>
    <col min="8" max="8" width="25" customWidth="1"/>
    <col min="9" max="9" width="250" customWidth="1"/>
  </cols>
  <sheetData>
    <row r="1" spans="1:9" x14ac:dyDescent="0.25">
      <c r="A1" s="1"/>
      <c r="B1" s="1"/>
      <c r="C1" s="1"/>
      <c r="D1" s="1"/>
      <c r="E1" s="1"/>
      <c r="F1" s="1"/>
      <c r="G1" s="1"/>
      <c r="H1" s="1"/>
      <c r="I1" s="1"/>
    </row>
    <row r="2" spans="1:9" x14ac:dyDescent="0.25">
      <c r="A2" s="1"/>
      <c r="B2" s="1"/>
      <c r="C2" s="1"/>
      <c r="D2" s="1"/>
      <c r="E2" s="1"/>
      <c r="F2" s="1"/>
      <c r="G2" s="1"/>
      <c r="H2" s="1"/>
      <c r="I2" s="1"/>
    </row>
    <row r="3" spans="1:9" ht="69" customHeight="1" x14ac:dyDescent="0.25">
      <c r="A3" s="1"/>
      <c r="B3" s="194" t="s">
        <v>0</v>
      </c>
      <c r="C3" s="195"/>
      <c r="D3" s="195"/>
      <c r="E3" s="195"/>
      <c r="F3" s="195"/>
      <c r="G3" s="195"/>
      <c r="H3" s="1"/>
      <c r="I3" s="1"/>
    </row>
    <row r="4" spans="1:9" ht="0" hidden="1" customHeight="1" x14ac:dyDescent="0.25">
      <c r="A4" s="1"/>
      <c r="B4" s="1"/>
      <c r="C4" s="1"/>
      <c r="D4" s="1"/>
      <c r="E4" s="1"/>
      <c r="F4" s="1"/>
      <c r="G4" s="1"/>
      <c r="H4" s="1"/>
      <c r="I4" s="1"/>
    </row>
    <row r="5" spans="1:9" ht="30" customHeight="1" x14ac:dyDescent="0.25">
      <c r="A5" s="1"/>
      <c r="B5" s="196" t="s">
        <v>52</v>
      </c>
      <c r="C5" s="196"/>
      <c r="D5" s="196"/>
      <c r="E5" s="196"/>
      <c r="F5" s="196"/>
      <c r="G5" s="196"/>
      <c r="H5" s="196"/>
      <c r="I5" s="196"/>
    </row>
    <row r="6" spans="1:9" ht="39.950000000000003" customHeight="1" x14ac:dyDescent="0.25">
      <c r="A6" s="1"/>
      <c r="B6" s="7" t="s">
        <v>53</v>
      </c>
      <c r="C6" s="3" t="s">
        <v>54</v>
      </c>
      <c r="D6" s="3" t="s">
        <v>55</v>
      </c>
      <c r="E6" s="7" t="s">
        <v>3</v>
      </c>
      <c r="F6" s="7" t="s">
        <v>4</v>
      </c>
      <c r="G6" s="7" t="s">
        <v>56</v>
      </c>
      <c r="H6" s="7" t="s">
        <v>6</v>
      </c>
      <c r="I6" s="7" t="s">
        <v>9</v>
      </c>
    </row>
    <row r="7" spans="1:9" x14ac:dyDescent="0.25">
      <c r="A7" s="1"/>
      <c r="B7" s="4" t="s">
        <v>57</v>
      </c>
      <c r="C7" s="4" t="s">
        <v>58</v>
      </c>
      <c r="D7" s="4" t="s">
        <v>59</v>
      </c>
      <c r="E7" s="5" t="s">
        <v>60</v>
      </c>
      <c r="F7" s="5" t="s">
        <v>61</v>
      </c>
      <c r="G7" s="5" t="s">
        <v>62</v>
      </c>
      <c r="H7" s="5" t="s">
        <v>63</v>
      </c>
      <c r="I7" s="5" t="s">
        <v>64</v>
      </c>
    </row>
    <row r="8" spans="1:9" x14ac:dyDescent="0.25">
      <c r="A8" s="1"/>
      <c r="B8" s="4" t="s">
        <v>57</v>
      </c>
      <c r="C8" s="4" t="s">
        <v>58</v>
      </c>
      <c r="D8" s="4" t="s">
        <v>59</v>
      </c>
      <c r="E8" s="5" t="s">
        <v>60</v>
      </c>
      <c r="F8" s="5" t="s">
        <v>65</v>
      </c>
      <c r="G8" s="5" t="s">
        <v>46</v>
      </c>
      <c r="H8" s="5" t="s">
        <v>66</v>
      </c>
      <c r="I8" s="5" t="s">
        <v>67</v>
      </c>
    </row>
    <row r="9" spans="1:9" x14ac:dyDescent="0.25">
      <c r="A9" s="1"/>
      <c r="B9" s="4" t="s">
        <v>57</v>
      </c>
      <c r="C9" s="4" t="s">
        <v>58</v>
      </c>
      <c r="D9" s="4" t="s">
        <v>59</v>
      </c>
      <c r="E9" s="5" t="s">
        <v>68</v>
      </c>
      <c r="F9" s="5" t="s">
        <v>69</v>
      </c>
      <c r="G9" s="5" t="s">
        <v>70</v>
      </c>
      <c r="H9" s="5" t="s">
        <v>71</v>
      </c>
      <c r="I9" s="5" t="s">
        <v>72</v>
      </c>
    </row>
    <row r="10" spans="1:9" x14ac:dyDescent="0.25">
      <c r="A10" s="1"/>
      <c r="B10" s="4" t="s">
        <v>57</v>
      </c>
      <c r="C10" s="4" t="s">
        <v>58</v>
      </c>
      <c r="D10" s="4" t="s">
        <v>59</v>
      </c>
      <c r="E10" s="5" t="s">
        <v>68</v>
      </c>
      <c r="F10" s="5" t="s">
        <v>69</v>
      </c>
      <c r="G10" s="5" t="s">
        <v>73</v>
      </c>
      <c r="H10" s="5" t="s">
        <v>74</v>
      </c>
      <c r="I10" s="5" t="s">
        <v>75</v>
      </c>
    </row>
    <row r="11" spans="1:9" x14ac:dyDescent="0.25">
      <c r="A11" s="1"/>
      <c r="B11" s="4" t="s">
        <v>57</v>
      </c>
      <c r="C11" s="4" t="s">
        <v>58</v>
      </c>
      <c r="D11" s="4" t="s">
        <v>59</v>
      </c>
      <c r="E11" s="5" t="s">
        <v>76</v>
      </c>
      <c r="F11" s="5" t="s">
        <v>77</v>
      </c>
      <c r="G11" s="5" t="s">
        <v>78</v>
      </c>
      <c r="H11" s="5" t="s">
        <v>71</v>
      </c>
      <c r="I11" s="5" t="s">
        <v>79</v>
      </c>
    </row>
    <row r="12" spans="1:9" x14ac:dyDescent="0.25">
      <c r="A12" s="1"/>
      <c r="B12" s="4" t="s">
        <v>57</v>
      </c>
      <c r="C12" s="4" t="s">
        <v>58</v>
      </c>
      <c r="D12" s="4" t="s">
        <v>59</v>
      </c>
      <c r="E12" s="5" t="s">
        <v>76</v>
      </c>
      <c r="F12" s="5" t="s">
        <v>80</v>
      </c>
      <c r="G12" s="5" t="s">
        <v>62</v>
      </c>
      <c r="H12" s="5" t="s">
        <v>81</v>
      </c>
      <c r="I12" s="5" t="s">
        <v>82</v>
      </c>
    </row>
    <row r="13" spans="1:9" x14ac:dyDescent="0.25">
      <c r="A13" s="1"/>
      <c r="B13" s="4" t="s">
        <v>57</v>
      </c>
      <c r="C13" s="4" t="s">
        <v>58</v>
      </c>
      <c r="D13" s="4" t="s">
        <v>59</v>
      </c>
      <c r="E13" s="5" t="s">
        <v>76</v>
      </c>
      <c r="F13" s="5" t="s">
        <v>83</v>
      </c>
      <c r="G13" s="5" t="s">
        <v>70</v>
      </c>
      <c r="H13" s="5" t="s">
        <v>71</v>
      </c>
      <c r="I13" s="5" t="s">
        <v>84</v>
      </c>
    </row>
    <row r="14" spans="1:9" x14ac:dyDescent="0.25">
      <c r="A14" s="1"/>
      <c r="B14" s="4" t="s">
        <v>57</v>
      </c>
      <c r="C14" s="4" t="s">
        <v>58</v>
      </c>
      <c r="D14" s="4" t="s">
        <v>59</v>
      </c>
      <c r="E14" s="5" t="s">
        <v>76</v>
      </c>
      <c r="F14" s="5" t="s">
        <v>83</v>
      </c>
      <c r="G14" s="5" t="s">
        <v>70</v>
      </c>
      <c r="H14" s="5" t="s">
        <v>71</v>
      </c>
      <c r="I14" s="5" t="s">
        <v>85</v>
      </c>
    </row>
    <row r="15" spans="1:9" x14ac:dyDescent="0.25">
      <c r="A15" s="1"/>
      <c r="B15" s="4" t="s">
        <v>57</v>
      </c>
      <c r="C15" s="4" t="s">
        <v>58</v>
      </c>
      <c r="D15" s="4" t="s">
        <v>59</v>
      </c>
      <c r="E15" s="5" t="s">
        <v>76</v>
      </c>
      <c r="F15" s="5" t="s">
        <v>86</v>
      </c>
      <c r="G15" s="5" t="s">
        <v>70</v>
      </c>
      <c r="H15" s="5" t="s">
        <v>71</v>
      </c>
      <c r="I15" s="5" t="s">
        <v>87</v>
      </c>
    </row>
    <row r="16" spans="1:9" x14ac:dyDescent="0.25">
      <c r="A16" s="1"/>
      <c r="B16" s="4" t="s">
        <v>57</v>
      </c>
      <c r="C16" s="4" t="s">
        <v>58</v>
      </c>
      <c r="D16" s="4" t="s">
        <v>59</v>
      </c>
      <c r="E16" s="5" t="s">
        <v>76</v>
      </c>
      <c r="F16" s="5" t="s">
        <v>86</v>
      </c>
      <c r="G16" s="5" t="s">
        <v>70</v>
      </c>
      <c r="H16" s="5" t="s">
        <v>71</v>
      </c>
      <c r="I16" s="5" t="s">
        <v>85</v>
      </c>
    </row>
    <row r="17" spans="1:9" x14ac:dyDescent="0.25">
      <c r="A17" s="1"/>
      <c r="B17" s="4" t="s">
        <v>57</v>
      </c>
      <c r="C17" s="4" t="s">
        <v>58</v>
      </c>
      <c r="D17" s="4" t="s">
        <v>59</v>
      </c>
      <c r="E17" s="5" t="s">
        <v>88</v>
      </c>
      <c r="F17" s="5" t="s">
        <v>89</v>
      </c>
      <c r="G17" s="5" t="s">
        <v>70</v>
      </c>
      <c r="H17" s="5" t="s">
        <v>71</v>
      </c>
      <c r="I17" s="5" t="s">
        <v>90</v>
      </c>
    </row>
    <row r="18" spans="1:9" x14ac:dyDescent="0.25">
      <c r="A18" s="1"/>
      <c r="B18" s="4" t="s">
        <v>57</v>
      </c>
      <c r="C18" s="4" t="s">
        <v>58</v>
      </c>
      <c r="D18" s="4" t="s">
        <v>59</v>
      </c>
      <c r="E18" s="5" t="s">
        <v>88</v>
      </c>
      <c r="F18" s="5" t="s">
        <v>89</v>
      </c>
      <c r="G18" s="5" t="s">
        <v>70</v>
      </c>
      <c r="H18" s="5" t="s">
        <v>71</v>
      </c>
      <c r="I18" s="5" t="s">
        <v>91</v>
      </c>
    </row>
    <row r="19" spans="1:9" x14ac:dyDescent="0.25">
      <c r="A19" s="1"/>
      <c r="B19" s="4" t="s">
        <v>57</v>
      </c>
      <c r="C19" s="4" t="s">
        <v>58</v>
      </c>
      <c r="D19" s="4" t="s">
        <v>59</v>
      </c>
      <c r="E19" s="5" t="s">
        <v>92</v>
      </c>
      <c r="F19" s="5" t="s">
        <v>93</v>
      </c>
      <c r="G19" s="5" t="s">
        <v>94</v>
      </c>
      <c r="H19" s="5" t="s">
        <v>71</v>
      </c>
      <c r="I19" s="5" t="s">
        <v>95</v>
      </c>
    </row>
    <row r="20" spans="1:9" x14ac:dyDescent="0.25">
      <c r="A20" s="1"/>
      <c r="B20" s="4" t="s">
        <v>57</v>
      </c>
      <c r="C20" s="4" t="s">
        <v>58</v>
      </c>
      <c r="D20" s="4" t="s">
        <v>59</v>
      </c>
      <c r="E20" s="5" t="s">
        <v>92</v>
      </c>
      <c r="F20" s="5" t="s">
        <v>96</v>
      </c>
      <c r="G20" s="5" t="s">
        <v>70</v>
      </c>
      <c r="H20" s="5" t="s">
        <v>71</v>
      </c>
      <c r="I20" s="5" t="s">
        <v>97</v>
      </c>
    </row>
    <row r="21" spans="1:9" x14ac:dyDescent="0.25">
      <c r="A21" s="1"/>
      <c r="B21" s="4" t="s">
        <v>57</v>
      </c>
      <c r="C21" s="4" t="s">
        <v>58</v>
      </c>
      <c r="D21" s="4" t="s">
        <v>59</v>
      </c>
      <c r="E21" s="5" t="s">
        <v>92</v>
      </c>
      <c r="F21" s="5" t="s">
        <v>96</v>
      </c>
      <c r="G21" s="5" t="s">
        <v>70</v>
      </c>
      <c r="H21" s="5" t="s">
        <v>71</v>
      </c>
      <c r="I21" s="5" t="s">
        <v>98</v>
      </c>
    </row>
    <row r="22" spans="1:9" x14ac:dyDescent="0.25">
      <c r="A22" s="1"/>
      <c r="B22" s="4" t="s">
        <v>57</v>
      </c>
      <c r="C22" s="4" t="s">
        <v>58</v>
      </c>
      <c r="D22" s="4" t="s">
        <v>59</v>
      </c>
      <c r="E22" s="5" t="s">
        <v>92</v>
      </c>
      <c r="F22" s="5" t="s">
        <v>96</v>
      </c>
      <c r="G22" s="5" t="s">
        <v>70</v>
      </c>
      <c r="H22" s="5" t="s">
        <v>71</v>
      </c>
      <c r="I22" s="5" t="s">
        <v>99</v>
      </c>
    </row>
    <row r="23" spans="1:9" x14ac:dyDescent="0.25">
      <c r="A23" s="1"/>
      <c r="B23" s="4" t="s">
        <v>57</v>
      </c>
      <c r="C23" s="4" t="s">
        <v>58</v>
      </c>
      <c r="D23" s="4" t="s">
        <v>59</v>
      </c>
      <c r="E23" s="5" t="s">
        <v>92</v>
      </c>
      <c r="F23" s="5" t="s">
        <v>96</v>
      </c>
      <c r="G23" s="5" t="s">
        <v>70</v>
      </c>
      <c r="H23" s="5" t="s">
        <v>71</v>
      </c>
      <c r="I23" s="5" t="s">
        <v>100</v>
      </c>
    </row>
    <row r="24" spans="1:9" x14ac:dyDescent="0.25">
      <c r="A24" s="1"/>
      <c r="B24" s="4" t="s">
        <v>57</v>
      </c>
      <c r="C24" s="4" t="s">
        <v>58</v>
      </c>
      <c r="D24" s="4" t="s">
        <v>59</v>
      </c>
      <c r="E24" s="5" t="s">
        <v>92</v>
      </c>
      <c r="F24" s="5" t="s">
        <v>101</v>
      </c>
      <c r="G24" s="5" t="s">
        <v>70</v>
      </c>
      <c r="H24" s="5" t="s">
        <v>71</v>
      </c>
      <c r="I24" s="5" t="s">
        <v>102</v>
      </c>
    </row>
    <row r="25" spans="1:9" x14ac:dyDescent="0.25">
      <c r="A25" s="1"/>
      <c r="B25" s="4" t="s">
        <v>57</v>
      </c>
      <c r="C25" s="4" t="s">
        <v>58</v>
      </c>
      <c r="D25" s="4" t="s">
        <v>59</v>
      </c>
      <c r="E25" s="5" t="s">
        <v>92</v>
      </c>
      <c r="F25" s="5" t="s">
        <v>101</v>
      </c>
      <c r="G25" s="5" t="s">
        <v>70</v>
      </c>
      <c r="H25" s="5" t="s">
        <v>71</v>
      </c>
      <c r="I25" s="5" t="s">
        <v>103</v>
      </c>
    </row>
    <row r="26" spans="1:9" x14ac:dyDescent="0.25">
      <c r="A26" s="1"/>
      <c r="B26" s="4" t="s">
        <v>57</v>
      </c>
      <c r="C26" s="4" t="s">
        <v>58</v>
      </c>
      <c r="D26" s="4" t="s">
        <v>59</v>
      </c>
      <c r="E26" s="5" t="s">
        <v>104</v>
      </c>
      <c r="F26" s="5" t="s">
        <v>105</v>
      </c>
      <c r="G26" s="5" t="s">
        <v>94</v>
      </c>
      <c r="H26" s="5" t="s">
        <v>71</v>
      </c>
      <c r="I26" s="5" t="s">
        <v>106</v>
      </c>
    </row>
    <row r="27" spans="1:9" x14ac:dyDescent="0.25">
      <c r="A27" s="1"/>
      <c r="B27" s="4" t="s">
        <v>57</v>
      </c>
      <c r="C27" s="4" t="s">
        <v>58</v>
      </c>
      <c r="D27" s="4" t="s">
        <v>59</v>
      </c>
      <c r="E27" s="5" t="s">
        <v>104</v>
      </c>
      <c r="F27" s="5" t="s">
        <v>105</v>
      </c>
      <c r="G27" s="5" t="s">
        <v>94</v>
      </c>
      <c r="H27" s="5" t="s">
        <v>71</v>
      </c>
      <c r="I27" s="5" t="s">
        <v>107</v>
      </c>
    </row>
    <row r="28" spans="1:9" x14ac:dyDescent="0.25">
      <c r="A28" s="1"/>
      <c r="B28" s="4" t="s">
        <v>57</v>
      </c>
      <c r="C28" s="4" t="s">
        <v>58</v>
      </c>
      <c r="D28" s="4" t="s">
        <v>59</v>
      </c>
      <c r="E28" s="5" t="s">
        <v>104</v>
      </c>
      <c r="F28" s="5" t="s">
        <v>108</v>
      </c>
      <c r="G28" s="5" t="s">
        <v>94</v>
      </c>
      <c r="H28" s="5" t="s">
        <v>71</v>
      </c>
      <c r="I28" s="5" t="s">
        <v>109</v>
      </c>
    </row>
    <row r="29" spans="1:9" x14ac:dyDescent="0.25">
      <c r="A29" s="1"/>
      <c r="B29" s="4" t="s">
        <v>57</v>
      </c>
      <c r="C29" s="4" t="s">
        <v>58</v>
      </c>
      <c r="D29" s="4" t="s">
        <v>59</v>
      </c>
      <c r="E29" s="5" t="s">
        <v>110</v>
      </c>
      <c r="F29" s="5" t="s">
        <v>111</v>
      </c>
      <c r="G29" s="5" t="s">
        <v>73</v>
      </c>
      <c r="H29" s="5" t="s">
        <v>112</v>
      </c>
      <c r="I29" s="5" t="s">
        <v>113</v>
      </c>
    </row>
    <row r="30" spans="1:9" x14ac:dyDescent="0.25">
      <c r="A30" s="1"/>
      <c r="B30" s="4" t="s">
        <v>57</v>
      </c>
      <c r="C30" s="4" t="s">
        <v>58</v>
      </c>
      <c r="D30" s="4" t="s">
        <v>59</v>
      </c>
      <c r="E30" s="5" t="s">
        <v>110</v>
      </c>
      <c r="F30" s="5" t="s">
        <v>111</v>
      </c>
      <c r="G30" s="5" t="s">
        <v>73</v>
      </c>
      <c r="H30" s="5" t="s">
        <v>112</v>
      </c>
      <c r="I30" s="5" t="s">
        <v>114</v>
      </c>
    </row>
    <row r="31" spans="1:9" x14ac:dyDescent="0.25">
      <c r="A31" s="1"/>
      <c r="B31" s="4" t="s">
        <v>57</v>
      </c>
      <c r="C31" s="4" t="s">
        <v>58</v>
      </c>
      <c r="D31" s="4" t="s">
        <v>59</v>
      </c>
      <c r="E31" s="5" t="s">
        <v>110</v>
      </c>
      <c r="F31" s="5" t="s">
        <v>115</v>
      </c>
      <c r="G31" s="5" t="s">
        <v>70</v>
      </c>
      <c r="H31" s="5" t="s">
        <v>71</v>
      </c>
      <c r="I31" s="5" t="s">
        <v>116</v>
      </c>
    </row>
    <row r="32" spans="1:9" x14ac:dyDescent="0.25">
      <c r="A32" s="1"/>
      <c r="B32" s="4" t="s">
        <v>57</v>
      </c>
      <c r="C32" s="4" t="s">
        <v>58</v>
      </c>
      <c r="D32" s="4" t="s">
        <v>59</v>
      </c>
      <c r="E32" s="5" t="s">
        <v>110</v>
      </c>
      <c r="F32" s="5" t="s">
        <v>115</v>
      </c>
      <c r="G32" s="5" t="s">
        <v>70</v>
      </c>
      <c r="H32" s="5" t="s">
        <v>71</v>
      </c>
      <c r="I32" s="5" t="s">
        <v>117</v>
      </c>
    </row>
    <row r="33" spans="1:9" x14ac:dyDescent="0.25">
      <c r="A33" s="1"/>
      <c r="B33" s="4" t="s">
        <v>57</v>
      </c>
      <c r="C33" s="4" t="s">
        <v>58</v>
      </c>
      <c r="D33" s="4" t="s">
        <v>59</v>
      </c>
      <c r="E33" s="5" t="s">
        <v>110</v>
      </c>
      <c r="F33" s="5" t="s">
        <v>115</v>
      </c>
      <c r="G33" s="5" t="s">
        <v>70</v>
      </c>
      <c r="H33" s="5" t="s">
        <v>71</v>
      </c>
      <c r="I33" s="5" t="s">
        <v>118</v>
      </c>
    </row>
    <row r="34" spans="1:9" x14ac:dyDescent="0.25">
      <c r="A34" s="1"/>
      <c r="B34" s="4" t="s">
        <v>57</v>
      </c>
      <c r="C34" s="4" t="s">
        <v>58</v>
      </c>
      <c r="D34" s="4" t="s">
        <v>59</v>
      </c>
      <c r="E34" s="5" t="s">
        <v>110</v>
      </c>
      <c r="F34" s="5" t="s">
        <v>115</v>
      </c>
      <c r="G34" s="5" t="s">
        <v>70</v>
      </c>
      <c r="H34" s="5" t="s">
        <v>71</v>
      </c>
      <c r="I34" s="5" t="s">
        <v>119</v>
      </c>
    </row>
    <row r="35" spans="1:9" x14ac:dyDescent="0.25">
      <c r="A35" s="1"/>
      <c r="B35" s="4" t="s">
        <v>57</v>
      </c>
      <c r="C35" s="4" t="s">
        <v>58</v>
      </c>
      <c r="D35" s="4" t="s">
        <v>59</v>
      </c>
      <c r="E35" s="5" t="s">
        <v>110</v>
      </c>
      <c r="F35" s="5" t="s">
        <v>115</v>
      </c>
      <c r="G35" s="5" t="s">
        <v>70</v>
      </c>
      <c r="H35" s="5" t="s">
        <v>71</v>
      </c>
      <c r="I35" s="5" t="s">
        <v>120</v>
      </c>
    </row>
    <row r="36" spans="1:9" x14ac:dyDescent="0.25">
      <c r="A36" s="1"/>
      <c r="B36" s="4" t="s">
        <v>57</v>
      </c>
      <c r="C36" s="4" t="s">
        <v>58</v>
      </c>
      <c r="D36" s="4" t="s">
        <v>59</v>
      </c>
      <c r="E36" s="5" t="s">
        <v>110</v>
      </c>
      <c r="F36" s="5" t="s">
        <v>115</v>
      </c>
      <c r="G36" s="5" t="s">
        <v>73</v>
      </c>
      <c r="H36" s="5" t="s">
        <v>74</v>
      </c>
      <c r="I36" s="5" t="s">
        <v>121</v>
      </c>
    </row>
    <row r="37" spans="1:9" x14ac:dyDescent="0.25">
      <c r="A37" s="1"/>
      <c r="B37" s="4" t="s">
        <v>57</v>
      </c>
      <c r="C37" s="4" t="s">
        <v>58</v>
      </c>
      <c r="D37" s="4" t="s">
        <v>59</v>
      </c>
      <c r="E37" s="5" t="s">
        <v>122</v>
      </c>
      <c r="F37" s="5" t="s">
        <v>123</v>
      </c>
      <c r="G37" s="5" t="s">
        <v>70</v>
      </c>
      <c r="H37" s="5" t="s">
        <v>71</v>
      </c>
      <c r="I37" s="5" t="s">
        <v>124</v>
      </c>
    </row>
    <row r="38" spans="1:9" x14ac:dyDescent="0.25">
      <c r="A38" s="1"/>
      <c r="B38" s="4" t="s">
        <v>57</v>
      </c>
      <c r="C38" s="4" t="s">
        <v>58</v>
      </c>
      <c r="D38" s="4" t="s">
        <v>59</v>
      </c>
      <c r="E38" s="5" t="s">
        <v>44</v>
      </c>
      <c r="F38" s="5" t="s">
        <v>125</v>
      </c>
      <c r="G38" s="5" t="s">
        <v>94</v>
      </c>
      <c r="H38" s="5" t="s">
        <v>71</v>
      </c>
      <c r="I38" s="5" t="s">
        <v>126</v>
      </c>
    </row>
    <row r="39" spans="1:9" x14ac:dyDescent="0.25">
      <c r="A39" s="1"/>
      <c r="B39" s="4" t="s">
        <v>57</v>
      </c>
      <c r="C39" s="4" t="s">
        <v>58</v>
      </c>
      <c r="D39" s="4" t="s">
        <v>59</v>
      </c>
      <c r="E39" s="5" t="s">
        <v>127</v>
      </c>
      <c r="F39" s="5" t="s">
        <v>128</v>
      </c>
      <c r="G39" s="5" t="s">
        <v>70</v>
      </c>
      <c r="H39" s="5" t="s">
        <v>71</v>
      </c>
      <c r="I39" s="5" t="s">
        <v>129</v>
      </c>
    </row>
    <row r="40" spans="1:9" x14ac:dyDescent="0.25">
      <c r="A40" s="1"/>
      <c r="B40" s="4" t="s">
        <v>57</v>
      </c>
      <c r="C40" s="4" t="s">
        <v>58</v>
      </c>
      <c r="D40" s="4" t="s">
        <v>59</v>
      </c>
      <c r="E40" s="5" t="s">
        <v>127</v>
      </c>
      <c r="F40" s="5" t="s">
        <v>128</v>
      </c>
      <c r="G40" s="5" t="s">
        <v>70</v>
      </c>
      <c r="H40" s="5" t="s">
        <v>71</v>
      </c>
      <c r="I40" s="5" t="s">
        <v>130</v>
      </c>
    </row>
    <row r="41" spans="1:9" x14ac:dyDescent="0.25">
      <c r="A41" s="1"/>
      <c r="B41" s="4" t="s">
        <v>57</v>
      </c>
      <c r="C41" s="4" t="s">
        <v>58</v>
      </c>
      <c r="D41" s="4" t="s">
        <v>59</v>
      </c>
      <c r="E41" s="5" t="s">
        <v>131</v>
      </c>
      <c r="F41" s="5" t="s">
        <v>132</v>
      </c>
      <c r="G41" s="5" t="s">
        <v>70</v>
      </c>
      <c r="H41" s="5" t="s">
        <v>71</v>
      </c>
      <c r="I41" s="5" t="s">
        <v>133</v>
      </c>
    </row>
  </sheetData>
  <mergeCells count="2">
    <mergeCell ref="B3:G3"/>
    <mergeCell ref="B5:I5"/>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122"/>
  <sheetViews>
    <sheetView showGridLines="0" zoomScale="80" workbookViewId="0"/>
  </sheetViews>
  <sheetFormatPr baseColWidth="10" defaultColWidth="9.140625" defaultRowHeight="15" x14ac:dyDescent="0.25"/>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25">
      <c r="A1" s="1"/>
      <c r="B1" s="1"/>
      <c r="C1" s="1"/>
      <c r="D1" s="1"/>
      <c r="E1" s="1"/>
      <c r="F1" s="1"/>
      <c r="G1" s="1"/>
      <c r="H1" s="1"/>
      <c r="I1" s="1"/>
      <c r="J1" s="1"/>
      <c r="K1" s="1"/>
      <c r="L1" s="1"/>
      <c r="M1" s="1"/>
      <c r="N1" s="1"/>
    </row>
    <row r="2" spans="1:14" x14ac:dyDescent="0.25">
      <c r="A2" s="1"/>
      <c r="B2" s="1"/>
      <c r="C2" s="1"/>
      <c r="D2" s="1"/>
      <c r="E2" s="1"/>
      <c r="F2" s="1"/>
      <c r="G2" s="1"/>
      <c r="H2" s="1"/>
      <c r="I2" s="1"/>
      <c r="J2" s="1"/>
      <c r="K2" s="1"/>
      <c r="L2" s="1"/>
      <c r="M2" s="1"/>
      <c r="N2" s="1"/>
    </row>
    <row r="3" spans="1:14" ht="69" customHeight="1" x14ac:dyDescent="0.25">
      <c r="A3" s="1"/>
      <c r="B3" s="194" t="s">
        <v>0</v>
      </c>
      <c r="C3" s="195"/>
      <c r="D3" s="195"/>
      <c r="E3" s="195"/>
      <c r="F3" s="195"/>
      <c r="G3" s="195"/>
      <c r="H3" s="1"/>
      <c r="I3" s="1"/>
      <c r="J3" s="1"/>
      <c r="K3" s="1"/>
      <c r="L3" s="1"/>
      <c r="M3" s="1"/>
      <c r="N3" s="1"/>
    </row>
    <row r="4" spans="1:14" ht="0" hidden="1" customHeight="1" x14ac:dyDescent="0.25">
      <c r="A4" s="1"/>
      <c r="B4" s="1"/>
      <c r="C4" s="1"/>
      <c r="D4" s="1"/>
      <c r="E4" s="1"/>
      <c r="F4" s="1"/>
      <c r="G4" s="1"/>
      <c r="H4" s="1"/>
      <c r="I4" s="1"/>
      <c r="J4" s="1"/>
      <c r="K4" s="1"/>
      <c r="L4" s="1"/>
      <c r="M4" s="1"/>
      <c r="N4" s="1"/>
    </row>
    <row r="5" spans="1:14" ht="30" customHeight="1" x14ac:dyDescent="0.25">
      <c r="A5" s="1"/>
      <c r="B5" s="2" t="s">
        <v>134</v>
      </c>
      <c r="C5" s="1"/>
      <c r="D5" s="1"/>
      <c r="E5" s="1"/>
      <c r="F5" s="1"/>
      <c r="G5" s="1"/>
      <c r="H5" s="1"/>
      <c r="I5" s="1"/>
      <c r="J5" s="1"/>
      <c r="K5" s="1"/>
      <c r="L5" s="1"/>
      <c r="M5" s="1"/>
      <c r="N5" s="1"/>
    </row>
    <row r="6" spans="1:14" ht="20.100000000000001" customHeight="1" x14ac:dyDescent="0.25">
      <c r="A6" s="1"/>
      <c r="B6" s="7" t="s">
        <v>135</v>
      </c>
      <c r="C6" s="7" t="s">
        <v>136</v>
      </c>
      <c r="D6" s="7" t="s">
        <v>137</v>
      </c>
      <c r="E6" s="7" t="s">
        <v>138</v>
      </c>
      <c r="F6" s="7" t="s">
        <v>139</v>
      </c>
      <c r="G6" s="7" t="s">
        <v>140</v>
      </c>
      <c r="H6" s="7" t="s">
        <v>141</v>
      </c>
      <c r="I6" s="7" t="s">
        <v>142</v>
      </c>
      <c r="J6" s="7" t="s">
        <v>143</v>
      </c>
      <c r="K6" s="7" t="s">
        <v>144</v>
      </c>
      <c r="L6" s="7" t="s">
        <v>145</v>
      </c>
      <c r="M6" s="7" t="s">
        <v>146</v>
      </c>
      <c r="N6" s="7" t="s">
        <v>147</v>
      </c>
    </row>
    <row r="7" spans="1:14" ht="38.25" x14ac:dyDescent="0.25">
      <c r="A7" s="1"/>
      <c r="B7" s="5" t="s">
        <v>148</v>
      </c>
      <c r="C7" s="5" t="s">
        <v>149</v>
      </c>
      <c r="D7" s="5" t="s">
        <v>71</v>
      </c>
      <c r="E7" s="4" t="s">
        <v>150</v>
      </c>
      <c r="F7" s="4" t="s">
        <v>151</v>
      </c>
      <c r="G7" s="6" t="s">
        <v>152</v>
      </c>
      <c r="H7" s="8">
        <v>16</v>
      </c>
      <c r="I7" s="5" t="s">
        <v>153</v>
      </c>
      <c r="J7" s="5" t="s">
        <v>154</v>
      </c>
      <c r="K7" s="5" t="s">
        <v>155</v>
      </c>
      <c r="L7" s="5" t="s">
        <v>156</v>
      </c>
      <c r="M7" s="8">
        <v>13417</v>
      </c>
      <c r="N7" s="5" t="s">
        <v>157</v>
      </c>
    </row>
    <row r="8" spans="1:14" ht="25.5" x14ac:dyDescent="0.25">
      <c r="A8" s="1"/>
      <c r="B8" s="5" t="s">
        <v>158</v>
      </c>
      <c r="C8" s="5" t="s">
        <v>159</v>
      </c>
      <c r="D8" s="5" t="s">
        <v>160</v>
      </c>
      <c r="E8" s="4" t="s">
        <v>150</v>
      </c>
      <c r="F8" s="4" t="s">
        <v>151</v>
      </c>
      <c r="G8" s="6" t="s">
        <v>161</v>
      </c>
      <c r="H8" s="8">
        <v>0</v>
      </c>
      <c r="I8" s="5" t="s">
        <v>153</v>
      </c>
      <c r="J8" s="5" t="s">
        <v>162</v>
      </c>
      <c r="K8" s="5" t="s">
        <v>155</v>
      </c>
      <c r="L8" s="5" t="s">
        <v>163</v>
      </c>
      <c r="M8" s="8">
        <v>14767</v>
      </c>
      <c r="N8" s="5" t="s">
        <v>164</v>
      </c>
    </row>
    <row r="9" spans="1:14" ht="38.25" x14ac:dyDescent="0.25">
      <c r="A9" s="1"/>
      <c r="B9" s="5" t="s">
        <v>158</v>
      </c>
      <c r="C9" s="5" t="s">
        <v>159</v>
      </c>
      <c r="D9" s="5" t="s">
        <v>165</v>
      </c>
      <c r="E9" s="4" t="s">
        <v>150</v>
      </c>
      <c r="F9" s="4" t="s">
        <v>151</v>
      </c>
      <c r="G9" s="6" t="s">
        <v>166</v>
      </c>
      <c r="H9" s="8">
        <v>0</v>
      </c>
      <c r="I9" s="5" t="s">
        <v>153</v>
      </c>
      <c r="J9" s="5" t="s">
        <v>162</v>
      </c>
      <c r="K9" s="5" t="s">
        <v>155</v>
      </c>
      <c r="L9" s="5" t="s">
        <v>163</v>
      </c>
      <c r="M9" s="8">
        <v>13869</v>
      </c>
      <c r="N9" s="5" t="s">
        <v>164</v>
      </c>
    </row>
    <row r="10" spans="1:14" ht="25.5" x14ac:dyDescent="0.25">
      <c r="A10" s="1"/>
      <c r="B10" s="5" t="s">
        <v>158</v>
      </c>
      <c r="C10" s="5" t="s">
        <v>159</v>
      </c>
      <c r="D10" s="5" t="s">
        <v>167</v>
      </c>
      <c r="E10" s="4" t="s">
        <v>150</v>
      </c>
      <c r="F10" s="4" t="s">
        <v>151</v>
      </c>
      <c r="G10" s="6" t="s">
        <v>168</v>
      </c>
      <c r="H10" s="8">
        <v>0</v>
      </c>
      <c r="I10" s="5" t="s">
        <v>153</v>
      </c>
      <c r="J10" s="5" t="s">
        <v>162</v>
      </c>
      <c r="K10" s="5" t="s">
        <v>155</v>
      </c>
      <c r="L10" s="5" t="s">
        <v>163</v>
      </c>
      <c r="M10" s="8">
        <v>13870</v>
      </c>
      <c r="N10" s="5" t="s">
        <v>164</v>
      </c>
    </row>
    <row r="11" spans="1:14" ht="38.25" x14ac:dyDescent="0.25">
      <c r="A11" s="1"/>
      <c r="B11" s="5" t="s">
        <v>158</v>
      </c>
      <c r="C11" s="5" t="s">
        <v>159</v>
      </c>
      <c r="D11" s="5" t="s">
        <v>169</v>
      </c>
      <c r="E11" s="4" t="s">
        <v>150</v>
      </c>
      <c r="F11" s="4" t="s">
        <v>151</v>
      </c>
      <c r="G11" s="6" t="s">
        <v>166</v>
      </c>
      <c r="H11" s="8">
        <v>0</v>
      </c>
      <c r="I11" s="5" t="s">
        <v>153</v>
      </c>
      <c r="J11" s="5" t="s">
        <v>162</v>
      </c>
      <c r="K11" s="5" t="s">
        <v>155</v>
      </c>
      <c r="L11" s="5" t="s">
        <v>163</v>
      </c>
      <c r="M11" s="8">
        <v>14765</v>
      </c>
      <c r="N11" s="5" t="s">
        <v>164</v>
      </c>
    </row>
    <row r="12" spans="1:14" ht="25.5" x14ac:dyDescent="0.25">
      <c r="A12" s="1"/>
      <c r="B12" s="5" t="s">
        <v>158</v>
      </c>
      <c r="C12" s="5" t="s">
        <v>159</v>
      </c>
      <c r="D12" s="5" t="s">
        <v>170</v>
      </c>
      <c r="E12" s="4" t="s">
        <v>150</v>
      </c>
      <c r="F12" s="4" t="s">
        <v>151</v>
      </c>
      <c r="G12" s="6" t="s">
        <v>168</v>
      </c>
      <c r="H12" s="8">
        <v>0</v>
      </c>
      <c r="I12" s="5" t="s">
        <v>153</v>
      </c>
      <c r="J12" s="5" t="s">
        <v>162</v>
      </c>
      <c r="K12" s="5" t="s">
        <v>155</v>
      </c>
      <c r="L12" s="5" t="s">
        <v>163</v>
      </c>
      <c r="M12" s="8">
        <v>13871</v>
      </c>
      <c r="N12" s="5" t="s">
        <v>164</v>
      </c>
    </row>
    <row r="13" spans="1:14" ht="25.5" x14ac:dyDescent="0.25">
      <c r="A13" s="1"/>
      <c r="B13" s="5" t="s">
        <v>158</v>
      </c>
      <c r="C13" s="5" t="s">
        <v>159</v>
      </c>
      <c r="D13" s="5" t="s">
        <v>171</v>
      </c>
      <c r="E13" s="4" t="s">
        <v>150</v>
      </c>
      <c r="F13" s="4" t="s">
        <v>151</v>
      </c>
      <c r="G13" s="6" t="s">
        <v>161</v>
      </c>
      <c r="H13" s="8">
        <v>0</v>
      </c>
      <c r="I13" s="5" t="s">
        <v>153</v>
      </c>
      <c r="J13" s="5" t="s">
        <v>162</v>
      </c>
      <c r="K13" s="5" t="s">
        <v>155</v>
      </c>
      <c r="L13" s="5" t="s">
        <v>163</v>
      </c>
      <c r="M13" s="8">
        <v>13812</v>
      </c>
      <c r="N13" s="5" t="s">
        <v>164</v>
      </c>
    </row>
    <row r="14" spans="1:14" ht="25.5" x14ac:dyDescent="0.25">
      <c r="A14" s="1"/>
      <c r="B14" s="5" t="s">
        <v>158</v>
      </c>
      <c r="C14" s="5" t="s">
        <v>159</v>
      </c>
      <c r="D14" s="5" t="s">
        <v>172</v>
      </c>
      <c r="E14" s="4" t="s">
        <v>150</v>
      </c>
      <c r="F14" s="4" t="s">
        <v>151</v>
      </c>
      <c r="G14" s="6" t="s">
        <v>173</v>
      </c>
      <c r="H14" s="8">
        <v>0</v>
      </c>
      <c r="I14" s="5" t="s">
        <v>153</v>
      </c>
      <c r="J14" s="5" t="s">
        <v>162</v>
      </c>
      <c r="K14" s="5" t="s">
        <v>155</v>
      </c>
      <c r="L14" s="5" t="s">
        <v>163</v>
      </c>
      <c r="M14" s="8">
        <v>13809</v>
      </c>
      <c r="N14" s="5" t="s">
        <v>164</v>
      </c>
    </row>
    <row r="15" spans="1:14" ht="38.25" x14ac:dyDescent="0.25">
      <c r="A15" s="1"/>
      <c r="B15" s="5" t="s">
        <v>158</v>
      </c>
      <c r="C15" s="5" t="s">
        <v>159</v>
      </c>
      <c r="D15" s="5" t="s">
        <v>174</v>
      </c>
      <c r="E15" s="4" t="s">
        <v>150</v>
      </c>
      <c r="F15" s="4" t="s">
        <v>151</v>
      </c>
      <c r="G15" s="6" t="s">
        <v>175</v>
      </c>
      <c r="H15" s="8">
        <v>0</v>
      </c>
      <c r="I15" s="5" t="s">
        <v>153</v>
      </c>
      <c r="J15" s="5" t="s">
        <v>154</v>
      </c>
      <c r="K15" s="5" t="s">
        <v>155</v>
      </c>
      <c r="L15" s="5" t="s">
        <v>163</v>
      </c>
      <c r="M15" s="8">
        <v>13765</v>
      </c>
      <c r="N15" s="5" t="s">
        <v>164</v>
      </c>
    </row>
    <row r="16" spans="1:14" ht="25.5" x14ac:dyDescent="0.25">
      <c r="A16" s="1"/>
      <c r="B16" s="5" t="s">
        <v>158</v>
      </c>
      <c r="C16" s="5" t="s">
        <v>176</v>
      </c>
      <c r="D16" s="5" t="s">
        <v>177</v>
      </c>
      <c r="E16" s="4" t="s">
        <v>150</v>
      </c>
      <c r="F16" s="4" t="s">
        <v>151</v>
      </c>
      <c r="G16" s="6" t="s">
        <v>178</v>
      </c>
      <c r="H16" s="8">
        <v>0</v>
      </c>
      <c r="I16" s="5" t="s">
        <v>153</v>
      </c>
      <c r="J16" s="5" t="s">
        <v>162</v>
      </c>
      <c r="K16" s="5" t="s">
        <v>155</v>
      </c>
      <c r="L16" s="5" t="s">
        <v>156</v>
      </c>
      <c r="M16" s="8">
        <v>13761</v>
      </c>
      <c r="N16" s="5" t="s">
        <v>164</v>
      </c>
    </row>
    <row r="17" spans="1:14" ht="25.5" x14ac:dyDescent="0.25">
      <c r="A17" s="1"/>
      <c r="B17" s="5" t="s">
        <v>158</v>
      </c>
      <c r="C17" s="5" t="s">
        <v>176</v>
      </c>
      <c r="D17" s="5" t="s">
        <v>179</v>
      </c>
      <c r="E17" s="4" t="s">
        <v>150</v>
      </c>
      <c r="F17" s="4" t="s">
        <v>151</v>
      </c>
      <c r="G17" s="6" t="s">
        <v>180</v>
      </c>
      <c r="H17" s="8">
        <v>0</v>
      </c>
      <c r="I17" s="5" t="s">
        <v>153</v>
      </c>
      <c r="J17" s="5" t="s">
        <v>162</v>
      </c>
      <c r="K17" s="5" t="s">
        <v>155</v>
      </c>
      <c r="L17" s="5" t="s">
        <v>156</v>
      </c>
      <c r="M17" s="8">
        <v>13758</v>
      </c>
      <c r="N17" s="5" t="s">
        <v>164</v>
      </c>
    </row>
    <row r="18" spans="1:14" x14ac:dyDescent="0.25">
      <c r="A18" s="1"/>
      <c r="B18" s="5" t="s">
        <v>158</v>
      </c>
      <c r="C18" s="5" t="s">
        <v>181</v>
      </c>
      <c r="D18" s="5" t="s">
        <v>182</v>
      </c>
      <c r="E18" s="4" t="s">
        <v>183</v>
      </c>
      <c r="F18" s="4" t="s">
        <v>184</v>
      </c>
      <c r="G18" s="6" t="s">
        <v>185</v>
      </c>
      <c r="H18" s="8">
        <v>0</v>
      </c>
      <c r="I18" s="5" t="s">
        <v>153</v>
      </c>
      <c r="J18" s="5" t="s">
        <v>162</v>
      </c>
      <c r="K18" s="5" t="s">
        <v>155</v>
      </c>
      <c r="L18" s="5" t="s">
        <v>186</v>
      </c>
      <c r="M18" s="8">
        <v>14961</v>
      </c>
      <c r="N18" s="5" t="s">
        <v>164</v>
      </c>
    </row>
    <row r="19" spans="1:14" ht="25.5" x14ac:dyDescent="0.25">
      <c r="A19" s="1"/>
      <c r="B19" s="5" t="s">
        <v>158</v>
      </c>
      <c r="C19" s="5" t="s">
        <v>187</v>
      </c>
      <c r="D19" s="5" t="s">
        <v>188</v>
      </c>
      <c r="E19" s="4" t="s">
        <v>150</v>
      </c>
      <c r="F19" s="4" t="s">
        <v>151</v>
      </c>
      <c r="G19" s="6" t="s">
        <v>189</v>
      </c>
      <c r="H19" s="8">
        <v>0</v>
      </c>
      <c r="I19" s="5" t="s">
        <v>153</v>
      </c>
      <c r="J19" s="5" t="s">
        <v>162</v>
      </c>
      <c r="K19" s="5" t="s">
        <v>155</v>
      </c>
      <c r="L19" s="5" t="s">
        <v>156</v>
      </c>
      <c r="M19" s="8">
        <v>13746</v>
      </c>
      <c r="N19" s="5" t="s">
        <v>164</v>
      </c>
    </row>
    <row r="20" spans="1:14" x14ac:dyDescent="0.25">
      <c r="A20" s="1"/>
      <c r="B20" s="5" t="s">
        <v>158</v>
      </c>
      <c r="C20" s="5" t="s">
        <v>187</v>
      </c>
      <c r="D20" s="5" t="s">
        <v>190</v>
      </c>
      <c r="E20" s="4" t="s">
        <v>150</v>
      </c>
      <c r="F20" s="4" t="s">
        <v>151</v>
      </c>
      <c r="G20" s="6" t="s">
        <v>191</v>
      </c>
      <c r="H20" s="8">
        <v>0</v>
      </c>
      <c r="I20" s="5" t="s">
        <v>153</v>
      </c>
      <c r="J20" s="5" t="s">
        <v>154</v>
      </c>
      <c r="K20" s="5" t="s">
        <v>155</v>
      </c>
      <c r="L20" s="5" t="s">
        <v>156</v>
      </c>
      <c r="M20" s="8">
        <v>13771</v>
      </c>
      <c r="N20" s="5" t="s">
        <v>164</v>
      </c>
    </row>
    <row r="21" spans="1:14" x14ac:dyDescent="0.25">
      <c r="A21" s="1"/>
      <c r="B21" s="5" t="s">
        <v>192</v>
      </c>
      <c r="C21" s="5" t="s">
        <v>193</v>
      </c>
      <c r="D21" s="5" t="s">
        <v>194</v>
      </c>
      <c r="E21" s="4" t="s">
        <v>195</v>
      </c>
      <c r="F21" s="4" t="s">
        <v>196</v>
      </c>
      <c r="G21" s="6" t="s">
        <v>197</v>
      </c>
      <c r="H21" s="8">
        <v>0</v>
      </c>
      <c r="I21" s="5" t="s">
        <v>153</v>
      </c>
      <c r="J21" s="5" t="s">
        <v>162</v>
      </c>
      <c r="K21" s="5" t="s">
        <v>155</v>
      </c>
      <c r="L21" s="5" t="s">
        <v>186</v>
      </c>
      <c r="M21" s="8">
        <v>14930</v>
      </c>
      <c r="N21" s="5" t="s">
        <v>164</v>
      </c>
    </row>
    <row r="22" spans="1:14" x14ac:dyDescent="0.25">
      <c r="A22" s="1"/>
      <c r="B22" s="5" t="s">
        <v>192</v>
      </c>
      <c r="C22" s="5" t="s">
        <v>193</v>
      </c>
      <c r="D22" s="5" t="s">
        <v>198</v>
      </c>
      <c r="E22" s="4" t="s">
        <v>195</v>
      </c>
      <c r="F22" s="4" t="s">
        <v>196</v>
      </c>
      <c r="G22" s="6" t="s">
        <v>197</v>
      </c>
      <c r="H22" s="8">
        <v>0</v>
      </c>
      <c r="I22" s="5" t="s">
        <v>153</v>
      </c>
      <c r="J22" s="5" t="s">
        <v>162</v>
      </c>
      <c r="K22" s="5" t="s">
        <v>155</v>
      </c>
      <c r="L22" s="5" t="s">
        <v>186</v>
      </c>
      <c r="M22" s="8">
        <v>14929</v>
      </c>
      <c r="N22" s="5" t="s">
        <v>164</v>
      </c>
    </row>
    <row r="23" spans="1:14" x14ac:dyDescent="0.25">
      <c r="A23" s="1"/>
      <c r="B23" s="5" t="s">
        <v>199</v>
      </c>
      <c r="C23" s="5" t="s">
        <v>200</v>
      </c>
      <c r="D23" s="5" t="s">
        <v>201</v>
      </c>
      <c r="E23" s="4" t="s">
        <v>202</v>
      </c>
      <c r="F23" s="4" t="s">
        <v>203</v>
      </c>
      <c r="G23" s="6" t="s">
        <v>204</v>
      </c>
      <c r="H23" s="8">
        <v>0</v>
      </c>
      <c r="I23" s="5" t="s">
        <v>153</v>
      </c>
      <c r="J23" s="5" t="s">
        <v>154</v>
      </c>
      <c r="K23" s="5" t="s">
        <v>155</v>
      </c>
      <c r="L23" s="5" t="s">
        <v>156</v>
      </c>
      <c r="M23" s="8">
        <v>13315</v>
      </c>
      <c r="N23" s="5" t="s">
        <v>164</v>
      </c>
    </row>
    <row r="24" spans="1:14" x14ac:dyDescent="0.25">
      <c r="A24" s="1"/>
      <c r="B24" s="5" t="s">
        <v>199</v>
      </c>
      <c r="C24" s="5" t="s">
        <v>200</v>
      </c>
      <c r="D24" s="5" t="s">
        <v>205</v>
      </c>
      <c r="E24" s="4" t="s">
        <v>206</v>
      </c>
      <c r="F24" s="4" t="s">
        <v>207</v>
      </c>
      <c r="G24" s="6" t="s">
        <v>208</v>
      </c>
      <c r="H24" s="8">
        <v>0</v>
      </c>
      <c r="I24" s="5" t="s">
        <v>153</v>
      </c>
      <c r="J24" s="5" t="s">
        <v>154</v>
      </c>
      <c r="K24" s="5" t="s">
        <v>155</v>
      </c>
      <c r="L24" s="5" t="s">
        <v>186</v>
      </c>
      <c r="M24" s="8">
        <v>19909</v>
      </c>
      <c r="N24" s="5" t="s">
        <v>164</v>
      </c>
    </row>
    <row r="25" spans="1:14" x14ac:dyDescent="0.25">
      <c r="A25" s="1"/>
      <c r="B25" s="5" t="s">
        <v>199</v>
      </c>
      <c r="C25" s="5" t="s">
        <v>209</v>
      </c>
      <c r="D25" s="5" t="s">
        <v>210</v>
      </c>
      <c r="E25" s="4" t="s">
        <v>211</v>
      </c>
      <c r="F25" s="4" t="s">
        <v>212</v>
      </c>
      <c r="G25" s="6" t="s">
        <v>213</v>
      </c>
      <c r="H25" s="8">
        <v>0</v>
      </c>
      <c r="I25" s="5" t="s">
        <v>153</v>
      </c>
      <c r="J25" s="5" t="s">
        <v>154</v>
      </c>
      <c r="K25" s="5" t="s">
        <v>155</v>
      </c>
      <c r="L25" s="5" t="s">
        <v>186</v>
      </c>
      <c r="M25" s="8">
        <v>19907</v>
      </c>
      <c r="N25" s="5" t="s">
        <v>164</v>
      </c>
    </row>
    <row r="26" spans="1:14" ht="25.5" x14ac:dyDescent="0.25">
      <c r="A26" s="1"/>
      <c r="B26" s="5" t="s">
        <v>199</v>
      </c>
      <c r="C26" s="5" t="s">
        <v>214</v>
      </c>
      <c r="D26" s="5" t="s">
        <v>215</v>
      </c>
      <c r="E26" s="4" t="s">
        <v>216</v>
      </c>
      <c r="F26" s="4" t="s">
        <v>217</v>
      </c>
      <c r="G26" s="6" t="s">
        <v>218</v>
      </c>
      <c r="H26" s="8">
        <v>0</v>
      </c>
      <c r="I26" s="5" t="s">
        <v>153</v>
      </c>
      <c r="J26" s="5" t="s">
        <v>162</v>
      </c>
      <c r="K26" s="5" t="s">
        <v>155</v>
      </c>
      <c r="L26" s="5" t="s">
        <v>186</v>
      </c>
      <c r="M26" s="8">
        <v>12844</v>
      </c>
      <c r="N26" s="5" t="s">
        <v>164</v>
      </c>
    </row>
    <row r="27" spans="1:14" ht="25.5" x14ac:dyDescent="0.25">
      <c r="A27" s="1"/>
      <c r="B27" s="5" t="s">
        <v>199</v>
      </c>
      <c r="C27" s="5" t="s">
        <v>214</v>
      </c>
      <c r="D27" s="5" t="s">
        <v>219</v>
      </c>
      <c r="E27" s="4" t="s">
        <v>216</v>
      </c>
      <c r="F27" s="4" t="s">
        <v>217</v>
      </c>
      <c r="G27" s="6" t="s">
        <v>218</v>
      </c>
      <c r="H27" s="8">
        <v>0</v>
      </c>
      <c r="I27" s="5" t="s">
        <v>153</v>
      </c>
      <c r="J27" s="5" t="s">
        <v>162</v>
      </c>
      <c r="K27" s="5" t="s">
        <v>155</v>
      </c>
      <c r="L27" s="5" t="s">
        <v>186</v>
      </c>
      <c r="M27" s="8">
        <v>12845</v>
      </c>
      <c r="N27" s="5" t="s">
        <v>164</v>
      </c>
    </row>
    <row r="28" spans="1:14" x14ac:dyDescent="0.25">
      <c r="A28" s="1"/>
      <c r="B28" s="5" t="s">
        <v>199</v>
      </c>
      <c r="C28" s="5" t="s">
        <v>220</v>
      </c>
      <c r="D28" s="5" t="s">
        <v>221</v>
      </c>
      <c r="E28" s="4" t="s">
        <v>222</v>
      </c>
      <c r="F28" s="4" t="s">
        <v>223</v>
      </c>
      <c r="G28" s="6" t="s">
        <v>204</v>
      </c>
      <c r="H28" s="8">
        <v>0</v>
      </c>
      <c r="I28" s="5" t="s">
        <v>153</v>
      </c>
      <c r="J28" s="5" t="s">
        <v>154</v>
      </c>
      <c r="K28" s="5" t="s">
        <v>155</v>
      </c>
      <c r="L28" s="5" t="s">
        <v>156</v>
      </c>
      <c r="M28" s="8">
        <v>19913</v>
      </c>
      <c r="N28" s="5" t="s">
        <v>164</v>
      </c>
    </row>
    <row r="29" spans="1:14" x14ac:dyDescent="0.25">
      <c r="A29" s="1"/>
      <c r="B29" s="5" t="s">
        <v>199</v>
      </c>
      <c r="C29" s="5" t="s">
        <v>220</v>
      </c>
      <c r="D29" s="5" t="s">
        <v>205</v>
      </c>
      <c r="E29" s="4" t="s">
        <v>224</v>
      </c>
      <c r="F29" s="4" t="s">
        <v>212</v>
      </c>
      <c r="G29" s="6" t="s">
        <v>208</v>
      </c>
      <c r="H29" s="8">
        <v>0</v>
      </c>
      <c r="I29" s="5" t="s">
        <v>153</v>
      </c>
      <c r="J29" s="5" t="s">
        <v>154</v>
      </c>
      <c r="K29" s="5" t="s">
        <v>155</v>
      </c>
      <c r="L29" s="5" t="s">
        <v>186</v>
      </c>
      <c r="M29" s="8">
        <v>19917</v>
      </c>
      <c r="N29" s="5" t="s">
        <v>164</v>
      </c>
    </row>
    <row r="30" spans="1:14" x14ac:dyDescent="0.25">
      <c r="A30" s="1"/>
      <c r="B30" s="5" t="s">
        <v>199</v>
      </c>
      <c r="C30" s="5" t="s">
        <v>220</v>
      </c>
      <c r="D30" s="5" t="s">
        <v>225</v>
      </c>
      <c r="E30" s="4" t="s">
        <v>226</v>
      </c>
      <c r="F30" s="4" t="s">
        <v>227</v>
      </c>
      <c r="G30" s="6" t="s">
        <v>204</v>
      </c>
      <c r="H30" s="8">
        <v>0</v>
      </c>
      <c r="I30" s="5" t="s">
        <v>153</v>
      </c>
      <c r="J30" s="5" t="s">
        <v>154</v>
      </c>
      <c r="K30" s="5" t="s">
        <v>155</v>
      </c>
      <c r="L30" s="5" t="s">
        <v>156</v>
      </c>
      <c r="M30" s="8">
        <v>19914</v>
      </c>
      <c r="N30" s="5" t="s">
        <v>164</v>
      </c>
    </row>
    <row r="31" spans="1:14" x14ac:dyDescent="0.25">
      <c r="A31" s="1"/>
      <c r="B31" s="5" t="s">
        <v>228</v>
      </c>
      <c r="C31" s="5" t="s">
        <v>229</v>
      </c>
      <c r="D31" s="5" t="s">
        <v>63</v>
      </c>
      <c r="E31" s="4" t="s">
        <v>150</v>
      </c>
      <c r="F31" s="4" t="s">
        <v>151</v>
      </c>
      <c r="G31" s="6" t="s">
        <v>230</v>
      </c>
      <c r="H31" s="8">
        <v>113.5</v>
      </c>
      <c r="I31" s="5" t="s">
        <v>153</v>
      </c>
      <c r="J31" s="5" t="s">
        <v>154</v>
      </c>
      <c r="K31" s="5" t="s">
        <v>155</v>
      </c>
      <c r="L31" s="5" t="s">
        <v>186</v>
      </c>
      <c r="M31" s="8">
        <v>12602</v>
      </c>
      <c r="N31" s="5" t="s">
        <v>157</v>
      </c>
    </row>
    <row r="32" spans="1:14" x14ac:dyDescent="0.25">
      <c r="A32" s="1"/>
      <c r="B32" s="5" t="s">
        <v>231</v>
      </c>
      <c r="C32" s="5" t="s">
        <v>232</v>
      </c>
      <c r="D32" s="5" t="s">
        <v>233</v>
      </c>
      <c r="E32" s="4" t="s">
        <v>150</v>
      </c>
      <c r="F32" s="4" t="s">
        <v>151</v>
      </c>
      <c r="G32" s="6" t="s">
        <v>234</v>
      </c>
      <c r="H32" s="8">
        <v>0</v>
      </c>
      <c r="I32" s="5" t="s">
        <v>153</v>
      </c>
      <c r="J32" s="5" t="s">
        <v>162</v>
      </c>
      <c r="K32" s="5" t="s">
        <v>155</v>
      </c>
      <c r="L32" s="5" t="s">
        <v>156</v>
      </c>
      <c r="M32" s="8">
        <v>24122</v>
      </c>
      <c r="N32" s="5" t="s">
        <v>164</v>
      </c>
    </row>
    <row r="33" spans="1:14" x14ac:dyDescent="0.25">
      <c r="A33" s="1"/>
      <c r="B33" s="5" t="s">
        <v>231</v>
      </c>
      <c r="C33" s="5" t="s">
        <v>232</v>
      </c>
      <c r="D33" s="5" t="s">
        <v>235</v>
      </c>
      <c r="E33" s="4" t="s">
        <v>150</v>
      </c>
      <c r="F33" s="4" t="s">
        <v>151</v>
      </c>
      <c r="G33" s="6" t="s">
        <v>234</v>
      </c>
      <c r="H33" s="8">
        <v>0</v>
      </c>
      <c r="I33" s="5" t="s">
        <v>153</v>
      </c>
      <c r="J33" s="5" t="s">
        <v>162</v>
      </c>
      <c r="K33" s="5" t="s">
        <v>155</v>
      </c>
      <c r="L33" s="5" t="s">
        <v>156</v>
      </c>
      <c r="M33" s="8">
        <v>24117</v>
      </c>
      <c r="N33" s="5" t="s">
        <v>164</v>
      </c>
    </row>
    <row r="34" spans="1:14" x14ac:dyDescent="0.25">
      <c r="A34" s="1"/>
      <c r="B34" s="5" t="s">
        <v>231</v>
      </c>
      <c r="C34" s="5" t="s">
        <v>236</v>
      </c>
      <c r="D34" s="5" t="s">
        <v>237</v>
      </c>
      <c r="E34" s="4" t="s">
        <v>150</v>
      </c>
      <c r="F34" s="4" t="s">
        <v>151</v>
      </c>
      <c r="G34" s="6" t="s">
        <v>234</v>
      </c>
      <c r="H34" s="8">
        <v>0</v>
      </c>
      <c r="I34" s="5" t="s">
        <v>153</v>
      </c>
      <c r="J34" s="5" t="s">
        <v>162</v>
      </c>
      <c r="K34" s="5" t="s">
        <v>155</v>
      </c>
      <c r="L34" s="5" t="s">
        <v>156</v>
      </c>
      <c r="M34" s="8">
        <v>24072</v>
      </c>
      <c r="N34" s="5" t="s">
        <v>164</v>
      </c>
    </row>
    <row r="35" spans="1:14" x14ac:dyDescent="0.25">
      <c r="A35" s="1"/>
      <c r="B35" s="5" t="s">
        <v>231</v>
      </c>
      <c r="C35" s="5" t="s">
        <v>238</v>
      </c>
      <c r="D35" s="5" t="s">
        <v>239</v>
      </c>
      <c r="E35" s="4" t="s">
        <v>150</v>
      </c>
      <c r="F35" s="4" t="s">
        <v>151</v>
      </c>
      <c r="G35" s="6" t="s">
        <v>234</v>
      </c>
      <c r="H35" s="8">
        <v>0</v>
      </c>
      <c r="I35" s="5" t="s">
        <v>153</v>
      </c>
      <c r="J35" s="5" t="s">
        <v>162</v>
      </c>
      <c r="K35" s="5" t="s">
        <v>155</v>
      </c>
      <c r="L35" s="5" t="s">
        <v>156</v>
      </c>
      <c r="M35" s="8">
        <v>24080</v>
      </c>
      <c r="N35" s="5" t="s">
        <v>164</v>
      </c>
    </row>
    <row r="36" spans="1:14" x14ac:dyDescent="0.25">
      <c r="A36" s="1"/>
      <c r="B36" s="5" t="s">
        <v>231</v>
      </c>
      <c r="C36" s="5" t="s">
        <v>238</v>
      </c>
      <c r="D36" s="5" t="s">
        <v>240</v>
      </c>
      <c r="E36" s="4" t="s">
        <v>150</v>
      </c>
      <c r="F36" s="4" t="s">
        <v>151</v>
      </c>
      <c r="G36" s="6" t="s">
        <v>234</v>
      </c>
      <c r="H36" s="8">
        <v>0</v>
      </c>
      <c r="I36" s="5" t="s">
        <v>153</v>
      </c>
      <c r="J36" s="5" t="s">
        <v>162</v>
      </c>
      <c r="K36" s="5" t="s">
        <v>155</v>
      </c>
      <c r="L36" s="5" t="s">
        <v>156</v>
      </c>
      <c r="M36" s="8">
        <v>24083</v>
      </c>
      <c r="N36" s="5" t="s">
        <v>164</v>
      </c>
    </row>
    <row r="37" spans="1:14" x14ac:dyDescent="0.25">
      <c r="A37" s="1"/>
      <c r="B37" s="5" t="s">
        <v>231</v>
      </c>
      <c r="C37" s="5" t="s">
        <v>238</v>
      </c>
      <c r="D37" s="5" t="s">
        <v>241</v>
      </c>
      <c r="E37" s="4" t="s">
        <v>150</v>
      </c>
      <c r="F37" s="4" t="s">
        <v>151</v>
      </c>
      <c r="G37" s="6" t="s">
        <v>234</v>
      </c>
      <c r="H37" s="8">
        <v>0</v>
      </c>
      <c r="I37" s="5" t="s">
        <v>153</v>
      </c>
      <c r="J37" s="5" t="s">
        <v>162</v>
      </c>
      <c r="K37" s="5" t="s">
        <v>155</v>
      </c>
      <c r="L37" s="5" t="s">
        <v>156</v>
      </c>
      <c r="M37" s="8">
        <v>24086</v>
      </c>
      <c r="N37" s="5" t="s">
        <v>164</v>
      </c>
    </row>
    <row r="38" spans="1:14" x14ac:dyDescent="0.25">
      <c r="A38" s="1"/>
      <c r="B38" s="5" t="s">
        <v>231</v>
      </c>
      <c r="C38" s="5" t="s">
        <v>238</v>
      </c>
      <c r="D38" s="5" t="s">
        <v>242</v>
      </c>
      <c r="E38" s="4" t="s">
        <v>150</v>
      </c>
      <c r="F38" s="4" t="s">
        <v>151</v>
      </c>
      <c r="G38" s="6" t="s">
        <v>234</v>
      </c>
      <c r="H38" s="8">
        <v>0</v>
      </c>
      <c r="I38" s="5" t="s">
        <v>153</v>
      </c>
      <c r="J38" s="5" t="s">
        <v>162</v>
      </c>
      <c r="K38" s="5" t="s">
        <v>155</v>
      </c>
      <c r="L38" s="5" t="s">
        <v>156</v>
      </c>
      <c r="M38" s="8">
        <v>24097</v>
      </c>
      <c r="N38" s="5" t="s">
        <v>164</v>
      </c>
    </row>
    <row r="39" spans="1:14" ht="25.5" x14ac:dyDescent="0.25">
      <c r="A39" s="1"/>
      <c r="B39" s="5" t="s">
        <v>23</v>
      </c>
      <c r="C39" s="5" t="s">
        <v>200</v>
      </c>
      <c r="D39" s="5" t="s">
        <v>243</v>
      </c>
      <c r="E39" s="4" t="s">
        <v>244</v>
      </c>
      <c r="F39" s="4" t="s">
        <v>245</v>
      </c>
      <c r="G39" s="6" t="s">
        <v>246</v>
      </c>
      <c r="H39" s="8">
        <v>0</v>
      </c>
      <c r="I39" s="5" t="s">
        <v>247</v>
      </c>
      <c r="J39" s="5" t="s">
        <v>154</v>
      </c>
      <c r="K39" s="5" t="s">
        <v>155</v>
      </c>
      <c r="L39" s="5" t="s">
        <v>248</v>
      </c>
      <c r="M39" s="8">
        <v>8824</v>
      </c>
      <c r="N39" s="5" t="s">
        <v>164</v>
      </c>
    </row>
    <row r="40" spans="1:14" x14ac:dyDescent="0.25">
      <c r="A40" s="1"/>
      <c r="B40" s="5" t="s">
        <v>23</v>
      </c>
      <c r="C40" s="5" t="s">
        <v>249</v>
      </c>
      <c r="D40" s="5" t="s">
        <v>250</v>
      </c>
      <c r="E40" s="4" t="s">
        <v>150</v>
      </c>
      <c r="F40" s="4" t="s">
        <v>151</v>
      </c>
      <c r="G40" s="6" t="s">
        <v>251</v>
      </c>
      <c r="H40" s="8">
        <v>0</v>
      </c>
      <c r="I40" s="5" t="s">
        <v>247</v>
      </c>
      <c r="J40" s="5" t="s">
        <v>162</v>
      </c>
      <c r="K40" s="5" t="s">
        <v>155</v>
      </c>
      <c r="L40" s="5" t="s">
        <v>156</v>
      </c>
      <c r="M40" s="8">
        <v>316</v>
      </c>
      <c r="N40" s="5" t="s">
        <v>164</v>
      </c>
    </row>
    <row r="41" spans="1:14" x14ac:dyDescent="0.25">
      <c r="A41" s="1"/>
      <c r="B41" s="5" t="s">
        <v>60</v>
      </c>
      <c r="C41" s="5" t="s">
        <v>252</v>
      </c>
      <c r="D41" s="5" t="s">
        <v>81</v>
      </c>
      <c r="E41" s="4" t="s">
        <v>253</v>
      </c>
      <c r="F41" s="4" t="s">
        <v>254</v>
      </c>
      <c r="G41" s="6" t="s">
        <v>255</v>
      </c>
      <c r="H41" s="8">
        <v>5.2</v>
      </c>
      <c r="I41" s="5" t="s">
        <v>247</v>
      </c>
      <c r="J41" s="5" t="s">
        <v>154</v>
      </c>
      <c r="K41" s="5" t="s">
        <v>155</v>
      </c>
      <c r="L41" s="5" t="s">
        <v>248</v>
      </c>
      <c r="M41" s="8">
        <v>120</v>
      </c>
      <c r="N41" s="5" t="s">
        <v>157</v>
      </c>
    </row>
    <row r="42" spans="1:14" x14ac:dyDescent="0.25">
      <c r="A42" s="1"/>
      <c r="B42" s="5" t="s">
        <v>60</v>
      </c>
      <c r="C42" s="5" t="s">
        <v>256</v>
      </c>
      <c r="D42" s="5" t="s">
        <v>33</v>
      </c>
      <c r="E42" s="4" t="s">
        <v>150</v>
      </c>
      <c r="F42" s="4" t="s">
        <v>151</v>
      </c>
      <c r="G42" s="6" t="s">
        <v>257</v>
      </c>
      <c r="H42" s="8">
        <v>8.9</v>
      </c>
      <c r="I42" s="5" t="s">
        <v>153</v>
      </c>
      <c r="J42" s="5" t="s">
        <v>154</v>
      </c>
      <c r="K42" s="5" t="s">
        <v>155</v>
      </c>
      <c r="L42" s="5" t="s">
        <v>186</v>
      </c>
      <c r="M42" s="8">
        <v>188</v>
      </c>
      <c r="N42" s="5" t="s">
        <v>157</v>
      </c>
    </row>
    <row r="43" spans="1:14" x14ac:dyDescent="0.25">
      <c r="A43" s="1"/>
      <c r="B43" s="5" t="s">
        <v>60</v>
      </c>
      <c r="C43" s="5" t="s">
        <v>258</v>
      </c>
      <c r="D43" s="5" t="s">
        <v>259</v>
      </c>
      <c r="E43" s="4" t="s">
        <v>260</v>
      </c>
      <c r="F43" s="4" t="s">
        <v>261</v>
      </c>
      <c r="G43" s="6" t="s">
        <v>262</v>
      </c>
      <c r="H43" s="8">
        <v>0</v>
      </c>
      <c r="I43" s="5" t="s">
        <v>153</v>
      </c>
      <c r="J43" s="5" t="s">
        <v>162</v>
      </c>
      <c r="K43" s="5" t="s">
        <v>155</v>
      </c>
      <c r="L43" s="5" t="s">
        <v>263</v>
      </c>
      <c r="M43" s="8">
        <v>15110</v>
      </c>
      <c r="N43" s="5" t="s">
        <v>157</v>
      </c>
    </row>
    <row r="44" spans="1:14" ht="25.5" x14ac:dyDescent="0.25">
      <c r="A44" s="1"/>
      <c r="B44" s="5" t="s">
        <v>60</v>
      </c>
      <c r="C44" s="5" t="s">
        <v>264</v>
      </c>
      <c r="D44" s="5" t="s">
        <v>265</v>
      </c>
      <c r="E44" s="4" t="s">
        <v>150</v>
      </c>
      <c r="F44" s="4" t="s">
        <v>151</v>
      </c>
      <c r="G44" s="6" t="s">
        <v>266</v>
      </c>
      <c r="H44" s="8">
        <v>0</v>
      </c>
      <c r="I44" s="5" t="s">
        <v>153</v>
      </c>
      <c r="J44" s="5" t="s">
        <v>162</v>
      </c>
      <c r="K44" s="5" t="s">
        <v>155</v>
      </c>
      <c r="L44" s="5" t="s">
        <v>156</v>
      </c>
      <c r="M44" s="8">
        <v>11052</v>
      </c>
      <c r="N44" s="5" t="s">
        <v>164</v>
      </c>
    </row>
    <row r="45" spans="1:14" x14ac:dyDescent="0.25">
      <c r="A45" s="1"/>
      <c r="B45" s="5" t="s">
        <v>267</v>
      </c>
      <c r="C45" s="5" t="s">
        <v>268</v>
      </c>
      <c r="D45" s="5" t="s">
        <v>269</v>
      </c>
      <c r="E45" s="4" t="s">
        <v>150</v>
      </c>
      <c r="F45" s="4" t="s">
        <v>151</v>
      </c>
      <c r="G45" s="6" t="s">
        <v>270</v>
      </c>
      <c r="H45" s="8">
        <v>0</v>
      </c>
      <c r="I45" s="5" t="s">
        <v>153</v>
      </c>
      <c r="J45" s="5" t="s">
        <v>154</v>
      </c>
      <c r="K45" s="5" t="s">
        <v>155</v>
      </c>
      <c r="L45" s="5" t="s">
        <v>248</v>
      </c>
      <c r="M45" s="8">
        <v>12592</v>
      </c>
      <c r="N45" s="5" t="s">
        <v>164</v>
      </c>
    </row>
    <row r="46" spans="1:14" x14ac:dyDescent="0.25">
      <c r="A46" s="1"/>
      <c r="B46" s="5" t="s">
        <v>271</v>
      </c>
      <c r="C46" s="5" t="s">
        <v>272</v>
      </c>
      <c r="D46" s="5" t="s">
        <v>273</v>
      </c>
      <c r="E46" s="4" t="s">
        <v>150</v>
      </c>
      <c r="F46" s="4" t="s">
        <v>274</v>
      </c>
      <c r="G46" s="6" t="s">
        <v>275</v>
      </c>
      <c r="H46" s="8">
        <v>47</v>
      </c>
      <c r="I46" s="5" t="s">
        <v>247</v>
      </c>
      <c r="J46" s="5" t="s">
        <v>154</v>
      </c>
      <c r="K46" s="5" t="s">
        <v>155</v>
      </c>
      <c r="L46" s="5" t="s">
        <v>248</v>
      </c>
      <c r="M46" s="8">
        <v>14007</v>
      </c>
      <c r="N46" s="5" t="s">
        <v>157</v>
      </c>
    </row>
    <row r="47" spans="1:14" x14ac:dyDescent="0.25">
      <c r="A47" s="1"/>
      <c r="B47" s="5" t="s">
        <v>76</v>
      </c>
      <c r="C47" s="5" t="s">
        <v>276</v>
      </c>
      <c r="D47" s="5" t="s">
        <v>277</v>
      </c>
      <c r="E47" s="4" t="s">
        <v>150</v>
      </c>
      <c r="F47" s="4" t="s">
        <v>151</v>
      </c>
      <c r="G47" s="6" t="s">
        <v>278</v>
      </c>
      <c r="H47" s="8">
        <v>0</v>
      </c>
      <c r="I47" s="5" t="s">
        <v>247</v>
      </c>
      <c r="J47" s="5" t="s">
        <v>154</v>
      </c>
      <c r="K47" s="5" t="s">
        <v>155</v>
      </c>
      <c r="L47" s="5" t="s">
        <v>248</v>
      </c>
      <c r="M47" s="8">
        <v>13730</v>
      </c>
      <c r="N47" s="5" t="s">
        <v>164</v>
      </c>
    </row>
    <row r="48" spans="1:14" ht="38.25" x14ac:dyDescent="0.25">
      <c r="A48" s="1"/>
      <c r="B48" s="5" t="s">
        <v>76</v>
      </c>
      <c r="C48" s="5" t="s">
        <v>279</v>
      </c>
      <c r="D48" s="5" t="s">
        <v>71</v>
      </c>
      <c r="E48" s="4" t="s">
        <v>150</v>
      </c>
      <c r="F48" s="4" t="s">
        <v>151</v>
      </c>
      <c r="G48" s="6" t="s">
        <v>280</v>
      </c>
      <c r="H48" s="8">
        <v>31.2</v>
      </c>
      <c r="I48" s="5" t="s">
        <v>153</v>
      </c>
      <c r="J48" s="5" t="s">
        <v>162</v>
      </c>
      <c r="K48" s="5" t="s">
        <v>155</v>
      </c>
      <c r="L48" s="5" t="s">
        <v>186</v>
      </c>
      <c r="M48" s="8">
        <v>22190</v>
      </c>
      <c r="N48" s="5" t="s">
        <v>157</v>
      </c>
    </row>
    <row r="49" spans="1:14" ht="25.5" x14ac:dyDescent="0.25">
      <c r="A49" s="1"/>
      <c r="B49" s="5" t="s">
        <v>76</v>
      </c>
      <c r="C49" s="5" t="s">
        <v>281</v>
      </c>
      <c r="D49" s="5" t="s">
        <v>71</v>
      </c>
      <c r="E49" s="4" t="s">
        <v>150</v>
      </c>
      <c r="F49" s="4" t="s">
        <v>151</v>
      </c>
      <c r="G49" s="6" t="s">
        <v>282</v>
      </c>
      <c r="H49" s="8">
        <v>5.2</v>
      </c>
      <c r="I49" s="5" t="s">
        <v>153</v>
      </c>
      <c r="J49" s="5" t="s">
        <v>162</v>
      </c>
      <c r="K49" s="5" t="s">
        <v>155</v>
      </c>
      <c r="L49" s="5" t="s">
        <v>186</v>
      </c>
      <c r="M49" s="8">
        <v>22659</v>
      </c>
      <c r="N49" s="5" t="s">
        <v>157</v>
      </c>
    </row>
    <row r="50" spans="1:14" x14ac:dyDescent="0.25">
      <c r="A50" s="1"/>
      <c r="B50" s="5" t="s">
        <v>76</v>
      </c>
      <c r="C50" s="5" t="s">
        <v>283</v>
      </c>
      <c r="D50" s="5" t="s">
        <v>33</v>
      </c>
      <c r="E50" s="4" t="s">
        <v>150</v>
      </c>
      <c r="F50" s="4" t="s">
        <v>284</v>
      </c>
      <c r="G50" s="6" t="s">
        <v>285</v>
      </c>
      <c r="H50" s="8">
        <v>45.5</v>
      </c>
      <c r="I50" s="5" t="s">
        <v>153</v>
      </c>
      <c r="J50" s="5" t="s">
        <v>154</v>
      </c>
      <c r="K50" s="5" t="s">
        <v>155</v>
      </c>
      <c r="L50" s="5" t="s">
        <v>186</v>
      </c>
      <c r="M50" s="8">
        <v>199</v>
      </c>
      <c r="N50" s="5" t="s">
        <v>157</v>
      </c>
    </row>
    <row r="51" spans="1:14" x14ac:dyDescent="0.25">
      <c r="A51" s="1"/>
      <c r="B51" s="5" t="s">
        <v>76</v>
      </c>
      <c r="C51" s="5" t="s">
        <v>283</v>
      </c>
      <c r="D51" s="5" t="s">
        <v>33</v>
      </c>
      <c r="E51" s="4" t="s">
        <v>286</v>
      </c>
      <c r="F51" s="4" t="s">
        <v>287</v>
      </c>
      <c r="G51" s="6" t="s">
        <v>288</v>
      </c>
      <c r="H51" s="8">
        <v>0</v>
      </c>
      <c r="I51" s="5" t="s">
        <v>153</v>
      </c>
      <c r="J51" s="5" t="s">
        <v>162</v>
      </c>
      <c r="K51" s="5" t="s">
        <v>155</v>
      </c>
      <c r="L51" s="5" t="s">
        <v>263</v>
      </c>
      <c r="M51" s="8">
        <v>199</v>
      </c>
      <c r="N51" s="5" t="s">
        <v>157</v>
      </c>
    </row>
    <row r="52" spans="1:14" ht="38.25" x14ac:dyDescent="0.25">
      <c r="A52" s="1"/>
      <c r="B52" s="5" t="s">
        <v>289</v>
      </c>
      <c r="C52" s="5" t="s">
        <v>290</v>
      </c>
      <c r="D52" s="5" t="s">
        <v>291</v>
      </c>
      <c r="E52" s="4" t="s">
        <v>150</v>
      </c>
      <c r="F52" s="4" t="s">
        <v>151</v>
      </c>
      <c r="G52" s="6" t="s">
        <v>292</v>
      </c>
      <c r="H52" s="8">
        <v>0</v>
      </c>
      <c r="I52" s="5" t="s">
        <v>153</v>
      </c>
      <c r="J52" s="5" t="s">
        <v>162</v>
      </c>
      <c r="K52" s="5" t="s">
        <v>155</v>
      </c>
      <c r="L52" s="5" t="s">
        <v>156</v>
      </c>
      <c r="M52" s="8">
        <v>14464</v>
      </c>
      <c r="N52" s="5" t="s">
        <v>164</v>
      </c>
    </row>
    <row r="53" spans="1:14" x14ac:dyDescent="0.25">
      <c r="A53" s="1"/>
      <c r="B53" s="5" t="s">
        <v>293</v>
      </c>
      <c r="C53" s="5" t="s">
        <v>294</v>
      </c>
      <c r="D53" s="5" t="s">
        <v>295</v>
      </c>
      <c r="E53" s="4" t="s">
        <v>150</v>
      </c>
      <c r="F53" s="4" t="s">
        <v>151</v>
      </c>
      <c r="G53" s="6" t="s">
        <v>296</v>
      </c>
      <c r="H53" s="8">
        <v>1.49</v>
      </c>
      <c r="I53" s="5" t="s">
        <v>153</v>
      </c>
      <c r="J53" s="5" t="s">
        <v>154</v>
      </c>
      <c r="K53" s="5" t="s">
        <v>155</v>
      </c>
      <c r="L53" s="5" t="s">
        <v>248</v>
      </c>
      <c r="M53" s="8">
        <v>989</v>
      </c>
      <c r="N53" s="5" t="s">
        <v>157</v>
      </c>
    </row>
    <row r="54" spans="1:14" ht="25.5" x14ac:dyDescent="0.25">
      <c r="A54" s="1"/>
      <c r="B54" s="5" t="s">
        <v>297</v>
      </c>
      <c r="C54" s="5" t="s">
        <v>290</v>
      </c>
      <c r="D54" s="5" t="s">
        <v>298</v>
      </c>
      <c r="E54" s="4" t="s">
        <v>150</v>
      </c>
      <c r="F54" s="4" t="s">
        <v>299</v>
      </c>
      <c r="G54" s="6" t="s">
        <v>300</v>
      </c>
      <c r="H54" s="8">
        <v>0</v>
      </c>
      <c r="I54" s="5" t="s">
        <v>153</v>
      </c>
      <c r="J54" s="5" t="s">
        <v>154</v>
      </c>
      <c r="K54" s="5" t="s">
        <v>155</v>
      </c>
      <c r="L54" s="5" t="s">
        <v>248</v>
      </c>
      <c r="M54" s="8">
        <v>10939</v>
      </c>
      <c r="N54" s="5" t="s">
        <v>164</v>
      </c>
    </row>
    <row r="55" spans="1:14" x14ac:dyDescent="0.25">
      <c r="A55" s="1"/>
      <c r="B55" s="5" t="s">
        <v>297</v>
      </c>
      <c r="C55" s="5" t="s">
        <v>290</v>
      </c>
      <c r="D55" s="5" t="s">
        <v>301</v>
      </c>
      <c r="E55" s="4" t="s">
        <v>183</v>
      </c>
      <c r="F55" s="4" t="s">
        <v>302</v>
      </c>
      <c r="G55" s="6" t="s">
        <v>303</v>
      </c>
      <c r="H55" s="8">
        <v>0</v>
      </c>
      <c r="I55" s="5" t="s">
        <v>153</v>
      </c>
      <c r="J55" s="5" t="s">
        <v>162</v>
      </c>
      <c r="K55" s="5" t="s">
        <v>155</v>
      </c>
      <c r="L55" s="5" t="s">
        <v>156</v>
      </c>
      <c r="M55" s="8">
        <v>328</v>
      </c>
      <c r="N55" s="5" t="s">
        <v>164</v>
      </c>
    </row>
    <row r="56" spans="1:14" ht="25.5" x14ac:dyDescent="0.25">
      <c r="A56" s="1"/>
      <c r="B56" s="5" t="s">
        <v>297</v>
      </c>
      <c r="C56" s="5" t="s">
        <v>290</v>
      </c>
      <c r="D56" s="5" t="s">
        <v>301</v>
      </c>
      <c r="E56" s="4" t="s">
        <v>304</v>
      </c>
      <c r="F56" s="4" t="s">
        <v>302</v>
      </c>
      <c r="G56" s="6" t="s">
        <v>305</v>
      </c>
      <c r="H56" s="8">
        <v>0</v>
      </c>
      <c r="I56" s="5" t="s">
        <v>153</v>
      </c>
      <c r="J56" s="5" t="s">
        <v>162</v>
      </c>
      <c r="K56" s="5" t="s">
        <v>155</v>
      </c>
      <c r="L56" s="5" t="s">
        <v>186</v>
      </c>
      <c r="M56" s="8">
        <v>328</v>
      </c>
      <c r="N56" s="5" t="s">
        <v>164</v>
      </c>
    </row>
    <row r="57" spans="1:14" ht="76.5" x14ac:dyDescent="0.25">
      <c r="A57" s="1"/>
      <c r="B57" s="5" t="s">
        <v>297</v>
      </c>
      <c r="C57" s="5" t="s">
        <v>306</v>
      </c>
      <c r="D57" s="5" t="s">
        <v>307</v>
      </c>
      <c r="E57" s="4" t="s">
        <v>150</v>
      </c>
      <c r="F57" s="4" t="s">
        <v>151</v>
      </c>
      <c r="G57" s="6" t="s">
        <v>308</v>
      </c>
      <c r="H57" s="8">
        <v>0</v>
      </c>
      <c r="I57" s="5" t="s">
        <v>153</v>
      </c>
      <c r="J57" s="5" t="s">
        <v>154</v>
      </c>
      <c r="K57" s="5" t="s">
        <v>155</v>
      </c>
      <c r="L57" s="5" t="s">
        <v>186</v>
      </c>
      <c r="M57" s="8">
        <v>1446</v>
      </c>
      <c r="N57" s="5" t="s">
        <v>164</v>
      </c>
    </row>
    <row r="58" spans="1:14" ht="51" x14ac:dyDescent="0.25">
      <c r="A58" s="1"/>
      <c r="B58" s="5" t="s">
        <v>297</v>
      </c>
      <c r="C58" s="5" t="s">
        <v>306</v>
      </c>
      <c r="D58" s="5" t="s">
        <v>26</v>
      </c>
      <c r="E58" s="4" t="s">
        <v>150</v>
      </c>
      <c r="F58" s="4" t="s">
        <v>151</v>
      </c>
      <c r="G58" s="6" t="s">
        <v>309</v>
      </c>
      <c r="H58" s="8">
        <v>0</v>
      </c>
      <c r="I58" s="5" t="s">
        <v>153</v>
      </c>
      <c r="J58" s="5" t="s">
        <v>162</v>
      </c>
      <c r="K58" s="5" t="s">
        <v>155</v>
      </c>
      <c r="L58" s="5" t="s">
        <v>156</v>
      </c>
      <c r="M58" s="8">
        <v>1029</v>
      </c>
      <c r="N58" s="5" t="s">
        <v>164</v>
      </c>
    </row>
    <row r="59" spans="1:14" ht="51" x14ac:dyDescent="0.25">
      <c r="A59" s="1"/>
      <c r="B59" s="5" t="s">
        <v>297</v>
      </c>
      <c r="C59" s="5" t="s">
        <v>306</v>
      </c>
      <c r="D59" s="5" t="s">
        <v>26</v>
      </c>
      <c r="E59" s="4" t="s">
        <v>310</v>
      </c>
      <c r="F59" s="4" t="s">
        <v>311</v>
      </c>
      <c r="G59" s="6" t="s">
        <v>312</v>
      </c>
      <c r="H59" s="8">
        <v>0</v>
      </c>
      <c r="I59" s="5" t="s">
        <v>153</v>
      </c>
      <c r="J59" s="5" t="s">
        <v>162</v>
      </c>
      <c r="K59" s="5" t="s">
        <v>155</v>
      </c>
      <c r="L59" s="5" t="s">
        <v>186</v>
      </c>
      <c r="M59" s="8">
        <v>1029</v>
      </c>
      <c r="N59" s="5" t="s">
        <v>164</v>
      </c>
    </row>
    <row r="60" spans="1:14" ht="25.5" x14ac:dyDescent="0.25">
      <c r="A60" s="1"/>
      <c r="B60" s="5" t="s">
        <v>313</v>
      </c>
      <c r="C60" s="5" t="s">
        <v>313</v>
      </c>
      <c r="D60" s="5" t="s">
        <v>314</v>
      </c>
      <c r="E60" s="4" t="s">
        <v>150</v>
      </c>
      <c r="F60" s="4" t="s">
        <v>151</v>
      </c>
      <c r="G60" s="6" t="s">
        <v>315</v>
      </c>
      <c r="H60" s="8">
        <v>27.927</v>
      </c>
      <c r="I60" s="5" t="s">
        <v>153</v>
      </c>
      <c r="J60" s="5" t="s">
        <v>154</v>
      </c>
      <c r="K60" s="5" t="s">
        <v>155</v>
      </c>
      <c r="L60" s="5" t="s">
        <v>186</v>
      </c>
      <c r="M60" s="8">
        <v>18187</v>
      </c>
      <c r="N60" s="5" t="s">
        <v>157</v>
      </c>
    </row>
    <row r="61" spans="1:14" ht="25.5" x14ac:dyDescent="0.25">
      <c r="A61" s="1"/>
      <c r="B61" s="5" t="s">
        <v>313</v>
      </c>
      <c r="C61" s="5" t="s">
        <v>313</v>
      </c>
      <c r="D61" s="5" t="s">
        <v>314</v>
      </c>
      <c r="E61" s="4" t="s">
        <v>150</v>
      </c>
      <c r="F61" s="4" t="s">
        <v>151</v>
      </c>
      <c r="G61" s="6" t="s">
        <v>316</v>
      </c>
      <c r="H61" s="8">
        <v>27.927</v>
      </c>
      <c r="I61" s="5" t="s">
        <v>153</v>
      </c>
      <c r="J61" s="5" t="s">
        <v>154</v>
      </c>
      <c r="K61" s="5" t="s">
        <v>155</v>
      </c>
      <c r="L61" s="5" t="s">
        <v>186</v>
      </c>
      <c r="M61" s="8">
        <v>18187</v>
      </c>
      <c r="N61" s="5" t="s">
        <v>157</v>
      </c>
    </row>
    <row r="62" spans="1:14" ht="25.5" x14ac:dyDescent="0.25">
      <c r="A62" s="1"/>
      <c r="B62" s="5" t="s">
        <v>313</v>
      </c>
      <c r="C62" s="5" t="s">
        <v>313</v>
      </c>
      <c r="D62" s="5" t="s">
        <v>314</v>
      </c>
      <c r="E62" s="4" t="s">
        <v>150</v>
      </c>
      <c r="F62" s="4" t="s">
        <v>151</v>
      </c>
      <c r="G62" s="6" t="s">
        <v>317</v>
      </c>
      <c r="H62" s="8">
        <v>27.927</v>
      </c>
      <c r="I62" s="5" t="s">
        <v>153</v>
      </c>
      <c r="J62" s="5" t="s">
        <v>154</v>
      </c>
      <c r="K62" s="5" t="s">
        <v>155</v>
      </c>
      <c r="L62" s="5" t="s">
        <v>186</v>
      </c>
      <c r="M62" s="8">
        <v>18187</v>
      </c>
      <c r="N62" s="5" t="s">
        <v>157</v>
      </c>
    </row>
    <row r="63" spans="1:14" ht="25.5" x14ac:dyDescent="0.25">
      <c r="A63" s="1"/>
      <c r="B63" s="5" t="s">
        <v>318</v>
      </c>
      <c r="C63" s="5" t="s">
        <v>319</v>
      </c>
      <c r="D63" s="5" t="s">
        <v>320</v>
      </c>
      <c r="E63" s="4" t="s">
        <v>321</v>
      </c>
      <c r="F63" s="4" t="s">
        <v>322</v>
      </c>
      <c r="G63" s="6" t="s">
        <v>323</v>
      </c>
      <c r="H63" s="8">
        <v>0</v>
      </c>
      <c r="I63" s="5" t="s">
        <v>153</v>
      </c>
      <c r="J63" s="5" t="s">
        <v>154</v>
      </c>
      <c r="K63" s="5" t="s">
        <v>155</v>
      </c>
      <c r="L63" s="5" t="s">
        <v>186</v>
      </c>
      <c r="M63" s="8">
        <v>1192</v>
      </c>
      <c r="N63" s="5" t="s">
        <v>164</v>
      </c>
    </row>
    <row r="64" spans="1:14" ht="38.25" x14ac:dyDescent="0.25">
      <c r="A64" s="1"/>
      <c r="B64" s="5" t="s">
        <v>324</v>
      </c>
      <c r="C64" s="5" t="s">
        <v>325</v>
      </c>
      <c r="D64" s="5" t="s">
        <v>326</v>
      </c>
      <c r="E64" s="4" t="s">
        <v>150</v>
      </c>
      <c r="F64" s="4" t="s">
        <v>151</v>
      </c>
      <c r="G64" s="6" t="s">
        <v>327</v>
      </c>
      <c r="H64" s="8">
        <v>0</v>
      </c>
      <c r="I64" s="5" t="s">
        <v>153</v>
      </c>
      <c r="J64" s="5" t="s">
        <v>154</v>
      </c>
      <c r="K64" s="5" t="s">
        <v>155</v>
      </c>
      <c r="L64" s="5" t="s">
        <v>328</v>
      </c>
      <c r="M64" s="8">
        <v>8834</v>
      </c>
      <c r="N64" s="5" t="s">
        <v>164</v>
      </c>
    </row>
    <row r="65" spans="1:14" ht="38.25" x14ac:dyDescent="0.25">
      <c r="A65" s="1"/>
      <c r="B65" s="5" t="s">
        <v>329</v>
      </c>
      <c r="C65" s="5" t="s">
        <v>330</v>
      </c>
      <c r="D65" s="5" t="s">
        <v>331</v>
      </c>
      <c r="E65" s="4" t="s">
        <v>150</v>
      </c>
      <c r="F65" s="4" t="s">
        <v>332</v>
      </c>
      <c r="G65" s="6" t="s">
        <v>333</v>
      </c>
      <c r="H65" s="8">
        <v>0</v>
      </c>
      <c r="I65" s="5" t="s">
        <v>153</v>
      </c>
      <c r="J65" s="5" t="s">
        <v>154</v>
      </c>
      <c r="K65" s="5" t="s">
        <v>155</v>
      </c>
      <c r="L65" s="5" t="s">
        <v>156</v>
      </c>
      <c r="M65" s="8">
        <v>22979</v>
      </c>
      <c r="N65" s="5" t="s">
        <v>164</v>
      </c>
    </row>
    <row r="66" spans="1:14" ht="25.5" x14ac:dyDescent="0.25">
      <c r="A66" s="1"/>
      <c r="B66" s="5" t="s">
        <v>334</v>
      </c>
      <c r="C66" s="5" t="s">
        <v>335</v>
      </c>
      <c r="D66" s="5" t="s">
        <v>336</v>
      </c>
      <c r="E66" s="4" t="s">
        <v>337</v>
      </c>
      <c r="F66" s="4" t="s">
        <v>151</v>
      </c>
      <c r="G66" s="6" t="s">
        <v>338</v>
      </c>
      <c r="H66" s="8">
        <v>0</v>
      </c>
      <c r="I66" s="5" t="s">
        <v>153</v>
      </c>
      <c r="J66" s="5" t="s">
        <v>154</v>
      </c>
      <c r="K66" s="5" t="s">
        <v>155</v>
      </c>
      <c r="L66" s="5" t="s">
        <v>186</v>
      </c>
      <c r="M66" s="8">
        <v>15005</v>
      </c>
      <c r="N66" s="5" t="s">
        <v>164</v>
      </c>
    </row>
    <row r="67" spans="1:14" ht="25.5" x14ac:dyDescent="0.25">
      <c r="A67" s="1"/>
      <c r="B67" s="5" t="s">
        <v>334</v>
      </c>
      <c r="C67" s="5" t="s">
        <v>335</v>
      </c>
      <c r="D67" s="5" t="s">
        <v>339</v>
      </c>
      <c r="E67" s="4" t="s">
        <v>337</v>
      </c>
      <c r="F67" s="4" t="s">
        <v>151</v>
      </c>
      <c r="G67" s="6" t="s">
        <v>340</v>
      </c>
      <c r="H67" s="8">
        <v>0</v>
      </c>
      <c r="I67" s="5" t="s">
        <v>153</v>
      </c>
      <c r="J67" s="5" t="s">
        <v>154</v>
      </c>
      <c r="K67" s="5" t="s">
        <v>155</v>
      </c>
      <c r="L67" s="5" t="s">
        <v>186</v>
      </c>
      <c r="M67" s="8">
        <v>15001</v>
      </c>
      <c r="N67" s="5" t="s">
        <v>164</v>
      </c>
    </row>
    <row r="68" spans="1:14" ht="38.25" x14ac:dyDescent="0.25">
      <c r="A68" s="1"/>
      <c r="B68" s="5" t="s">
        <v>334</v>
      </c>
      <c r="C68" s="5" t="s">
        <v>341</v>
      </c>
      <c r="D68" s="5" t="s">
        <v>26</v>
      </c>
      <c r="E68" s="4" t="s">
        <v>150</v>
      </c>
      <c r="F68" s="4" t="s">
        <v>151</v>
      </c>
      <c r="G68" s="6" t="s">
        <v>342</v>
      </c>
      <c r="H68" s="8">
        <v>0</v>
      </c>
      <c r="I68" s="5" t="s">
        <v>153</v>
      </c>
      <c r="J68" s="5" t="s">
        <v>162</v>
      </c>
      <c r="K68" s="5" t="s">
        <v>155</v>
      </c>
      <c r="L68" s="5" t="s">
        <v>156</v>
      </c>
      <c r="M68" s="8">
        <v>14953</v>
      </c>
      <c r="N68" s="5" t="s">
        <v>164</v>
      </c>
    </row>
    <row r="69" spans="1:14" ht="25.5" x14ac:dyDescent="0.25">
      <c r="A69" s="1"/>
      <c r="B69" s="5" t="s">
        <v>334</v>
      </c>
      <c r="C69" s="5" t="s">
        <v>343</v>
      </c>
      <c r="D69" s="5" t="s">
        <v>336</v>
      </c>
      <c r="E69" s="4" t="s">
        <v>337</v>
      </c>
      <c r="F69" s="4" t="s">
        <v>151</v>
      </c>
      <c r="G69" s="6" t="s">
        <v>344</v>
      </c>
      <c r="H69" s="8">
        <v>0</v>
      </c>
      <c r="I69" s="5" t="s">
        <v>153</v>
      </c>
      <c r="J69" s="5" t="s">
        <v>154</v>
      </c>
      <c r="K69" s="5" t="s">
        <v>155</v>
      </c>
      <c r="L69" s="5" t="s">
        <v>186</v>
      </c>
      <c r="M69" s="8">
        <v>15003</v>
      </c>
      <c r="N69" s="5" t="s">
        <v>164</v>
      </c>
    </row>
    <row r="70" spans="1:14" ht="25.5" x14ac:dyDescent="0.25">
      <c r="A70" s="1"/>
      <c r="B70" s="5" t="s">
        <v>334</v>
      </c>
      <c r="C70" s="5" t="s">
        <v>345</v>
      </c>
      <c r="D70" s="5" t="s">
        <v>346</v>
      </c>
      <c r="E70" s="4" t="s">
        <v>150</v>
      </c>
      <c r="F70" s="4" t="s">
        <v>151</v>
      </c>
      <c r="G70" s="6" t="s">
        <v>347</v>
      </c>
      <c r="H70" s="8">
        <v>0</v>
      </c>
      <c r="I70" s="5" t="s">
        <v>153</v>
      </c>
      <c r="J70" s="5" t="s">
        <v>162</v>
      </c>
      <c r="K70" s="5" t="s">
        <v>155</v>
      </c>
      <c r="L70" s="5" t="s">
        <v>156</v>
      </c>
      <c r="M70" s="8">
        <v>14956</v>
      </c>
      <c r="N70" s="5" t="s">
        <v>164</v>
      </c>
    </row>
    <row r="71" spans="1:14" ht="51" x14ac:dyDescent="0.25">
      <c r="A71" s="1"/>
      <c r="B71" s="5" t="s">
        <v>348</v>
      </c>
      <c r="C71" s="5" t="s">
        <v>349</v>
      </c>
      <c r="D71" s="5" t="s">
        <v>160</v>
      </c>
      <c r="E71" s="4" t="s">
        <v>150</v>
      </c>
      <c r="F71" s="4" t="s">
        <v>151</v>
      </c>
      <c r="G71" s="6" t="s">
        <v>350</v>
      </c>
      <c r="H71" s="8">
        <v>0</v>
      </c>
      <c r="I71" s="5" t="s">
        <v>153</v>
      </c>
      <c r="J71" s="5" t="s">
        <v>154</v>
      </c>
      <c r="K71" s="5" t="s">
        <v>155</v>
      </c>
      <c r="L71" s="5" t="s">
        <v>156</v>
      </c>
      <c r="M71" s="8">
        <v>11810</v>
      </c>
      <c r="N71" s="5" t="s">
        <v>164</v>
      </c>
    </row>
    <row r="72" spans="1:14" ht="25.5" x14ac:dyDescent="0.25">
      <c r="A72" s="1"/>
      <c r="B72" s="5" t="s">
        <v>351</v>
      </c>
      <c r="C72" s="5" t="s">
        <v>352</v>
      </c>
      <c r="D72" s="5" t="s">
        <v>353</v>
      </c>
      <c r="E72" s="4" t="s">
        <v>150</v>
      </c>
      <c r="F72" s="4" t="s">
        <v>151</v>
      </c>
      <c r="G72" s="6" t="s">
        <v>354</v>
      </c>
      <c r="H72" s="8">
        <v>0</v>
      </c>
      <c r="I72" s="5" t="s">
        <v>153</v>
      </c>
      <c r="J72" s="5" t="s">
        <v>154</v>
      </c>
      <c r="K72" s="5" t="s">
        <v>155</v>
      </c>
      <c r="L72" s="5" t="s">
        <v>186</v>
      </c>
      <c r="M72" s="8">
        <v>10882</v>
      </c>
      <c r="N72" s="5" t="s">
        <v>164</v>
      </c>
    </row>
    <row r="73" spans="1:14" ht="25.5" x14ac:dyDescent="0.25">
      <c r="A73" s="1"/>
      <c r="B73" s="5" t="s">
        <v>351</v>
      </c>
      <c r="C73" s="5" t="s">
        <v>352</v>
      </c>
      <c r="D73" s="5" t="s">
        <v>81</v>
      </c>
      <c r="E73" s="4" t="s">
        <v>150</v>
      </c>
      <c r="F73" s="4" t="s">
        <v>151</v>
      </c>
      <c r="G73" s="6" t="s">
        <v>355</v>
      </c>
      <c r="H73" s="8">
        <v>44.36</v>
      </c>
      <c r="I73" s="5" t="s">
        <v>153</v>
      </c>
      <c r="J73" s="5" t="s">
        <v>154</v>
      </c>
      <c r="K73" s="5" t="s">
        <v>155</v>
      </c>
      <c r="L73" s="5" t="s">
        <v>186</v>
      </c>
      <c r="M73" s="8">
        <v>75</v>
      </c>
      <c r="N73" s="5" t="s">
        <v>157</v>
      </c>
    </row>
    <row r="74" spans="1:14" ht="51" x14ac:dyDescent="0.25">
      <c r="A74" s="1"/>
      <c r="B74" s="5" t="s">
        <v>351</v>
      </c>
      <c r="C74" s="5" t="s">
        <v>352</v>
      </c>
      <c r="D74" s="5" t="s">
        <v>356</v>
      </c>
      <c r="E74" s="4" t="s">
        <v>150</v>
      </c>
      <c r="F74" s="4" t="s">
        <v>151</v>
      </c>
      <c r="G74" s="6" t="s">
        <v>357</v>
      </c>
      <c r="H74" s="8">
        <v>0</v>
      </c>
      <c r="I74" s="5" t="s">
        <v>153</v>
      </c>
      <c r="J74" s="5" t="s">
        <v>154</v>
      </c>
      <c r="K74" s="5" t="s">
        <v>155</v>
      </c>
      <c r="L74" s="5" t="s">
        <v>186</v>
      </c>
      <c r="M74" s="8">
        <v>10814</v>
      </c>
      <c r="N74" s="5" t="s">
        <v>164</v>
      </c>
    </row>
    <row r="75" spans="1:14" x14ac:dyDescent="0.25">
      <c r="A75" s="1"/>
      <c r="B75" s="5" t="s">
        <v>110</v>
      </c>
      <c r="C75" s="5" t="s">
        <v>358</v>
      </c>
      <c r="D75" s="5" t="s">
        <v>33</v>
      </c>
      <c r="E75" s="4" t="s">
        <v>150</v>
      </c>
      <c r="F75" s="4" t="s">
        <v>151</v>
      </c>
      <c r="G75" s="6" t="s">
        <v>359</v>
      </c>
      <c r="H75" s="8">
        <v>15</v>
      </c>
      <c r="I75" s="5" t="s">
        <v>153</v>
      </c>
      <c r="J75" s="5" t="s">
        <v>154</v>
      </c>
      <c r="K75" s="5" t="s">
        <v>155</v>
      </c>
      <c r="L75" s="5" t="s">
        <v>186</v>
      </c>
      <c r="M75" s="8">
        <v>18</v>
      </c>
      <c r="N75" s="5" t="s">
        <v>157</v>
      </c>
    </row>
    <row r="76" spans="1:14" x14ac:dyDescent="0.25">
      <c r="A76" s="1"/>
      <c r="B76" s="5" t="s">
        <v>110</v>
      </c>
      <c r="C76" s="5" t="s">
        <v>360</v>
      </c>
      <c r="D76" s="5" t="s">
        <v>361</v>
      </c>
      <c r="E76" s="4" t="s">
        <v>362</v>
      </c>
      <c r="F76" s="4" t="s">
        <v>363</v>
      </c>
      <c r="G76" s="6" t="s">
        <v>364</v>
      </c>
      <c r="H76" s="8">
        <v>0</v>
      </c>
      <c r="I76" s="5" t="s">
        <v>153</v>
      </c>
      <c r="J76" s="5" t="s">
        <v>154</v>
      </c>
      <c r="K76" s="5" t="s">
        <v>155</v>
      </c>
      <c r="L76" s="5" t="s">
        <v>186</v>
      </c>
      <c r="M76" s="8">
        <v>18082</v>
      </c>
      <c r="N76" s="5" t="s">
        <v>157</v>
      </c>
    </row>
    <row r="77" spans="1:14" ht="25.5" x14ac:dyDescent="0.25">
      <c r="A77" s="1"/>
      <c r="B77" s="5" t="s">
        <v>365</v>
      </c>
      <c r="C77" s="5" t="s">
        <v>366</v>
      </c>
      <c r="D77" s="5" t="s">
        <v>63</v>
      </c>
      <c r="E77" s="4" t="s">
        <v>150</v>
      </c>
      <c r="F77" s="4" t="s">
        <v>151</v>
      </c>
      <c r="G77" s="6" t="s">
        <v>367</v>
      </c>
      <c r="H77" s="8">
        <v>1.2</v>
      </c>
      <c r="I77" s="5" t="s">
        <v>153</v>
      </c>
      <c r="J77" s="5" t="s">
        <v>154</v>
      </c>
      <c r="K77" s="5" t="s">
        <v>155</v>
      </c>
      <c r="L77" s="5" t="s">
        <v>186</v>
      </c>
      <c r="M77" s="8">
        <v>18814</v>
      </c>
      <c r="N77" s="5" t="s">
        <v>157</v>
      </c>
    </row>
    <row r="78" spans="1:14" x14ac:dyDescent="0.25">
      <c r="A78" s="1"/>
      <c r="B78" s="5" t="s">
        <v>368</v>
      </c>
      <c r="C78" s="5" t="s">
        <v>369</v>
      </c>
      <c r="D78" s="5" t="s">
        <v>370</v>
      </c>
      <c r="E78" s="4" t="s">
        <v>216</v>
      </c>
      <c r="F78" s="4" t="s">
        <v>371</v>
      </c>
      <c r="G78" s="6" t="s">
        <v>372</v>
      </c>
      <c r="H78" s="8">
        <v>0</v>
      </c>
      <c r="I78" s="5" t="s">
        <v>153</v>
      </c>
      <c r="J78" s="5" t="s">
        <v>154</v>
      </c>
      <c r="K78" s="5" t="s">
        <v>155</v>
      </c>
      <c r="L78" s="5" t="s">
        <v>186</v>
      </c>
      <c r="M78" s="8">
        <v>23125</v>
      </c>
      <c r="N78" s="5" t="s">
        <v>164</v>
      </c>
    </row>
    <row r="79" spans="1:14" ht="25.5" x14ac:dyDescent="0.25">
      <c r="A79" s="1"/>
      <c r="B79" s="5" t="s">
        <v>37</v>
      </c>
      <c r="C79" s="5" t="s">
        <v>373</v>
      </c>
      <c r="D79" s="5" t="s">
        <v>374</v>
      </c>
      <c r="E79" s="4" t="s">
        <v>150</v>
      </c>
      <c r="F79" s="4" t="s">
        <v>151</v>
      </c>
      <c r="G79" s="6" t="s">
        <v>375</v>
      </c>
      <c r="H79" s="8">
        <v>0</v>
      </c>
      <c r="I79" s="5" t="s">
        <v>153</v>
      </c>
      <c r="J79" s="5" t="s">
        <v>154</v>
      </c>
      <c r="K79" s="5" t="s">
        <v>155</v>
      </c>
      <c r="L79" s="5" t="s">
        <v>156</v>
      </c>
      <c r="M79" s="8">
        <v>24124</v>
      </c>
      <c r="N79" s="5" t="s">
        <v>164</v>
      </c>
    </row>
    <row r="80" spans="1:14" x14ac:dyDescent="0.25">
      <c r="A80" s="1"/>
      <c r="B80" s="5" t="s">
        <v>37</v>
      </c>
      <c r="C80" s="5" t="s">
        <v>376</v>
      </c>
      <c r="D80" s="5" t="s">
        <v>377</v>
      </c>
      <c r="E80" s="4" t="s">
        <v>150</v>
      </c>
      <c r="F80" s="4" t="s">
        <v>151</v>
      </c>
      <c r="G80" s="6" t="s">
        <v>378</v>
      </c>
      <c r="H80" s="8">
        <v>0</v>
      </c>
      <c r="I80" s="5" t="s">
        <v>153</v>
      </c>
      <c r="J80" s="5" t="s">
        <v>154</v>
      </c>
      <c r="K80" s="5" t="s">
        <v>155</v>
      </c>
      <c r="L80" s="5" t="s">
        <v>156</v>
      </c>
      <c r="M80" s="8">
        <v>352</v>
      </c>
      <c r="N80" s="5" t="s">
        <v>164</v>
      </c>
    </row>
    <row r="81" spans="1:14" ht="63.75" x14ac:dyDescent="0.25">
      <c r="A81" s="1"/>
      <c r="B81" s="5" t="s">
        <v>37</v>
      </c>
      <c r="C81" s="5" t="s">
        <v>376</v>
      </c>
      <c r="D81" s="5" t="s">
        <v>379</v>
      </c>
      <c r="E81" s="4" t="s">
        <v>150</v>
      </c>
      <c r="F81" s="4" t="s">
        <v>151</v>
      </c>
      <c r="G81" s="6" t="s">
        <v>380</v>
      </c>
      <c r="H81" s="8">
        <v>0</v>
      </c>
      <c r="I81" s="5" t="s">
        <v>153</v>
      </c>
      <c r="J81" s="5" t="s">
        <v>154</v>
      </c>
      <c r="K81" s="5" t="s">
        <v>155</v>
      </c>
      <c r="L81" s="5" t="s">
        <v>156</v>
      </c>
      <c r="M81" s="8">
        <v>8939</v>
      </c>
      <c r="N81" s="5" t="s">
        <v>164</v>
      </c>
    </row>
    <row r="82" spans="1:14" ht="25.5" x14ac:dyDescent="0.25">
      <c r="A82" s="1"/>
      <c r="B82" s="5" t="s">
        <v>37</v>
      </c>
      <c r="C82" s="5" t="s">
        <v>381</v>
      </c>
      <c r="D82" s="5" t="s">
        <v>382</v>
      </c>
      <c r="E82" s="4" t="s">
        <v>216</v>
      </c>
      <c r="F82" s="4" t="s">
        <v>217</v>
      </c>
      <c r="G82" s="6" t="s">
        <v>383</v>
      </c>
      <c r="H82" s="8">
        <v>0</v>
      </c>
      <c r="I82" s="5" t="s">
        <v>153</v>
      </c>
      <c r="J82" s="5" t="s">
        <v>154</v>
      </c>
      <c r="K82" s="5" t="s">
        <v>155</v>
      </c>
      <c r="L82" s="5" t="s">
        <v>248</v>
      </c>
      <c r="M82" s="8">
        <v>24697</v>
      </c>
      <c r="N82" s="5" t="s">
        <v>164</v>
      </c>
    </row>
    <row r="83" spans="1:14" ht="38.25" x14ac:dyDescent="0.25">
      <c r="A83" s="1"/>
      <c r="B83" s="5" t="s">
        <v>37</v>
      </c>
      <c r="C83" s="5" t="s">
        <v>384</v>
      </c>
      <c r="D83" s="5" t="s">
        <v>385</v>
      </c>
      <c r="E83" s="4" t="s">
        <v>150</v>
      </c>
      <c r="F83" s="4" t="s">
        <v>151</v>
      </c>
      <c r="G83" s="6" t="s">
        <v>386</v>
      </c>
      <c r="H83" s="8">
        <v>0</v>
      </c>
      <c r="I83" s="5" t="s">
        <v>153</v>
      </c>
      <c r="J83" s="5" t="s">
        <v>162</v>
      </c>
      <c r="K83" s="5" t="s">
        <v>155</v>
      </c>
      <c r="L83" s="5" t="s">
        <v>156</v>
      </c>
      <c r="M83" s="8">
        <v>23258</v>
      </c>
      <c r="N83" s="5" t="s">
        <v>164</v>
      </c>
    </row>
    <row r="84" spans="1:14" ht="38.25" x14ac:dyDescent="0.25">
      <c r="A84" s="1"/>
      <c r="B84" s="5" t="s">
        <v>37</v>
      </c>
      <c r="C84" s="5" t="s">
        <v>387</v>
      </c>
      <c r="D84" s="5" t="s">
        <v>388</v>
      </c>
      <c r="E84" s="4" t="s">
        <v>150</v>
      </c>
      <c r="F84" s="4" t="s">
        <v>151</v>
      </c>
      <c r="G84" s="6" t="s">
        <v>389</v>
      </c>
      <c r="H84" s="8">
        <v>0</v>
      </c>
      <c r="I84" s="5" t="s">
        <v>153</v>
      </c>
      <c r="J84" s="5" t="s">
        <v>162</v>
      </c>
      <c r="K84" s="5" t="s">
        <v>155</v>
      </c>
      <c r="L84" s="5" t="s">
        <v>156</v>
      </c>
      <c r="M84" s="8">
        <v>15247</v>
      </c>
      <c r="N84" s="5" t="s">
        <v>164</v>
      </c>
    </row>
    <row r="85" spans="1:14" ht="51" x14ac:dyDescent="0.25">
      <c r="A85" s="1"/>
      <c r="B85" s="5" t="s">
        <v>37</v>
      </c>
      <c r="C85" s="5" t="s">
        <v>390</v>
      </c>
      <c r="D85" s="5" t="s">
        <v>391</v>
      </c>
      <c r="E85" s="4" t="s">
        <v>150</v>
      </c>
      <c r="F85" s="4" t="s">
        <v>151</v>
      </c>
      <c r="G85" s="6" t="s">
        <v>392</v>
      </c>
      <c r="H85" s="8">
        <v>0</v>
      </c>
      <c r="I85" s="5" t="s">
        <v>153</v>
      </c>
      <c r="J85" s="5" t="s">
        <v>154</v>
      </c>
      <c r="K85" s="5" t="s">
        <v>155</v>
      </c>
      <c r="L85" s="5" t="s">
        <v>156</v>
      </c>
      <c r="M85" s="8">
        <v>834</v>
      </c>
      <c r="N85" s="5" t="s">
        <v>164</v>
      </c>
    </row>
    <row r="86" spans="1:14" ht="51" x14ac:dyDescent="0.25">
      <c r="A86" s="1"/>
      <c r="B86" s="5" t="s">
        <v>37</v>
      </c>
      <c r="C86" s="5" t="s">
        <v>390</v>
      </c>
      <c r="D86" s="5" t="s">
        <v>393</v>
      </c>
      <c r="E86" s="4" t="s">
        <v>150</v>
      </c>
      <c r="F86" s="4" t="s">
        <v>151</v>
      </c>
      <c r="G86" s="6" t="s">
        <v>394</v>
      </c>
      <c r="H86" s="8">
        <v>0</v>
      </c>
      <c r="I86" s="5" t="s">
        <v>153</v>
      </c>
      <c r="J86" s="5" t="s">
        <v>154</v>
      </c>
      <c r="K86" s="5" t="s">
        <v>155</v>
      </c>
      <c r="L86" s="5" t="s">
        <v>156</v>
      </c>
      <c r="M86" s="8">
        <v>9267</v>
      </c>
      <c r="N86" s="5" t="s">
        <v>164</v>
      </c>
    </row>
    <row r="87" spans="1:14" ht="38.25" x14ac:dyDescent="0.25">
      <c r="A87" s="1"/>
      <c r="B87" s="5" t="s">
        <v>37</v>
      </c>
      <c r="C87" s="5" t="s">
        <v>395</v>
      </c>
      <c r="D87" s="5" t="s">
        <v>396</v>
      </c>
      <c r="E87" s="4" t="s">
        <v>150</v>
      </c>
      <c r="F87" s="4" t="s">
        <v>151</v>
      </c>
      <c r="G87" s="6" t="s">
        <v>397</v>
      </c>
      <c r="H87" s="8">
        <v>0</v>
      </c>
      <c r="I87" s="5" t="s">
        <v>153</v>
      </c>
      <c r="J87" s="5" t="s">
        <v>162</v>
      </c>
      <c r="K87" s="5" t="s">
        <v>155</v>
      </c>
      <c r="L87" s="5" t="s">
        <v>156</v>
      </c>
      <c r="M87" s="8">
        <v>1987</v>
      </c>
      <c r="N87" s="5" t="s">
        <v>164</v>
      </c>
    </row>
    <row r="88" spans="1:14" ht="51" x14ac:dyDescent="0.25">
      <c r="A88" s="1"/>
      <c r="B88" s="5" t="s">
        <v>37</v>
      </c>
      <c r="C88" s="5" t="s">
        <v>395</v>
      </c>
      <c r="D88" s="5" t="s">
        <v>398</v>
      </c>
      <c r="E88" s="4" t="s">
        <v>183</v>
      </c>
      <c r="F88" s="4" t="s">
        <v>399</v>
      </c>
      <c r="G88" s="6" t="s">
        <v>400</v>
      </c>
      <c r="H88" s="8">
        <v>0</v>
      </c>
      <c r="I88" s="5" t="s">
        <v>153</v>
      </c>
      <c r="J88" s="5" t="s">
        <v>162</v>
      </c>
      <c r="K88" s="5" t="s">
        <v>155</v>
      </c>
      <c r="L88" s="5" t="s">
        <v>248</v>
      </c>
      <c r="M88" s="8">
        <v>11642</v>
      </c>
      <c r="N88" s="5" t="s">
        <v>164</v>
      </c>
    </row>
    <row r="89" spans="1:14" ht="25.5" x14ac:dyDescent="0.25">
      <c r="A89" s="1"/>
      <c r="B89" s="5" t="s">
        <v>37</v>
      </c>
      <c r="C89" s="5" t="s">
        <v>401</v>
      </c>
      <c r="D89" s="5" t="s">
        <v>402</v>
      </c>
      <c r="E89" s="4" t="s">
        <v>403</v>
      </c>
      <c r="F89" s="4" t="s">
        <v>404</v>
      </c>
      <c r="G89" s="6" t="s">
        <v>405</v>
      </c>
      <c r="H89" s="8">
        <v>0</v>
      </c>
      <c r="I89" s="5" t="s">
        <v>153</v>
      </c>
      <c r="J89" s="5" t="s">
        <v>154</v>
      </c>
      <c r="K89" s="5" t="s">
        <v>155</v>
      </c>
      <c r="L89" s="5" t="s">
        <v>248</v>
      </c>
      <c r="M89" s="8">
        <v>850</v>
      </c>
      <c r="N89" s="5" t="s">
        <v>164</v>
      </c>
    </row>
    <row r="90" spans="1:14" ht="25.5" x14ac:dyDescent="0.25">
      <c r="A90" s="1"/>
      <c r="B90" s="5" t="s">
        <v>37</v>
      </c>
      <c r="C90" s="5" t="s">
        <v>406</v>
      </c>
      <c r="D90" s="5" t="s">
        <v>407</v>
      </c>
      <c r="E90" s="4" t="s">
        <v>408</v>
      </c>
      <c r="F90" s="4" t="s">
        <v>409</v>
      </c>
      <c r="G90" s="6" t="s">
        <v>410</v>
      </c>
      <c r="H90" s="8">
        <v>0</v>
      </c>
      <c r="I90" s="5" t="s">
        <v>153</v>
      </c>
      <c r="J90" s="5" t="s">
        <v>154</v>
      </c>
      <c r="K90" s="5" t="s">
        <v>155</v>
      </c>
      <c r="L90" s="5" t="s">
        <v>248</v>
      </c>
      <c r="M90" s="8">
        <v>23136</v>
      </c>
      <c r="N90" s="5" t="s">
        <v>164</v>
      </c>
    </row>
    <row r="91" spans="1:14" ht="63.75" x14ac:dyDescent="0.25">
      <c r="A91" s="1"/>
      <c r="B91" s="5" t="s">
        <v>37</v>
      </c>
      <c r="C91" s="5" t="s">
        <v>411</v>
      </c>
      <c r="D91" s="5" t="s">
        <v>412</v>
      </c>
      <c r="E91" s="4" t="s">
        <v>150</v>
      </c>
      <c r="F91" s="4" t="s">
        <v>151</v>
      </c>
      <c r="G91" s="6" t="s">
        <v>413</v>
      </c>
      <c r="H91" s="8">
        <v>0</v>
      </c>
      <c r="I91" s="5" t="s">
        <v>153</v>
      </c>
      <c r="J91" s="5" t="s">
        <v>154</v>
      </c>
      <c r="K91" s="5" t="s">
        <v>155</v>
      </c>
      <c r="L91" s="5" t="s">
        <v>156</v>
      </c>
      <c r="M91" s="8">
        <v>8680</v>
      </c>
      <c r="N91" s="5" t="s">
        <v>164</v>
      </c>
    </row>
    <row r="92" spans="1:14" ht="51" x14ac:dyDescent="0.25">
      <c r="A92" s="1"/>
      <c r="B92" s="5" t="s">
        <v>37</v>
      </c>
      <c r="C92" s="5" t="s">
        <v>414</v>
      </c>
      <c r="D92" s="5" t="s">
        <v>415</v>
      </c>
      <c r="E92" s="4" t="s">
        <v>337</v>
      </c>
      <c r="F92" s="4" t="s">
        <v>416</v>
      </c>
      <c r="G92" s="6" t="s">
        <v>417</v>
      </c>
      <c r="H92" s="8">
        <v>0</v>
      </c>
      <c r="I92" s="5" t="s">
        <v>153</v>
      </c>
      <c r="J92" s="5" t="s">
        <v>162</v>
      </c>
      <c r="K92" s="5" t="s">
        <v>155</v>
      </c>
      <c r="L92" s="5" t="s">
        <v>186</v>
      </c>
      <c r="M92" s="8">
        <v>511</v>
      </c>
      <c r="N92" s="5" t="s">
        <v>164</v>
      </c>
    </row>
    <row r="93" spans="1:14" ht="25.5" x14ac:dyDescent="0.25">
      <c r="A93" s="1"/>
      <c r="B93" s="5" t="s">
        <v>37</v>
      </c>
      <c r="C93" s="5" t="s">
        <v>418</v>
      </c>
      <c r="D93" s="5" t="s">
        <v>419</v>
      </c>
      <c r="E93" s="4" t="s">
        <v>420</v>
      </c>
      <c r="F93" s="4" t="s">
        <v>421</v>
      </c>
      <c r="G93" s="6" t="s">
        <v>422</v>
      </c>
      <c r="H93" s="8">
        <v>0</v>
      </c>
      <c r="I93" s="5" t="s">
        <v>153</v>
      </c>
      <c r="J93" s="5" t="s">
        <v>154</v>
      </c>
      <c r="K93" s="5" t="s">
        <v>155</v>
      </c>
      <c r="L93" s="5" t="s">
        <v>186</v>
      </c>
      <c r="M93" s="8">
        <v>741</v>
      </c>
      <c r="N93" s="5" t="s">
        <v>164</v>
      </c>
    </row>
    <row r="94" spans="1:14" ht="25.5" x14ac:dyDescent="0.25">
      <c r="A94" s="1"/>
      <c r="B94" s="5" t="s">
        <v>37</v>
      </c>
      <c r="C94" s="5" t="s">
        <v>418</v>
      </c>
      <c r="D94" s="5" t="s">
        <v>419</v>
      </c>
      <c r="E94" s="4" t="s">
        <v>423</v>
      </c>
      <c r="F94" s="4" t="s">
        <v>424</v>
      </c>
      <c r="G94" s="6" t="s">
        <v>425</v>
      </c>
      <c r="H94" s="8">
        <v>0</v>
      </c>
      <c r="I94" s="5" t="s">
        <v>153</v>
      </c>
      <c r="J94" s="5" t="s">
        <v>154</v>
      </c>
      <c r="K94" s="5" t="s">
        <v>155</v>
      </c>
      <c r="L94" s="5" t="s">
        <v>186</v>
      </c>
      <c r="M94" s="8">
        <v>741</v>
      </c>
      <c r="N94" s="5" t="s">
        <v>164</v>
      </c>
    </row>
    <row r="95" spans="1:14" ht="25.5" x14ac:dyDescent="0.25">
      <c r="A95" s="1"/>
      <c r="B95" s="5" t="s">
        <v>37</v>
      </c>
      <c r="C95" s="5" t="s">
        <v>264</v>
      </c>
      <c r="D95" s="5" t="s">
        <v>26</v>
      </c>
      <c r="E95" s="4" t="s">
        <v>426</v>
      </c>
      <c r="F95" s="4" t="s">
        <v>427</v>
      </c>
      <c r="G95" s="6" t="s">
        <v>428</v>
      </c>
      <c r="H95" s="8">
        <v>0</v>
      </c>
      <c r="I95" s="5" t="s">
        <v>153</v>
      </c>
      <c r="J95" s="5" t="s">
        <v>162</v>
      </c>
      <c r="K95" s="5" t="s">
        <v>155</v>
      </c>
      <c r="L95" s="5" t="s">
        <v>248</v>
      </c>
      <c r="M95" s="8">
        <v>10689</v>
      </c>
      <c r="N95" s="5" t="s">
        <v>164</v>
      </c>
    </row>
    <row r="96" spans="1:14" ht="51" x14ac:dyDescent="0.25">
      <c r="A96" s="1"/>
      <c r="B96" s="5" t="s">
        <v>37</v>
      </c>
      <c r="C96" s="5" t="s">
        <v>429</v>
      </c>
      <c r="D96" s="5" t="s">
        <v>415</v>
      </c>
      <c r="E96" s="4" t="s">
        <v>183</v>
      </c>
      <c r="F96" s="4" t="s">
        <v>302</v>
      </c>
      <c r="G96" s="6" t="s">
        <v>430</v>
      </c>
      <c r="H96" s="8">
        <v>0</v>
      </c>
      <c r="I96" s="5" t="s">
        <v>153</v>
      </c>
      <c r="J96" s="5" t="s">
        <v>162</v>
      </c>
      <c r="K96" s="5" t="s">
        <v>155</v>
      </c>
      <c r="L96" s="5" t="s">
        <v>186</v>
      </c>
      <c r="M96" s="8">
        <v>662</v>
      </c>
      <c r="N96" s="5" t="s">
        <v>164</v>
      </c>
    </row>
    <row r="97" spans="1:14" x14ac:dyDescent="0.25">
      <c r="A97" s="1"/>
      <c r="B97" s="5" t="s">
        <v>431</v>
      </c>
      <c r="C97" s="5" t="s">
        <v>432</v>
      </c>
      <c r="D97" s="5" t="s">
        <v>33</v>
      </c>
      <c r="E97" s="4" t="s">
        <v>433</v>
      </c>
      <c r="F97" s="4" t="s">
        <v>151</v>
      </c>
      <c r="G97" s="6" t="s">
        <v>434</v>
      </c>
      <c r="H97" s="8">
        <v>55</v>
      </c>
      <c r="I97" s="5" t="s">
        <v>153</v>
      </c>
      <c r="J97" s="5" t="s">
        <v>154</v>
      </c>
      <c r="K97" s="5" t="s">
        <v>155</v>
      </c>
      <c r="L97" s="5" t="s">
        <v>186</v>
      </c>
      <c r="M97" s="8">
        <v>190</v>
      </c>
      <c r="N97" s="5" t="s">
        <v>157</v>
      </c>
    </row>
    <row r="98" spans="1:14" ht="25.5" x14ac:dyDescent="0.25">
      <c r="A98" s="1"/>
      <c r="B98" s="5" t="s">
        <v>44</v>
      </c>
      <c r="C98" s="5" t="s">
        <v>435</v>
      </c>
      <c r="D98" s="5" t="s">
        <v>436</v>
      </c>
      <c r="E98" s="4" t="s">
        <v>437</v>
      </c>
      <c r="F98" s="4" t="s">
        <v>438</v>
      </c>
      <c r="G98" s="6" t="s">
        <v>439</v>
      </c>
      <c r="H98" s="8">
        <v>0</v>
      </c>
      <c r="I98" s="5" t="s">
        <v>153</v>
      </c>
      <c r="J98" s="5" t="s">
        <v>154</v>
      </c>
      <c r="K98" s="5" t="s">
        <v>155</v>
      </c>
      <c r="L98" s="5" t="s">
        <v>248</v>
      </c>
      <c r="M98" s="8">
        <v>6099</v>
      </c>
      <c r="N98" s="5" t="s">
        <v>164</v>
      </c>
    </row>
    <row r="99" spans="1:14" x14ac:dyDescent="0.25">
      <c r="A99" s="1"/>
      <c r="B99" s="5" t="s">
        <v>44</v>
      </c>
      <c r="C99" s="5" t="s">
        <v>440</v>
      </c>
      <c r="D99" s="5" t="s">
        <v>33</v>
      </c>
      <c r="E99" s="4" t="s">
        <v>150</v>
      </c>
      <c r="F99" s="4" t="s">
        <v>151</v>
      </c>
      <c r="G99" s="6" t="s">
        <v>441</v>
      </c>
      <c r="H99" s="8">
        <v>17.5</v>
      </c>
      <c r="I99" s="5" t="s">
        <v>153</v>
      </c>
      <c r="J99" s="5" t="s">
        <v>154</v>
      </c>
      <c r="K99" s="5" t="s">
        <v>155</v>
      </c>
      <c r="L99" s="5" t="s">
        <v>186</v>
      </c>
      <c r="M99" s="8">
        <v>100</v>
      </c>
      <c r="N99" s="5" t="s">
        <v>157</v>
      </c>
    </row>
    <row r="100" spans="1:14" ht="25.5" x14ac:dyDescent="0.25">
      <c r="A100" s="1"/>
      <c r="B100" s="5" t="s">
        <v>44</v>
      </c>
      <c r="C100" s="5" t="s">
        <v>442</v>
      </c>
      <c r="D100" s="5" t="s">
        <v>63</v>
      </c>
      <c r="E100" s="4" t="s">
        <v>150</v>
      </c>
      <c r="F100" s="4" t="s">
        <v>151</v>
      </c>
      <c r="G100" s="6" t="s">
        <v>443</v>
      </c>
      <c r="H100" s="8">
        <v>12.92</v>
      </c>
      <c r="I100" s="5" t="s">
        <v>153</v>
      </c>
      <c r="J100" s="5" t="s">
        <v>154</v>
      </c>
      <c r="K100" s="5" t="s">
        <v>155</v>
      </c>
      <c r="L100" s="5" t="s">
        <v>186</v>
      </c>
      <c r="M100" s="8">
        <v>40</v>
      </c>
      <c r="N100" s="5" t="s">
        <v>157</v>
      </c>
    </row>
    <row r="101" spans="1:14" x14ac:dyDescent="0.25">
      <c r="A101" s="1"/>
      <c r="B101" s="5" t="s">
        <v>44</v>
      </c>
      <c r="C101" s="5" t="s">
        <v>444</v>
      </c>
      <c r="D101" s="5" t="s">
        <v>445</v>
      </c>
      <c r="E101" s="4" t="s">
        <v>150</v>
      </c>
      <c r="F101" s="4" t="s">
        <v>151</v>
      </c>
      <c r="G101" s="6" t="s">
        <v>446</v>
      </c>
      <c r="H101" s="8">
        <v>0</v>
      </c>
      <c r="I101" s="5" t="s">
        <v>153</v>
      </c>
      <c r="J101" s="5" t="s">
        <v>154</v>
      </c>
      <c r="K101" s="5" t="s">
        <v>155</v>
      </c>
      <c r="L101" s="5" t="s">
        <v>248</v>
      </c>
      <c r="M101" s="8">
        <v>680</v>
      </c>
      <c r="N101" s="5" t="s">
        <v>164</v>
      </c>
    </row>
    <row r="102" spans="1:14" ht="25.5" x14ac:dyDescent="0.25">
      <c r="A102" s="1"/>
      <c r="B102" s="5" t="s">
        <v>44</v>
      </c>
      <c r="C102" s="5" t="s">
        <v>447</v>
      </c>
      <c r="D102" s="5" t="s">
        <v>448</v>
      </c>
      <c r="E102" s="4" t="s">
        <v>150</v>
      </c>
      <c r="F102" s="4" t="s">
        <v>151</v>
      </c>
      <c r="G102" s="6" t="s">
        <v>449</v>
      </c>
      <c r="H102" s="8">
        <v>0</v>
      </c>
      <c r="I102" s="5" t="s">
        <v>153</v>
      </c>
      <c r="J102" s="5" t="s">
        <v>162</v>
      </c>
      <c r="K102" s="5" t="s">
        <v>155</v>
      </c>
      <c r="L102" s="5" t="s">
        <v>156</v>
      </c>
      <c r="M102" s="8">
        <v>679</v>
      </c>
      <c r="N102" s="5" t="s">
        <v>164</v>
      </c>
    </row>
    <row r="103" spans="1:14" ht="25.5" x14ac:dyDescent="0.25">
      <c r="A103" s="1"/>
      <c r="B103" s="5" t="s">
        <v>44</v>
      </c>
      <c r="C103" s="5" t="s">
        <v>450</v>
      </c>
      <c r="D103" s="5" t="s">
        <v>63</v>
      </c>
      <c r="E103" s="4" t="s">
        <v>150</v>
      </c>
      <c r="F103" s="4" t="s">
        <v>151</v>
      </c>
      <c r="G103" s="6" t="s">
        <v>451</v>
      </c>
      <c r="H103" s="8">
        <v>23.23</v>
      </c>
      <c r="I103" s="5" t="s">
        <v>153</v>
      </c>
      <c r="J103" s="5" t="s">
        <v>154</v>
      </c>
      <c r="K103" s="5" t="s">
        <v>155</v>
      </c>
      <c r="L103" s="5" t="s">
        <v>186</v>
      </c>
      <c r="M103" s="8">
        <v>51</v>
      </c>
      <c r="N103" s="5" t="s">
        <v>157</v>
      </c>
    </row>
    <row r="104" spans="1:14" x14ac:dyDescent="0.25">
      <c r="A104" s="1"/>
      <c r="B104" s="5" t="s">
        <v>131</v>
      </c>
      <c r="C104" s="5" t="s">
        <v>452</v>
      </c>
      <c r="D104" s="5" t="s">
        <v>71</v>
      </c>
      <c r="E104" s="4" t="s">
        <v>150</v>
      </c>
      <c r="F104" s="4" t="s">
        <v>151</v>
      </c>
      <c r="G104" s="6" t="s">
        <v>453</v>
      </c>
      <c r="H104" s="8">
        <v>0</v>
      </c>
      <c r="I104" s="5" t="s">
        <v>153</v>
      </c>
      <c r="J104" s="5" t="s">
        <v>162</v>
      </c>
      <c r="K104" s="5" t="s">
        <v>155</v>
      </c>
      <c r="L104" s="5" t="s">
        <v>156</v>
      </c>
      <c r="M104" s="8">
        <v>258</v>
      </c>
      <c r="N104" s="5" t="s">
        <v>157</v>
      </c>
    </row>
    <row r="105" spans="1:14" ht="38.25" x14ac:dyDescent="0.25">
      <c r="A105" s="1"/>
      <c r="B105" s="5" t="s">
        <v>454</v>
      </c>
      <c r="C105" s="5" t="s">
        <v>455</v>
      </c>
      <c r="D105" s="5" t="s">
        <v>26</v>
      </c>
      <c r="E105" s="4" t="s">
        <v>150</v>
      </c>
      <c r="F105" s="4" t="s">
        <v>151</v>
      </c>
      <c r="G105" s="6" t="s">
        <v>456</v>
      </c>
      <c r="H105" s="8">
        <v>0</v>
      </c>
      <c r="I105" s="5" t="s">
        <v>153</v>
      </c>
      <c r="J105" s="5" t="s">
        <v>162</v>
      </c>
      <c r="K105" s="5" t="s">
        <v>155</v>
      </c>
      <c r="L105" s="5" t="s">
        <v>156</v>
      </c>
      <c r="M105" s="8">
        <v>23020</v>
      </c>
      <c r="N105" s="5" t="s">
        <v>164</v>
      </c>
    </row>
    <row r="106" spans="1:14" ht="51" x14ac:dyDescent="0.25">
      <c r="A106" s="1"/>
      <c r="B106" s="5" t="s">
        <v>454</v>
      </c>
      <c r="C106" s="5" t="s">
        <v>457</v>
      </c>
      <c r="D106" s="5" t="s">
        <v>458</v>
      </c>
      <c r="E106" s="4" t="s">
        <v>150</v>
      </c>
      <c r="F106" s="4" t="s">
        <v>151</v>
      </c>
      <c r="G106" s="6" t="s">
        <v>459</v>
      </c>
      <c r="H106" s="8">
        <v>0</v>
      </c>
      <c r="I106" s="5" t="s">
        <v>153</v>
      </c>
      <c r="J106" s="5" t="s">
        <v>162</v>
      </c>
      <c r="K106" s="5" t="s">
        <v>155</v>
      </c>
      <c r="L106" s="5" t="s">
        <v>156</v>
      </c>
      <c r="M106" s="8">
        <v>22626</v>
      </c>
      <c r="N106" s="5" t="s">
        <v>164</v>
      </c>
    </row>
    <row r="107" spans="1:14" ht="25.5" x14ac:dyDescent="0.25">
      <c r="A107" s="1"/>
      <c r="B107" s="5" t="s">
        <v>454</v>
      </c>
      <c r="C107" s="5" t="s">
        <v>457</v>
      </c>
      <c r="D107" s="5" t="s">
        <v>460</v>
      </c>
      <c r="E107" s="4" t="s">
        <v>150</v>
      </c>
      <c r="F107" s="4" t="s">
        <v>151</v>
      </c>
      <c r="G107" s="6" t="s">
        <v>461</v>
      </c>
      <c r="H107" s="8">
        <v>0</v>
      </c>
      <c r="I107" s="5" t="s">
        <v>153</v>
      </c>
      <c r="J107" s="5" t="s">
        <v>154</v>
      </c>
      <c r="K107" s="5" t="s">
        <v>155</v>
      </c>
      <c r="L107" s="5" t="s">
        <v>156</v>
      </c>
      <c r="M107" s="8">
        <v>22636</v>
      </c>
      <c r="N107" s="5" t="s">
        <v>164</v>
      </c>
    </row>
    <row r="108" spans="1:14" ht="38.25" x14ac:dyDescent="0.25">
      <c r="A108" s="1"/>
      <c r="B108" s="5" t="s">
        <v>454</v>
      </c>
      <c r="C108" s="5" t="s">
        <v>457</v>
      </c>
      <c r="D108" s="5" t="s">
        <v>462</v>
      </c>
      <c r="E108" s="4" t="s">
        <v>150</v>
      </c>
      <c r="F108" s="4" t="s">
        <v>151</v>
      </c>
      <c r="G108" s="6" t="s">
        <v>463</v>
      </c>
      <c r="H108" s="8">
        <v>0</v>
      </c>
      <c r="I108" s="5" t="s">
        <v>153</v>
      </c>
      <c r="J108" s="5" t="s">
        <v>154</v>
      </c>
      <c r="K108" s="5" t="s">
        <v>155</v>
      </c>
      <c r="L108" s="5" t="s">
        <v>156</v>
      </c>
      <c r="M108" s="8">
        <v>22635</v>
      </c>
      <c r="N108" s="5" t="s">
        <v>164</v>
      </c>
    </row>
    <row r="109" spans="1:14" ht="38.25" x14ac:dyDescent="0.25">
      <c r="A109" s="1"/>
      <c r="B109" s="5" t="s">
        <v>454</v>
      </c>
      <c r="C109" s="5" t="s">
        <v>276</v>
      </c>
      <c r="D109" s="5" t="s">
        <v>464</v>
      </c>
      <c r="E109" s="4" t="s">
        <v>150</v>
      </c>
      <c r="F109" s="4" t="s">
        <v>151</v>
      </c>
      <c r="G109" s="6" t="s">
        <v>465</v>
      </c>
      <c r="H109" s="8">
        <v>0</v>
      </c>
      <c r="I109" s="5" t="s">
        <v>153</v>
      </c>
      <c r="J109" s="5" t="s">
        <v>162</v>
      </c>
      <c r="K109" s="5" t="s">
        <v>155</v>
      </c>
      <c r="L109" s="5" t="s">
        <v>156</v>
      </c>
      <c r="M109" s="8">
        <v>13658</v>
      </c>
      <c r="N109" s="5" t="s">
        <v>164</v>
      </c>
    </row>
    <row r="110" spans="1:14" ht="51" x14ac:dyDescent="0.25">
      <c r="A110" s="1"/>
      <c r="B110" s="5" t="s">
        <v>454</v>
      </c>
      <c r="C110" s="5" t="s">
        <v>466</v>
      </c>
      <c r="D110" s="5" t="s">
        <v>467</v>
      </c>
      <c r="E110" s="4" t="s">
        <v>150</v>
      </c>
      <c r="F110" s="4" t="s">
        <v>151</v>
      </c>
      <c r="G110" s="6" t="s">
        <v>468</v>
      </c>
      <c r="H110" s="8">
        <v>0</v>
      </c>
      <c r="I110" s="5" t="s">
        <v>153</v>
      </c>
      <c r="J110" s="5" t="s">
        <v>162</v>
      </c>
      <c r="K110" s="5" t="s">
        <v>155</v>
      </c>
      <c r="L110" s="5" t="s">
        <v>156</v>
      </c>
      <c r="M110" s="8">
        <v>17377</v>
      </c>
      <c r="N110" s="5" t="s">
        <v>164</v>
      </c>
    </row>
    <row r="111" spans="1:14" ht="25.5" x14ac:dyDescent="0.25">
      <c r="A111" s="1"/>
      <c r="B111" s="5" t="s">
        <v>454</v>
      </c>
      <c r="C111" s="5" t="s">
        <v>466</v>
      </c>
      <c r="D111" s="5" t="s">
        <v>469</v>
      </c>
      <c r="E111" s="4" t="s">
        <v>150</v>
      </c>
      <c r="F111" s="4" t="s">
        <v>151</v>
      </c>
      <c r="G111" s="6" t="s">
        <v>470</v>
      </c>
      <c r="H111" s="8">
        <v>0</v>
      </c>
      <c r="I111" s="5" t="s">
        <v>153</v>
      </c>
      <c r="J111" s="5" t="s">
        <v>162</v>
      </c>
      <c r="K111" s="5" t="s">
        <v>155</v>
      </c>
      <c r="L111" s="5" t="s">
        <v>156</v>
      </c>
      <c r="M111" s="8">
        <v>22616</v>
      </c>
      <c r="N111" s="5" t="s">
        <v>164</v>
      </c>
    </row>
    <row r="112" spans="1:14" ht="38.25" x14ac:dyDescent="0.25">
      <c r="A112" s="1"/>
      <c r="B112" s="5" t="s">
        <v>454</v>
      </c>
      <c r="C112" s="5" t="s">
        <v>471</v>
      </c>
      <c r="D112" s="5" t="s">
        <v>472</v>
      </c>
      <c r="E112" s="4" t="s">
        <v>150</v>
      </c>
      <c r="F112" s="4" t="s">
        <v>151</v>
      </c>
      <c r="G112" s="6" t="s">
        <v>473</v>
      </c>
      <c r="H112" s="8">
        <v>0</v>
      </c>
      <c r="I112" s="5" t="s">
        <v>153</v>
      </c>
      <c r="J112" s="5" t="s">
        <v>154</v>
      </c>
      <c r="K112" s="5" t="s">
        <v>155</v>
      </c>
      <c r="L112" s="5" t="s">
        <v>156</v>
      </c>
      <c r="M112" s="8">
        <v>22609</v>
      </c>
      <c r="N112" s="5" t="s">
        <v>164</v>
      </c>
    </row>
    <row r="113" spans="1:14" ht="38.25" x14ac:dyDescent="0.25">
      <c r="A113" s="1"/>
      <c r="B113" s="5" t="s">
        <v>454</v>
      </c>
      <c r="C113" s="5" t="s">
        <v>471</v>
      </c>
      <c r="D113" s="5" t="s">
        <v>472</v>
      </c>
      <c r="E113" s="4" t="s">
        <v>474</v>
      </c>
      <c r="F113" s="4" t="s">
        <v>475</v>
      </c>
      <c r="G113" s="6" t="s">
        <v>476</v>
      </c>
      <c r="H113" s="8">
        <v>0</v>
      </c>
      <c r="I113" s="5" t="s">
        <v>153</v>
      </c>
      <c r="J113" s="5" t="s">
        <v>154</v>
      </c>
      <c r="K113" s="5" t="s">
        <v>155</v>
      </c>
      <c r="L113" s="5" t="s">
        <v>186</v>
      </c>
      <c r="M113" s="8">
        <v>22609</v>
      </c>
      <c r="N113" s="5" t="s">
        <v>164</v>
      </c>
    </row>
    <row r="114" spans="1:14" ht="25.5" x14ac:dyDescent="0.25">
      <c r="A114" s="1"/>
      <c r="B114" s="5" t="s">
        <v>454</v>
      </c>
      <c r="C114" s="5" t="s">
        <v>471</v>
      </c>
      <c r="D114" s="5" t="s">
        <v>472</v>
      </c>
      <c r="E114" s="4" t="s">
        <v>474</v>
      </c>
      <c r="F114" s="4" t="s">
        <v>475</v>
      </c>
      <c r="G114" s="6" t="s">
        <v>477</v>
      </c>
      <c r="H114" s="8">
        <v>0</v>
      </c>
      <c r="I114" s="5" t="s">
        <v>153</v>
      </c>
      <c r="J114" s="5" t="s">
        <v>154</v>
      </c>
      <c r="K114" s="5" t="s">
        <v>155</v>
      </c>
      <c r="L114" s="5" t="s">
        <v>186</v>
      </c>
      <c r="M114" s="8">
        <v>22609</v>
      </c>
      <c r="N114" s="5" t="s">
        <v>164</v>
      </c>
    </row>
    <row r="115" spans="1:14" ht="25.5" x14ac:dyDescent="0.25">
      <c r="A115" s="1"/>
      <c r="B115" s="5" t="s">
        <v>454</v>
      </c>
      <c r="C115" s="5" t="s">
        <v>478</v>
      </c>
      <c r="D115" s="5" t="s">
        <v>250</v>
      </c>
      <c r="E115" s="4" t="s">
        <v>150</v>
      </c>
      <c r="F115" s="4" t="s">
        <v>151</v>
      </c>
      <c r="G115" s="6" t="s">
        <v>479</v>
      </c>
      <c r="H115" s="8">
        <v>0</v>
      </c>
      <c r="I115" s="5" t="s">
        <v>153</v>
      </c>
      <c r="J115" s="5" t="s">
        <v>162</v>
      </c>
      <c r="K115" s="5" t="s">
        <v>155</v>
      </c>
      <c r="L115" s="5" t="s">
        <v>156</v>
      </c>
      <c r="M115" s="8">
        <v>11121</v>
      </c>
      <c r="N115" s="5" t="s">
        <v>164</v>
      </c>
    </row>
    <row r="116" spans="1:14" ht="38.25" x14ac:dyDescent="0.25">
      <c r="A116" s="1"/>
      <c r="B116" s="5" t="s">
        <v>454</v>
      </c>
      <c r="C116" s="5" t="s">
        <v>414</v>
      </c>
      <c r="D116" s="5" t="s">
        <v>480</v>
      </c>
      <c r="E116" s="4" t="s">
        <v>337</v>
      </c>
      <c r="F116" s="4" t="s">
        <v>416</v>
      </c>
      <c r="G116" s="6" t="s">
        <v>481</v>
      </c>
      <c r="H116" s="8">
        <v>0</v>
      </c>
      <c r="I116" s="5" t="s">
        <v>153</v>
      </c>
      <c r="J116" s="5" t="s">
        <v>162</v>
      </c>
      <c r="K116" s="5" t="s">
        <v>155</v>
      </c>
      <c r="L116" s="5" t="s">
        <v>186</v>
      </c>
      <c r="M116" s="8">
        <v>14455</v>
      </c>
      <c r="N116" s="5" t="s">
        <v>164</v>
      </c>
    </row>
    <row r="117" spans="1:14" ht="63.75" x14ac:dyDescent="0.25">
      <c r="A117" s="1"/>
      <c r="B117" s="5" t="s">
        <v>454</v>
      </c>
      <c r="C117" s="5" t="s">
        <v>482</v>
      </c>
      <c r="D117" s="5" t="s">
        <v>250</v>
      </c>
      <c r="E117" s="4" t="s">
        <v>150</v>
      </c>
      <c r="F117" s="4" t="s">
        <v>151</v>
      </c>
      <c r="G117" s="6" t="s">
        <v>483</v>
      </c>
      <c r="H117" s="8">
        <v>0</v>
      </c>
      <c r="I117" s="5" t="s">
        <v>153</v>
      </c>
      <c r="J117" s="5" t="s">
        <v>162</v>
      </c>
      <c r="K117" s="5" t="s">
        <v>155</v>
      </c>
      <c r="L117" s="5" t="s">
        <v>156</v>
      </c>
      <c r="M117" s="8">
        <v>10581</v>
      </c>
      <c r="N117" s="5" t="s">
        <v>164</v>
      </c>
    </row>
    <row r="118" spans="1:14" ht="38.25" x14ac:dyDescent="0.25">
      <c r="A118" s="1"/>
      <c r="B118" s="5" t="s">
        <v>454</v>
      </c>
      <c r="C118" s="5" t="s">
        <v>482</v>
      </c>
      <c r="D118" s="5" t="s">
        <v>484</v>
      </c>
      <c r="E118" s="4" t="s">
        <v>150</v>
      </c>
      <c r="F118" s="4" t="s">
        <v>151</v>
      </c>
      <c r="G118" s="6" t="s">
        <v>485</v>
      </c>
      <c r="H118" s="8">
        <v>0</v>
      </c>
      <c r="I118" s="5" t="s">
        <v>153</v>
      </c>
      <c r="J118" s="5" t="s">
        <v>162</v>
      </c>
      <c r="K118" s="5" t="s">
        <v>155</v>
      </c>
      <c r="L118" s="5" t="s">
        <v>156</v>
      </c>
      <c r="M118" s="8">
        <v>13179</v>
      </c>
      <c r="N118" s="5" t="s">
        <v>164</v>
      </c>
    </row>
    <row r="119" spans="1:14" ht="51" x14ac:dyDescent="0.25">
      <c r="A119" s="1"/>
      <c r="B119" s="5" t="s">
        <v>454</v>
      </c>
      <c r="C119" s="5" t="s">
        <v>486</v>
      </c>
      <c r="D119" s="5" t="s">
        <v>487</v>
      </c>
      <c r="E119" s="4" t="s">
        <v>150</v>
      </c>
      <c r="F119" s="4" t="s">
        <v>151</v>
      </c>
      <c r="G119" s="6" t="s">
        <v>468</v>
      </c>
      <c r="H119" s="8">
        <v>0</v>
      </c>
      <c r="I119" s="5" t="s">
        <v>153</v>
      </c>
      <c r="J119" s="5" t="s">
        <v>162</v>
      </c>
      <c r="K119" s="5" t="s">
        <v>155</v>
      </c>
      <c r="L119" s="5" t="s">
        <v>156</v>
      </c>
      <c r="M119" s="8">
        <v>17433</v>
      </c>
      <c r="N119" s="5" t="s">
        <v>164</v>
      </c>
    </row>
    <row r="120" spans="1:14" ht="38.25" x14ac:dyDescent="0.25">
      <c r="A120" s="1"/>
      <c r="B120" s="5" t="s">
        <v>454</v>
      </c>
      <c r="C120" s="5" t="s">
        <v>486</v>
      </c>
      <c r="D120" s="5" t="s">
        <v>488</v>
      </c>
      <c r="E120" s="4" t="s">
        <v>150</v>
      </c>
      <c r="F120" s="4" t="s">
        <v>151</v>
      </c>
      <c r="G120" s="6" t="s">
        <v>489</v>
      </c>
      <c r="H120" s="8">
        <v>0</v>
      </c>
      <c r="I120" s="5" t="s">
        <v>153</v>
      </c>
      <c r="J120" s="5" t="s">
        <v>162</v>
      </c>
      <c r="K120" s="5" t="s">
        <v>155</v>
      </c>
      <c r="L120" s="5" t="s">
        <v>156</v>
      </c>
      <c r="M120" s="8">
        <v>17424</v>
      </c>
      <c r="N120" s="5" t="s">
        <v>164</v>
      </c>
    </row>
    <row r="121" spans="1:14" ht="25.5" x14ac:dyDescent="0.25">
      <c r="A121" s="1"/>
      <c r="B121" s="5" t="s">
        <v>454</v>
      </c>
      <c r="C121" s="5" t="s">
        <v>486</v>
      </c>
      <c r="D121" s="5" t="s">
        <v>490</v>
      </c>
      <c r="E121" s="4" t="s">
        <v>150</v>
      </c>
      <c r="F121" s="4" t="s">
        <v>151</v>
      </c>
      <c r="G121" s="6" t="s">
        <v>491</v>
      </c>
      <c r="H121" s="8">
        <v>0</v>
      </c>
      <c r="I121" s="5" t="s">
        <v>153</v>
      </c>
      <c r="J121" s="5" t="s">
        <v>154</v>
      </c>
      <c r="K121" s="5" t="s">
        <v>155</v>
      </c>
      <c r="L121" s="5" t="s">
        <v>156</v>
      </c>
      <c r="M121" s="8">
        <v>17437</v>
      </c>
      <c r="N121" s="5" t="s">
        <v>164</v>
      </c>
    </row>
    <row r="122" spans="1:14" x14ac:dyDescent="0.25">
      <c r="A122" s="1"/>
      <c r="B122" s="5" t="s">
        <v>492</v>
      </c>
      <c r="C122" s="5" t="s">
        <v>493</v>
      </c>
      <c r="D122" s="5" t="s">
        <v>33</v>
      </c>
      <c r="E122" s="4" t="s">
        <v>494</v>
      </c>
      <c r="F122" s="4" t="s">
        <v>495</v>
      </c>
      <c r="G122" s="6" t="s">
        <v>496</v>
      </c>
      <c r="H122" s="8">
        <v>0</v>
      </c>
      <c r="I122" s="5" t="s">
        <v>153</v>
      </c>
      <c r="J122" s="5" t="s">
        <v>162</v>
      </c>
      <c r="K122" s="5" t="s">
        <v>155</v>
      </c>
      <c r="L122" s="5" t="s">
        <v>263</v>
      </c>
      <c r="M122" s="8">
        <v>24348</v>
      </c>
      <c r="N122" s="5" t="s">
        <v>157</v>
      </c>
    </row>
  </sheetData>
  <mergeCells count="1">
    <mergeCell ref="B3:G3"/>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6"/>
  <sheetViews>
    <sheetView showGridLines="0" workbookViewId="0">
      <pane ySplit="6" topLeftCell="A7" activePane="bottomLeft" state="frozen"/>
      <selection pane="bottomLeft"/>
    </sheetView>
  </sheetViews>
  <sheetFormatPr baseColWidth="10" defaultColWidth="9.140625" defaultRowHeight="15" x14ac:dyDescent="0.25"/>
  <cols>
    <col min="1" max="1" width="50" customWidth="1"/>
    <col min="2" max="2" width="35" customWidth="1"/>
    <col min="3" max="3" width="36" customWidth="1"/>
    <col min="4" max="5" width="30" customWidth="1"/>
  </cols>
  <sheetData>
    <row r="1" spans="1:6" x14ac:dyDescent="0.25">
      <c r="A1" s="1"/>
      <c r="B1" s="1"/>
      <c r="C1" s="1"/>
      <c r="D1" s="1"/>
      <c r="E1" s="1"/>
    </row>
    <row r="2" spans="1:6" x14ac:dyDescent="0.25">
      <c r="A2" s="1"/>
      <c r="B2" s="1"/>
      <c r="C2" s="1"/>
      <c r="D2" s="1"/>
      <c r="E2" s="1"/>
    </row>
    <row r="3" spans="1:6" ht="69" customHeight="1" x14ac:dyDescent="0.25">
      <c r="A3" s="194" t="s">
        <v>0</v>
      </c>
      <c r="B3" s="195"/>
      <c r="C3" s="195"/>
      <c r="D3" s="195"/>
      <c r="E3" s="195"/>
      <c r="F3" s="197"/>
    </row>
    <row r="4" spans="1:6" ht="0" hidden="1" customHeight="1" x14ac:dyDescent="0.25">
      <c r="A4" s="1"/>
      <c r="B4" s="1"/>
      <c r="C4" s="1"/>
      <c r="D4" s="1"/>
      <c r="E4" s="1"/>
    </row>
    <row r="5" spans="1:6" ht="30" customHeight="1" x14ac:dyDescent="0.25">
      <c r="A5" s="2" t="s">
        <v>497</v>
      </c>
      <c r="B5" s="1"/>
      <c r="C5" s="1"/>
      <c r="D5" s="1"/>
      <c r="E5" s="1"/>
    </row>
    <row r="6" spans="1:6" ht="35.1" customHeight="1" x14ac:dyDescent="0.25">
      <c r="A6" s="3" t="s">
        <v>3</v>
      </c>
      <c r="B6" s="3" t="s">
        <v>5</v>
      </c>
      <c r="C6" s="3" t="s">
        <v>4</v>
      </c>
      <c r="D6" s="3" t="s">
        <v>6</v>
      </c>
      <c r="E6" s="3" t="s">
        <v>498</v>
      </c>
    </row>
  </sheetData>
  <mergeCells count="1">
    <mergeCell ref="A3:F3"/>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R59"/>
  <sheetViews>
    <sheetView showGridLines="0" zoomScaleNormal="100" workbookViewId="0">
      <pane xSplit="2" ySplit="10" topLeftCell="FB46" activePane="bottomRight" state="frozen"/>
      <selection pane="topRight" activeCell="C1" sqref="C1"/>
      <selection pane="bottomLeft" activeCell="A11" sqref="A11"/>
      <selection pane="bottomRight" activeCell="FB15" sqref="FB15"/>
    </sheetView>
  </sheetViews>
  <sheetFormatPr baseColWidth="10" defaultColWidth="9.140625" defaultRowHeight="15" x14ac:dyDescent="0.25"/>
  <cols>
    <col min="1" max="1" width="11" customWidth="1"/>
    <col min="2" max="2" width="9" customWidth="1"/>
    <col min="3" max="174" width="20" customWidth="1"/>
  </cols>
  <sheetData>
    <row r="1" spans="1:174"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row>
    <row r="2" spans="1:174"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row>
    <row r="3" spans="1:174" ht="69" customHeight="1" x14ac:dyDescent="0.25">
      <c r="A3" s="1"/>
      <c r="B3" s="194" t="s">
        <v>0</v>
      </c>
      <c r="C3" s="195"/>
      <c r="D3" s="195"/>
      <c r="E3" s="195"/>
      <c r="F3" s="195"/>
      <c r="G3" s="195"/>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row>
    <row r="4" spans="1:174"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row>
    <row r="5" spans="1:174" ht="30" customHeight="1" x14ac:dyDescent="0.25">
      <c r="A5" s="199" t="s">
        <v>499</v>
      </c>
      <c r="B5" s="200"/>
      <c r="C5" s="200"/>
      <c r="D5" s="200"/>
      <c r="E5" s="200"/>
      <c r="F5" s="200"/>
      <c r="G5" s="200"/>
      <c r="H5" s="200"/>
      <c r="I5" s="200"/>
      <c r="J5" s="200"/>
      <c r="K5" s="200"/>
      <c r="L5" s="200"/>
      <c r="M5" s="200"/>
      <c r="N5" s="200"/>
      <c r="O5" s="200"/>
      <c r="P5" s="200"/>
      <c r="Q5" s="200"/>
      <c r="R5" s="200"/>
      <c r="S5" s="200"/>
      <c r="T5" s="200"/>
      <c r="U5" s="200"/>
      <c r="V5" s="200"/>
      <c r="W5" s="200"/>
      <c r="X5" s="200"/>
      <c r="Y5" s="200"/>
      <c r="Z5" s="200"/>
      <c r="AA5" s="200"/>
      <c r="AB5" s="200"/>
      <c r="AC5" s="200"/>
      <c r="AD5" s="200"/>
      <c r="AE5" s="200"/>
      <c r="AF5" s="200"/>
      <c r="AG5" s="200"/>
      <c r="AH5" s="200"/>
      <c r="AI5" s="200"/>
      <c r="AJ5" s="200"/>
      <c r="AK5" s="200"/>
      <c r="AL5" s="200"/>
      <c r="AM5" s="200"/>
      <c r="AN5" s="200"/>
      <c r="AO5" s="200"/>
      <c r="AP5" s="200"/>
      <c r="AQ5" s="200"/>
      <c r="AR5" s="200"/>
      <c r="AS5" s="200"/>
      <c r="AT5" s="200"/>
      <c r="AU5" s="200"/>
      <c r="AV5" s="200"/>
      <c r="AW5" s="200"/>
      <c r="AX5" s="200"/>
      <c r="AY5" s="200"/>
      <c r="AZ5" s="200"/>
      <c r="BA5" s="200"/>
      <c r="BB5" s="200"/>
      <c r="BC5" s="200"/>
      <c r="BD5" s="200"/>
      <c r="BE5" s="200"/>
      <c r="BF5" s="200"/>
      <c r="BG5" s="200"/>
      <c r="BH5" s="200"/>
      <c r="BI5" s="200"/>
      <c r="BJ5" s="200"/>
      <c r="BK5" s="200"/>
      <c r="BL5" s="200"/>
      <c r="BM5" s="200"/>
      <c r="BN5" s="200"/>
      <c r="BO5" s="200"/>
      <c r="BP5" s="200"/>
      <c r="BQ5" s="200"/>
      <c r="BR5" s="200"/>
      <c r="BS5" s="200"/>
      <c r="BT5" s="200"/>
      <c r="BU5" s="200"/>
      <c r="BV5" s="200"/>
      <c r="BW5" s="200"/>
      <c r="BX5" s="200"/>
      <c r="BY5" s="200"/>
      <c r="BZ5" s="200"/>
      <c r="CA5" s="200"/>
      <c r="CB5" s="200"/>
      <c r="CC5" s="200"/>
      <c r="CD5" s="200"/>
      <c r="CE5" s="200"/>
      <c r="CF5" s="200"/>
      <c r="CG5" s="200"/>
      <c r="CH5" s="200"/>
      <c r="CI5" s="200"/>
      <c r="CJ5" s="200"/>
      <c r="CK5" s="200"/>
      <c r="CL5" s="200"/>
      <c r="CM5" s="200"/>
      <c r="CN5" s="200"/>
      <c r="CO5" s="200"/>
      <c r="CP5" s="200"/>
      <c r="CQ5" s="200"/>
      <c r="CR5" s="200"/>
      <c r="CS5" s="200"/>
      <c r="CT5" s="200"/>
      <c r="CU5" s="200"/>
      <c r="CV5" s="200"/>
      <c r="CW5" s="200"/>
      <c r="CX5" s="200"/>
      <c r="CY5" s="200"/>
      <c r="CZ5" s="200"/>
      <c r="DA5" s="200"/>
      <c r="DB5" s="200"/>
      <c r="DC5" s="200"/>
      <c r="DD5" s="200"/>
      <c r="DE5" s="200"/>
      <c r="DF5" s="200"/>
      <c r="DG5" s="200"/>
      <c r="DH5" s="200"/>
      <c r="DI5" s="200"/>
      <c r="DJ5" s="200"/>
      <c r="DK5" s="200"/>
      <c r="DL5" s="200"/>
      <c r="DM5" s="200"/>
      <c r="DN5" s="200"/>
      <c r="DO5" s="200"/>
      <c r="DP5" s="200"/>
      <c r="DQ5" s="200"/>
      <c r="DR5" s="200"/>
      <c r="DS5" s="200"/>
      <c r="DT5" s="200"/>
      <c r="DU5" s="200"/>
      <c r="DV5" s="200"/>
      <c r="DW5" s="200"/>
      <c r="DX5" s="200"/>
      <c r="DY5" s="200"/>
      <c r="DZ5" s="200"/>
      <c r="EA5" s="200"/>
      <c r="EB5" s="200"/>
      <c r="EC5" s="200"/>
      <c r="ED5" s="200"/>
      <c r="EE5" s="200"/>
      <c r="EF5" s="200"/>
      <c r="EG5" s="200"/>
      <c r="EH5" s="200"/>
      <c r="EI5" s="200"/>
      <c r="EJ5" s="200"/>
      <c r="EK5" s="200"/>
      <c r="EL5" s="200"/>
      <c r="EM5" s="200"/>
      <c r="EN5" s="200"/>
      <c r="EO5" s="200"/>
      <c r="EP5" s="200"/>
      <c r="EQ5" s="200"/>
      <c r="ER5" s="200"/>
      <c r="ES5" s="200"/>
      <c r="ET5" s="200"/>
      <c r="EU5" s="200"/>
      <c r="EV5" s="200"/>
      <c r="EW5" s="200"/>
      <c r="EX5" s="200"/>
      <c r="EY5" s="200"/>
      <c r="EZ5" s="200"/>
      <c r="FA5" s="200"/>
      <c r="FB5" s="200"/>
      <c r="FC5" s="200"/>
      <c r="FD5" s="200"/>
      <c r="FE5" s="200"/>
      <c r="FF5" s="200"/>
      <c r="FG5" s="200"/>
      <c r="FH5" s="200"/>
      <c r="FI5" s="1"/>
      <c r="FJ5" s="202" t="s">
        <v>500</v>
      </c>
      <c r="FK5" s="201"/>
      <c r="FL5" s="201"/>
      <c r="FM5" s="201"/>
      <c r="FN5" s="201"/>
      <c r="FO5" s="201"/>
      <c r="FP5" s="201"/>
      <c r="FQ5" s="201"/>
      <c r="FR5" s="201"/>
    </row>
    <row r="6" spans="1:174" ht="21.95" hidden="1" customHeight="1" x14ac:dyDescent="0.25">
      <c r="A6" s="198" t="s">
        <v>53</v>
      </c>
      <c r="B6" s="198" t="s">
        <v>501</v>
      </c>
      <c r="C6" s="9">
        <v>65333</v>
      </c>
      <c r="D6" s="9">
        <v>101</v>
      </c>
      <c r="E6" s="9">
        <v>102</v>
      </c>
      <c r="F6" s="9">
        <v>42667</v>
      </c>
      <c r="G6" s="9">
        <v>42668</v>
      </c>
      <c r="H6" s="9">
        <v>126</v>
      </c>
      <c r="I6" s="9">
        <v>127</v>
      </c>
      <c r="J6" s="9">
        <v>138</v>
      </c>
      <c r="K6" s="9">
        <v>139</v>
      </c>
      <c r="L6" s="9">
        <v>197</v>
      </c>
      <c r="M6" s="9">
        <v>203</v>
      </c>
      <c r="N6" s="9">
        <v>204</v>
      </c>
      <c r="O6" s="9">
        <v>230</v>
      </c>
      <c r="P6" s="9">
        <v>209</v>
      </c>
      <c r="Q6" s="9">
        <v>56677</v>
      </c>
      <c r="R6" s="9">
        <v>796</v>
      </c>
      <c r="S6" s="9">
        <v>2146</v>
      </c>
      <c r="T6" s="9">
        <v>142</v>
      </c>
      <c r="U6" s="9">
        <v>143</v>
      </c>
      <c r="V6" s="9">
        <v>125</v>
      </c>
      <c r="W6" s="9">
        <v>187</v>
      </c>
      <c r="X6" s="9">
        <v>163</v>
      </c>
      <c r="Y6" s="9">
        <v>298</v>
      </c>
      <c r="Z6" s="9">
        <v>299</v>
      </c>
      <c r="AA6" s="9">
        <v>219</v>
      </c>
      <c r="AB6" s="9">
        <v>151</v>
      </c>
      <c r="AC6" s="9">
        <v>152</v>
      </c>
      <c r="AD6" s="9">
        <v>153</v>
      </c>
      <c r="AE6" s="9">
        <v>154</v>
      </c>
      <c r="AF6" s="9">
        <v>756</v>
      </c>
      <c r="AG6" s="9">
        <v>156</v>
      </c>
      <c r="AH6" s="9">
        <v>155</v>
      </c>
      <c r="AI6" s="9">
        <v>182</v>
      </c>
      <c r="AJ6" s="9">
        <v>212</v>
      </c>
      <c r="AK6" s="9">
        <v>758</v>
      </c>
      <c r="AL6" s="9">
        <v>263</v>
      </c>
      <c r="AM6" s="9">
        <v>265</v>
      </c>
      <c r="AN6" s="9">
        <v>775</v>
      </c>
      <c r="AO6" s="9">
        <v>777</v>
      </c>
      <c r="AP6" s="9">
        <v>2154</v>
      </c>
      <c r="AQ6" s="9">
        <v>150</v>
      </c>
      <c r="AR6" s="9">
        <v>149</v>
      </c>
      <c r="AS6" s="9">
        <v>188</v>
      </c>
      <c r="AT6" s="9">
        <v>2131</v>
      </c>
      <c r="AU6" s="9">
        <v>755</v>
      </c>
      <c r="AV6" s="9">
        <v>252</v>
      </c>
      <c r="AW6" s="9">
        <v>249</v>
      </c>
      <c r="AX6" s="9">
        <v>250</v>
      </c>
      <c r="AY6" s="9">
        <v>117</v>
      </c>
      <c r="AZ6" s="9">
        <v>267</v>
      </c>
      <c r="BA6" s="9">
        <v>268</v>
      </c>
      <c r="BB6" s="9">
        <v>119</v>
      </c>
      <c r="BC6" s="9">
        <v>120</v>
      </c>
      <c r="BD6" s="9">
        <v>189</v>
      </c>
      <c r="BE6" s="9">
        <v>122</v>
      </c>
      <c r="BF6" s="9">
        <v>266</v>
      </c>
      <c r="BG6" s="9">
        <v>337</v>
      </c>
      <c r="BH6" s="9">
        <v>338</v>
      </c>
      <c r="BI6" s="9">
        <v>251</v>
      </c>
      <c r="BJ6" s="9">
        <v>115</v>
      </c>
      <c r="BK6" s="9">
        <v>239</v>
      </c>
      <c r="BL6" s="9">
        <v>288</v>
      </c>
      <c r="BM6" s="9">
        <v>240</v>
      </c>
      <c r="BN6" s="9">
        <v>241</v>
      </c>
      <c r="BO6" s="9">
        <v>242</v>
      </c>
      <c r="BP6" s="9">
        <v>191</v>
      </c>
      <c r="BQ6" s="9">
        <v>194</v>
      </c>
      <c r="BR6" s="9">
        <v>196</v>
      </c>
      <c r="BS6" s="9">
        <v>207</v>
      </c>
      <c r="BT6" s="9">
        <v>236</v>
      </c>
      <c r="BU6" s="9">
        <v>795</v>
      </c>
      <c r="BV6" s="9">
        <v>285</v>
      </c>
      <c r="BW6" s="9">
        <v>995</v>
      </c>
      <c r="BX6" s="9">
        <v>996</v>
      </c>
      <c r="BY6" s="9">
        <v>997</v>
      </c>
      <c r="BZ6" s="9">
        <v>766</v>
      </c>
      <c r="CA6" s="9">
        <v>926</v>
      </c>
      <c r="CB6" s="9">
        <v>924</v>
      </c>
      <c r="CC6" s="9">
        <v>121</v>
      </c>
      <c r="CD6" s="9">
        <v>103</v>
      </c>
      <c r="CE6" s="9">
        <v>104</v>
      </c>
      <c r="CF6" s="9">
        <v>106</v>
      </c>
      <c r="CG6" s="9">
        <v>105</v>
      </c>
      <c r="CH6" s="9">
        <v>107</v>
      </c>
      <c r="CI6" s="9">
        <v>110</v>
      </c>
      <c r="CJ6" s="9">
        <v>109</v>
      </c>
      <c r="CK6" s="9">
        <v>144</v>
      </c>
      <c r="CL6" s="9">
        <v>113</v>
      </c>
      <c r="CM6" s="9">
        <v>114</v>
      </c>
      <c r="CN6" s="9">
        <v>193</v>
      </c>
      <c r="CO6" s="9">
        <v>208</v>
      </c>
      <c r="CP6" s="9">
        <v>786</v>
      </c>
      <c r="CQ6" s="9">
        <v>787</v>
      </c>
      <c r="CR6" s="9">
        <v>788</v>
      </c>
      <c r="CS6" s="9">
        <v>789</v>
      </c>
      <c r="CT6" s="9">
        <v>248</v>
      </c>
      <c r="CU6" s="9">
        <v>2159</v>
      </c>
      <c r="CV6" s="9">
        <v>303</v>
      </c>
      <c r="CW6" s="9">
        <v>59715</v>
      </c>
      <c r="CX6" s="9">
        <v>62255</v>
      </c>
      <c r="CY6" s="9">
        <v>1263</v>
      </c>
      <c r="CZ6" s="9">
        <v>61800</v>
      </c>
      <c r="DA6" s="9">
        <v>2194</v>
      </c>
      <c r="DB6" s="9">
        <v>216</v>
      </c>
      <c r="DC6" s="9">
        <v>198</v>
      </c>
      <c r="DD6" s="9">
        <v>49607</v>
      </c>
      <c r="DE6" s="9">
        <v>214</v>
      </c>
      <c r="DF6" s="9">
        <v>260</v>
      </c>
      <c r="DG6" s="9">
        <v>2152</v>
      </c>
      <c r="DH6" s="9">
        <v>2128</v>
      </c>
      <c r="DI6" s="9">
        <v>247</v>
      </c>
      <c r="DJ6" s="9">
        <v>228</v>
      </c>
      <c r="DK6" s="9">
        <v>2135</v>
      </c>
      <c r="DL6" s="9">
        <v>261</v>
      </c>
      <c r="DM6" s="9">
        <v>237</v>
      </c>
      <c r="DN6" s="9">
        <v>253</v>
      </c>
      <c r="DO6" s="9">
        <v>770</v>
      </c>
      <c r="DP6" s="9">
        <v>225</v>
      </c>
      <c r="DQ6" s="9">
        <v>2201</v>
      </c>
      <c r="DR6" s="9">
        <v>2171</v>
      </c>
      <c r="DS6" s="9">
        <v>760</v>
      </c>
      <c r="DT6" s="9">
        <v>235</v>
      </c>
      <c r="DU6" s="9">
        <v>238</v>
      </c>
      <c r="DV6" s="9">
        <v>2184</v>
      </c>
      <c r="DW6" s="9">
        <v>61855</v>
      </c>
      <c r="DX6" s="9">
        <v>223</v>
      </c>
      <c r="DY6" s="9">
        <v>226</v>
      </c>
      <c r="DZ6" s="9">
        <v>201</v>
      </c>
      <c r="EA6" s="9">
        <v>258</v>
      </c>
      <c r="EB6" s="9">
        <v>259</v>
      </c>
      <c r="EC6" s="9">
        <v>920</v>
      </c>
      <c r="ED6" s="9">
        <v>257</v>
      </c>
      <c r="EE6" s="9">
        <v>256</v>
      </c>
      <c r="EF6" s="9">
        <v>2148</v>
      </c>
      <c r="EG6" s="9">
        <v>58288</v>
      </c>
      <c r="EH6" s="9">
        <v>58289</v>
      </c>
      <c r="EI6" s="9">
        <v>58839</v>
      </c>
      <c r="EJ6" s="9">
        <v>58840</v>
      </c>
      <c r="EK6" s="9">
        <v>296</v>
      </c>
      <c r="EL6" s="9">
        <v>297</v>
      </c>
      <c r="EM6" s="9">
        <v>211</v>
      </c>
      <c r="EN6" s="9">
        <v>2175</v>
      </c>
      <c r="EO6" s="9">
        <v>2178</v>
      </c>
      <c r="EP6" s="9">
        <v>2181</v>
      </c>
      <c r="EQ6" s="9">
        <v>1262</v>
      </c>
      <c r="ER6" s="9">
        <v>63425</v>
      </c>
      <c r="ES6" s="9">
        <v>233</v>
      </c>
      <c r="ET6" s="9">
        <v>2150</v>
      </c>
      <c r="EU6" s="9">
        <v>2165</v>
      </c>
      <c r="EV6" s="9">
        <v>2161</v>
      </c>
      <c r="EW6" s="9">
        <v>61197</v>
      </c>
      <c r="EX6" s="9">
        <v>58851</v>
      </c>
      <c r="EY6" s="9">
        <v>234</v>
      </c>
      <c r="EZ6" s="9">
        <v>215</v>
      </c>
      <c r="FA6" s="9">
        <v>917</v>
      </c>
      <c r="FB6" s="9">
        <v>289</v>
      </c>
      <c r="FC6" s="9">
        <v>58333</v>
      </c>
      <c r="FD6" s="9">
        <v>58336</v>
      </c>
      <c r="FE6" s="9">
        <v>213</v>
      </c>
      <c r="FF6" s="9">
        <v>232</v>
      </c>
      <c r="FG6" s="9">
        <v>2190</v>
      </c>
      <c r="FH6" s="198" t="s">
        <v>502</v>
      </c>
      <c r="FI6" s="1"/>
      <c r="FJ6" s="10">
        <v>221</v>
      </c>
      <c r="FK6" s="10">
        <v>222</v>
      </c>
      <c r="FL6" s="10">
        <v>224</v>
      </c>
      <c r="FM6" s="10">
        <v>2187</v>
      </c>
      <c r="FN6" s="10">
        <v>227</v>
      </c>
      <c r="FO6" s="10">
        <v>49400</v>
      </c>
      <c r="FP6" s="10">
        <v>199</v>
      </c>
      <c r="FQ6" s="10">
        <v>200</v>
      </c>
      <c r="FR6" s="201" t="s">
        <v>503</v>
      </c>
    </row>
    <row r="7" spans="1:174" ht="15" hidden="1" customHeight="1" x14ac:dyDescent="0.25">
      <c r="A7" s="198"/>
      <c r="B7" s="198"/>
      <c r="C7" s="9" t="s">
        <v>504</v>
      </c>
      <c r="D7" s="9" t="s">
        <v>505</v>
      </c>
      <c r="E7" s="9" t="s">
        <v>505</v>
      </c>
      <c r="F7" s="9" t="s">
        <v>506</v>
      </c>
      <c r="G7" s="9" t="s">
        <v>506</v>
      </c>
      <c r="H7" s="9" t="s">
        <v>506</v>
      </c>
      <c r="I7" s="9" t="s">
        <v>506</v>
      </c>
      <c r="J7" s="9" t="s">
        <v>505</v>
      </c>
      <c r="K7" s="9" t="s">
        <v>505</v>
      </c>
      <c r="L7" s="9" t="s">
        <v>505</v>
      </c>
      <c r="M7" s="9" t="s">
        <v>505</v>
      </c>
      <c r="N7" s="9" t="s">
        <v>505</v>
      </c>
      <c r="O7" s="9" t="s">
        <v>505</v>
      </c>
      <c r="P7" s="9" t="s">
        <v>505</v>
      </c>
      <c r="Q7" s="9" t="s">
        <v>505</v>
      </c>
      <c r="R7" s="9" t="s">
        <v>505</v>
      </c>
      <c r="S7" s="9" t="s">
        <v>505</v>
      </c>
      <c r="T7" s="9" t="s">
        <v>505</v>
      </c>
      <c r="U7" s="9" t="s">
        <v>505</v>
      </c>
      <c r="V7" s="9" t="s">
        <v>505</v>
      </c>
      <c r="W7" s="9" t="s">
        <v>505</v>
      </c>
      <c r="X7" s="9" t="s">
        <v>504</v>
      </c>
      <c r="Y7" s="9" t="s">
        <v>504</v>
      </c>
      <c r="Z7" s="9" t="s">
        <v>504</v>
      </c>
      <c r="AA7" s="9" t="s">
        <v>505</v>
      </c>
      <c r="AB7" s="9" t="s">
        <v>504</v>
      </c>
      <c r="AC7" s="9" t="s">
        <v>504</v>
      </c>
      <c r="AD7" s="9" t="s">
        <v>504</v>
      </c>
      <c r="AE7" s="9" t="s">
        <v>504</v>
      </c>
      <c r="AF7" s="9" t="s">
        <v>504</v>
      </c>
      <c r="AG7" s="9" t="s">
        <v>504</v>
      </c>
      <c r="AH7" s="9" t="s">
        <v>504</v>
      </c>
      <c r="AI7" s="9" t="s">
        <v>504</v>
      </c>
      <c r="AJ7" s="9" t="s">
        <v>505</v>
      </c>
      <c r="AK7" s="9" t="s">
        <v>506</v>
      </c>
      <c r="AL7" s="9" t="s">
        <v>506</v>
      </c>
      <c r="AM7" s="9" t="s">
        <v>506</v>
      </c>
      <c r="AN7" s="9" t="s">
        <v>505</v>
      </c>
      <c r="AO7" s="9" t="s">
        <v>505</v>
      </c>
      <c r="AP7" s="9" t="s">
        <v>505</v>
      </c>
      <c r="AQ7" s="9" t="s">
        <v>505</v>
      </c>
      <c r="AR7" s="9" t="s">
        <v>505</v>
      </c>
      <c r="AS7" s="9" t="s">
        <v>505</v>
      </c>
      <c r="AT7" s="9" t="s">
        <v>505</v>
      </c>
      <c r="AU7" s="9" t="s">
        <v>504</v>
      </c>
      <c r="AV7" s="9" t="s">
        <v>505</v>
      </c>
      <c r="AW7" s="9" t="s">
        <v>505</v>
      </c>
      <c r="AX7" s="9" t="s">
        <v>505</v>
      </c>
      <c r="AY7" s="9" t="s">
        <v>505</v>
      </c>
      <c r="AZ7" s="9" t="s">
        <v>505</v>
      </c>
      <c r="BA7" s="9" t="s">
        <v>505</v>
      </c>
      <c r="BB7" s="9" t="s">
        <v>505</v>
      </c>
      <c r="BC7" s="9" t="s">
        <v>505</v>
      </c>
      <c r="BD7" s="9" t="s">
        <v>504</v>
      </c>
      <c r="BE7" s="9" t="s">
        <v>506</v>
      </c>
      <c r="BF7" s="9" t="s">
        <v>505</v>
      </c>
      <c r="BG7" s="9" t="s">
        <v>505</v>
      </c>
      <c r="BH7" s="9" t="s">
        <v>505</v>
      </c>
      <c r="BI7" s="9" t="s">
        <v>505</v>
      </c>
      <c r="BJ7" s="9" t="s">
        <v>506</v>
      </c>
      <c r="BK7" s="9" t="s">
        <v>506</v>
      </c>
      <c r="BL7" s="9" t="s">
        <v>506</v>
      </c>
      <c r="BM7" s="9" t="s">
        <v>504</v>
      </c>
      <c r="BN7" s="9" t="s">
        <v>504</v>
      </c>
      <c r="BO7" s="9" t="s">
        <v>504</v>
      </c>
      <c r="BP7" s="9" t="s">
        <v>505</v>
      </c>
      <c r="BQ7" s="9" t="s">
        <v>505</v>
      </c>
      <c r="BR7" s="9" t="s">
        <v>505</v>
      </c>
      <c r="BS7" s="9" t="s">
        <v>505</v>
      </c>
      <c r="BT7" s="9" t="s">
        <v>505</v>
      </c>
      <c r="BU7" s="9" t="s">
        <v>505</v>
      </c>
      <c r="BV7" s="9" t="s">
        <v>505</v>
      </c>
      <c r="BW7" s="9" t="s">
        <v>504</v>
      </c>
      <c r="BX7" s="9" t="s">
        <v>504</v>
      </c>
      <c r="BY7" s="9" t="s">
        <v>504</v>
      </c>
      <c r="BZ7" s="9" t="s">
        <v>506</v>
      </c>
      <c r="CA7" s="9" t="s">
        <v>504</v>
      </c>
      <c r="CB7" s="9" t="s">
        <v>505</v>
      </c>
      <c r="CC7" s="9" t="s">
        <v>506</v>
      </c>
      <c r="CD7" s="9" t="s">
        <v>505</v>
      </c>
      <c r="CE7" s="9" t="s">
        <v>505</v>
      </c>
      <c r="CF7" s="9" t="s">
        <v>505</v>
      </c>
      <c r="CG7" s="9" t="s">
        <v>505</v>
      </c>
      <c r="CH7" s="9" t="s">
        <v>505</v>
      </c>
      <c r="CI7" s="9" t="s">
        <v>505</v>
      </c>
      <c r="CJ7" s="9" t="s">
        <v>505</v>
      </c>
      <c r="CK7" s="9" t="s">
        <v>505</v>
      </c>
      <c r="CL7" s="9" t="s">
        <v>505</v>
      </c>
      <c r="CM7" s="9" t="s">
        <v>505</v>
      </c>
      <c r="CN7" s="9" t="s">
        <v>505</v>
      </c>
      <c r="CO7" s="9" t="s">
        <v>505</v>
      </c>
      <c r="CP7" s="9" t="s">
        <v>504</v>
      </c>
      <c r="CQ7" s="9" t="s">
        <v>504</v>
      </c>
      <c r="CR7" s="9" t="s">
        <v>504</v>
      </c>
      <c r="CS7" s="9" t="s">
        <v>504</v>
      </c>
      <c r="CT7" s="9" t="s">
        <v>505</v>
      </c>
      <c r="CU7" s="9" t="s">
        <v>505</v>
      </c>
      <c r="CV7" s="9" t="s">
        <v>505</v>
      </c>
      <c r="CW7" s="9" t="s">
        <v>505</v>
      </c>
      <c r="CX7" s="9" t="s">
        <v>504</v>
      </c>
      <c r="CY7" s="9" t="s">
        <v>506</v>
      </c>
      <c r="CZ7" s="9" t="s">
        <v>506</v>
      </c>
      <c r="DA7" s="9" t="s">
        <v>506</v>
      </c>
      <c r="DB7" s="9" t="s">
        <v>506</v>
      </c>
      <c r="DC7" s="9" t="s">
        <v>506</v>
      </c>
      <c r="DD7" s="9" t="s">
        <v>504</v>
      </c>
      <c r="DE7" s="9" t="s">
        <v>505</v>
      </c>
      <c r="DF7" s="9" t="s">
        <v>505</v>
      </c>
      <c r="DG7" s="9" t="s">
        <v>505</v>
      </c>
      <c r="DH7" s="9" t="s">
        <v>506</v>
      </c>
      <c r="DI7" s="9" t="s">
        <v>506</v>
      </c>
      <c r="DJ7" s="9" t="s">
        <v>505</v>
      </c>
      <c r="DK7" s="9" t="s">
        <v>505</v>
      </c>
      <c r="DL7" s="9" t="s">
        <v>504</v>
      </c>
      <c r="DM7" s="9" t="s">
        <v>504</v>
      </c>
      <c r="DN7" s="9" t="s">
        <v>505</v>
      </c>
      <c r="DO7" s="9" t="s">
        <v>505</v>
      </c>
      <c r="DP7" s="9" t="s">
        <v>505</v>
      </c>
      <c r="DQ7" s="9" t="s">
        <v>505</v>
      </c>
      <c r="DR7" s="9" t="s">
        <v>505</v>
      </c>
      <c r="DS7" s="9" t="s">
        <v>505</v>
      </c>
      <c r="DT7" s="9" t="s">
        <v>504</v>
      </c>
      <c r="DU7" s="9" t="s">
        <v>505</v>
      </c>
      <c r="DV7" s="9" t="s">
        <v>505</v>
      </c>
      <c r="DW7" s="9" t="s">
        <v>506</v>
      </c>
      <c r="DX7" s="9" t="s">
        <v>505</v>
      </c>
      <c r="DY7" s="9" t="s">
        <v>505</v>
      </c>
      <c r="DZ7" s="9" t="s">
        <v>506</v>
      </c>
      <c r="EA7" s="9" t="s">
        <v>505</v>
      </c>
      <c r="EB7" s="9" t="s">
        <v>505</v>
      </c>
      <c r="EC7" s="9" t="s">
        <v>505</v>
      </c>
      <c r="ED7" s="9" t="s">
        <v>506</v>
      </c>
      <c r="EE7" s="9" t="s">
        <v>506</v>
      </c>
      <c r="EF7" s="9" t="s">
        <v>504</v>
      </c>
      <c r="EG7" s="9" t="s">
        <v>505</v>
      </c>
      <c r="EH7" s="9" t="s">
        <v>505</v>
      </c>
      <c r="EI7" s="9" t="s">
        <v>505</v>
      </c>
      <c r="EJ7" s="9" t="s">
        <v>505</v>
      </c>
      <c r="EK7" s="9" t="s">
        <v>505</v>
      </c>
      <c r="EL7" s="9" t="s">
        <v>505</v>
      </c>
      <c r="EM7" s="9" t="s">
        <v>504</v>
      </c>
      <c r="EN7" s="9" t="s">
        <v>504</v>
      </c>
      <c r="EO7" s="9" t="s">
        <v>504</v>
      </c>
      <c r="EP7" s="9" t="s">
        <v>504</v>
      </c>
      <c r="EQ7" s="9" t="s">
        <v>506</v>
      </c>
      <c r="ER7" s="9" t="s">
        <v>504</v>
      </c>
      <c r="ES7" s="9" t="s">
        <v>504</v>
      </c>
      <c r="ET7" s="9" t="s">
        <v>504</v>
      </c>
      <c r="EU7" s="9" t="s">
        <v>505</v>
      </c>
      <c r="EV7" s="9" t="s">
        <v>505</v>
      </c>
      <c r="EW7" s="9" t="s">
        <v>505</v>
      </c>
      <c r="EX7" s="9" t="s">
        <v>504</v>
      </c>
      <c r="EY7" s="9" t="s">
        <v>504</v>
      </c>
      <c r="EZ7" s="9" t="s">
        <v>506</v>
      </c>
      <c r="FA7" s="9" t="s">
        <v>505</v>
      </c>
      <c r="FB7" s="9" t="s">
        <v>506</v>
      </c>
      <c r="FC7" s="9" t="s">
        <v>506</v>
      </c>
      <c r="FD7" s="9" t="s">
        <v>506</v>
      </c>
      <c r="FE7" s="9" t="s">
        <v>505</v>
      </c>
      <c r="FF7" s="9" t="s">
        <v>506</v>
      </c>
      <c r="FG7" s="9" t="s">
        <v>506</v>
      </c>
      <c r="FH7" s="198"/>
      <c r="FI7" s="1"/>
      <c r="FJ7" s="10" t="s">
        <v>506</v>
      </c>
      <c r="FK7" s="10" t="s">
        <v>505</v>
      </c>
      <c r="FL7" s="10" t="s">
        <v>506</v>
      </c>
      <c r="FM7" s="10" t="s">
        <v>506</v>
      </c>
      <c r="FN7" s="10" t="s">
        <v>506</v>
      </c>
      <c r="FO7" s="10" t="s">
        <v>506</v>
      </c>
      <c r="FP7" s="10" t="s">
        <v>506</v>
      </c>
      <c r="FQ7" s="10" t="s">
        <v>506</v>
      </c>
      <c r="FR7" s="201"/>
    </row>
    <row r="8" spans="1:174" ht="15" hidden="1" customHeight="1" x14ac:dyDescent="0.25">
      <c r="A8" s="198"/>
      <c r="B8" s="198"/>
      <c r="C8" s="9" t="s">
        <v>507</v>
      </c>
      <c r="D8" s="9" t="s">
        <v>507</v>
      </c>
      <c r="E8" s="9" t="s">
        <v>507</v>
      </c>
      <c r="F8" s="9" t="s">
        <v>508</v>
      </c>
      <c r="G8" s="9" t="s">
        <v>508</v>
      </c>
      <c r="H8" s="9" t="s">
        <v>507</v>
      </c>
      <c r="I8" s="9" t="s">
        <v>507</v>
      </c>
      <c r="J8" s="9" t="s">
        <v>508</v>
      </c>
      <c r="K8" s="9" t="s">
        <v>508</v>
      </c>
      <c r="L8" s="9" t="s">
        <v>508</v>
      </c>
      <c r="M8" s="9" t="s">
        <v>508</v>
      </c>
      <c r="N8" s="9" t="s">
        <v>508</v>
      </c>
      <c r="O8" s="9" t="s">
        <v>508</v>
      </c>
      <c r="P8" s="9" t="s">
        <v>508</v>
      </c>
      <c r="Q8" s="9" t="s">
        <v>508</v>
      </c>
      <c r="R8" s="9" t="s">
        <v>507</v>
      </c>
      <c r="S8" s="9" t="s">
        <v>507</v>
      </c>
      <c r="T8" s="9" t="s">
        <v>508</v>
      </c>
      <c r="U8" s="9" t="s">
        <v>508</v>
      </c>
      <c r="V8" s="9" t="s">
        <v>508</v>
      </c>
      <c r="W8" s="9" t="s">
        <v>508</v>
      </c>
      <c r="X8" s="9" t="s">
        <v>507</v>
      </c>
      <c r="Y8" s="9" t="s">
        <v>507</v>
      </c>
      <c r="Z8" s="9" t="s">
        <v>507</v>
      </c>
      <c r="AA8" s="9" t="s">
        <v>508</v>
      </c>
      <c r="AB8" s="9" t="s">
        <v>507</v>
      </c>
      <c r="AC8" s="9" t="s">
        <v>507</v>
      </c>
      <c r="AD8" s="9" t="s">
        <v>507</v>
      </c>
      <c r="AE8" s="9" t="s">
        <v>507</v>
      </c>
      <c r="AF8" s="9" t="s">
        <v>508</v>
      </c>
      <c r="AG8" s="9" t="s">
        <v>508</v>
      </c>
      <c r="AH8" s="9" t="s">
        <v>508</v>
      </c>
      <c r="AI8" s="9" t="s">
        <v>507</v>
      </c>
      <c r="AJ8" s="9" t="s">
        <v>507</v>
      </c>
      <c r="AK8" s="9" t="s">
        <v>508</v>
      </c>
      <c r="AL8" s="9" t="s">
        <v>508</v>
      </c>
      <c r="AM8" s="9" t="s">
        <v>508</v>
      </c>
      <c r="AN8" s="9" t="s">
        <v>507</v>
      </c>
      <c r="AO8" s="9" t="s">
        <v>507</v>
      </c>
      <c r="AP8" s="9" t="s">
        <v>507</v>
      </c>
      <c r="AQ8" s="9" t="s">
        <v>507</v>
      </c>
      <c r="AR8" s="9" t="s">
        <v>507</v>
      </c>
      <c r="AS8" s="9" t="s">
        <v>507</v>
      </c>
      <c r="AT8" s="9" t="s">
        <v>507</v>
      </c>
      <c r="AU8" s="9" t="s">
        <v>507</v>
      </c>
      <c r="AV8" s="9" t="s">
        <v>508</v>
      </c>
      <c r="AW8" s="9" t="s">
        <v>508</v>
      </c>
      <c r="AX8" s="9" t="s">
        <v>508</v>
      </c>
      <c r="AY8" s="9" t="s">
        <v>507</v>
      </c>
      <c r="AZ8" s="9" t="s">
        <v>507</v>
      </c>
      <c r="BA8" s="9" t="s">
        <v>507</v>
      </c>
      <c r="BB8" s="9" t="s">
        <v>507</v>
      </c>
      <c r="BC8" s="9" t="s">
        <v>507</v>
      </c>
      <c r="BD8" s="9" t="s">
        <v>507</v>
      </c>
      <c r="BE8" s="9" t="s">
        <v>507</v>
      </c>
      <c r="BF8" s="9" t="s">
        <v>507</v>
      </c>
      <c r="BG8" s="9" t="s">
        <v>507</v>
      </c>
      <c r="BH8" s="9" t="s">
        <v>507</v>
      </c>
      <c r="BI8" s="9" t="s">
        <v>507</v>
      </c>
      <c r="BJ8" s="9" t="s">
        <v>508</v>
      </c>
      <c r="BK8" s="9" t="s">
        <v>508</v>
      </c>
      <c r="BL8" s="9" t="s">
        <v>508</v>
      </c>
      <c r="BM8" s="9" t="s">
        <v>508</v>
      </c>
      <c r="BN8" s="9" t="s">
        <v>508</v>
      </c>
      <c r="BO8" s="9" t="s">
        <v>508</v>
      </c>
      <c r="BP8" s="9" t="s">
        <v>507</v>
      </c>
      <c r="BQ8" s="9" t="s">
        <v>508</v>
      </c>
      <c r="BR8" s="9" t="s">
        <v>508</v>
      </c>
      <c r="BS8" s="9" t="s">
        <v>508</v>
      </c>
      <c r="BT8" s="9" t="s">
        <v>508</v>
      </c>
      <c r="BU8" s="9" t="s">
        <v>508</v>
      </c>
      <c r="BV8" s="9" t="s">
        <v>508</v>
      </c>
      <c r="BW8" s="9" t="s">
        <v>508</v>
      </c>
      <c r="BX8" s="9" t="s">
        <v>508</v>
      </c>
      <c r="BY8" s="9" t="s">
        <v>508</v>
      </c>
      <c r="BZ8" s="9" t="s">
        <v>507</v>
      </c>
      <c r="CA8" s="9" t="s">
        <v>508</v>
      </c>
      <c r="CB8" s="9" t="s">
        <v>508</v>
      </c>
      <c r="CC8" s="9" t="s">
        <v>507</v>
      </c>
      <c r="CD8" s="9" t="s">
        <v>507</v>
      </c>
      <c r="CE8" s="9" t="s">
        <v>507</v>
      </c>
      <c r="CF8" s="9" t="s">
        <v>507</v>
      </c>
      <c r="CG8" s="9" t="s">
        <v>507</v>
      </c>
      <c r="CH8" s="9" t="s">
        <v>507</v>
      </c>
      <c r="CI8" s="9" t="s">
        <v>508</v>
      </c>
      <c r="CJ8" s="9" t="s">
        <v>508</v>
      </c>
      <c r="CK8" s="9" t="s">
        <v>508</v>
      </c>
      <c r="CL8" s="9" t="s">
        <v>508</v>
      </c>
      <c r="CM8" s="9" t="s">
        <v>508</v>
      </c>
      <c r="CN8" s="9" t="s">
        <v>508</v>
      </c>
      <c r="CO8" s="9" t="s">
        <v>508</v>
      </c>
      <c r="CP8" s="9" t="s">
        <v>508</v>
      </c>
      <c r="CQ8" s="9" t="s">
        <v>508</v>
      </c>
      <c r="CR8" s="9" t="s">
        <v>508</v>
      </c>
      <c r="CS8" s="9" t="s">
        <v>508</v>
      </c>
      <c r="CT8" s="9" t="s">
        <v>508</v>
      </c>
      <c r="CU8" s="9" t="s">
        <v>508</v>
      </c>
      <c r="CV8" s="9" t="s">
        <v>509</v>
      </c>
      <c r="CW8" s="9" t="s">
        <v>510</v>
      </c>
      <c r="CX8" s="9" t="s">
        <v>509</v>
      </c>
      <c r="CY8" s="9" t="s">
        <v>510</v>
      </c>
      <c r="CZ8" s="9" t="s">
        <v>509</v>
      </c>
      <c r="DA8" s="9" t="s">
        <v>507</v>
      </c>
      <c r="DB8" s="9" t="s">
        <v>507</v>
      </c>
      <c r="DC8" s="9" t="s">
        <v>507</v>
      </c>
      <c r="DD8" s="9" t="s">
        <v>507</v>
      </c>
      <c r="DE8" s="9" t="s">
        <v>507</v>
      </c>
      <c r="DF8" s="9" t="s">
        <v>507</v>
      </c>
      <c r="DG8" s="9" t="s">
        <v>507</v>
      </c>
      <c r="DH8" s="9" t="s">
        <v>507</v>
      </c>
      <c r="DI8" s="9" t="s">
        <v>507</v>
      </c>
      <c r="DJ8" s="9" t="s">
        <v>507</v>
      </c>
      <c r="DK8" s="9" t="s">
        <v>507</v>
      </c>
      <c r="DL8" s="9" t="s">
        <v>509</v>
      </c>
      <c r="DM8" s="9" t="s">
        <v>509</v>
      </c>
      <c r="DN8" s="9" t="s">
        <v>510</v>
      </c>
      <c r="DO8" s="9" t="s">
        <v>510</v>
      </c>
      <c r="DP8" s="9" t="s">
        <v>508</v>
      </c>
      <c r="DQ8" s="9" t="s">
        <v>508</v>
      </c>
      <c r="DR8" s="9" t="s">
        <v>508</v>
      </c>
      <c r="DS8" s="9" t="s">
        <v>508</v>
      </c>
      <c r="DT8" s="9" t="s">
        <v>509</v>
      </c>
      <c r="DU8" s="9" t="s">
        <v>507</v>
      </c>
      <c r="DV8" s="9" t="s">
        <v>507</v>
      </c>
      <c r="DW8" s="9" t="s">
        <v>507</v>
      </c>
      <c r="DX8" s="9" t="s">
        <v>507</v>
      </c>
      <c r="DY8" s="9" t="s">
        <v>507</v>
      </c>
      <c r="DZ8" s="9" t="s">
        <v>507</v>
      </c>
      <c r="EA8" s="9" t="s">
        <v>507</v>
      </c>
      <c r="EB8" s="9" t="s">
        <v>507</v>
      </c>
      <c r="EC8" s="9" t="s">
        <v>507</v>
      </c>
      <c r="ED8" s="9" t="s">
        <v>510</v>
      </c>
      <c r="EE8" s="9" t="s">
        <v>510</v>
      </c>
      <c r="EF8" s="9" t="s">
        <v>509</v>
      </c>
      <c r="EG8" s="9" t="s">
        <v>510</v>
      </c>
      <c r="EH8" s="9" t="s">
        <v>510</v>
      </c>
      <c r="EI8" s="9" t="s">
        <v>510</v>
      </c>
      <c r="EJ8" s="9" t="s">
        <v>510</v>
      </c>
      <c r="EK8" s="9" t="s">
        <v>507</v>
      </c>
      <c r="EL8" s="9" t="s">
        <v>507</v>
      </c>
      <c r="EM8" s="9" t="s">
        <v>507</v>
      </c>
      <c r="EN8" s="9" t="s">
        <v>507</v>
      </c>
      <c r="EO8" s="9" t="s">
        <v>507</v>
      </c>
      <c r="EP8" s="9" t="s">
        <v>507</v>
      </c>
      <c r="EQ8" s="9" t="s">
        <v>510</v>
      </c>
      <c r="ER8" s="9" t="s">
        <v>509</v>
      </c>
      <c r="ES8" s="9" t="s">
        <v>509</v>
      </c>
      <c r="ET8" s="9" t="s">
        <v>509</v>
      </c>
      <c r="EU8" s="9" t="s">
        <v>507</v>
      </c>
      <c r="EV8" s="9" t="s">
        <v>510</v>
      </c>
      <c r="EW8" s="9" t="s">
        <v>510</v>
      </c>
      <c r="EX8" s="9" t="s">
        <v>509</v>
      </c>
      <c r="EY8" s="9" t="s">
        <v>509</v>
      </c>
      <c r="EZ8" s="9" t="s">
        <v>507</v>
      </c>
      <c r="FA8" s="9" t="s">
        <v>507</v>
      </c>
      <c r="FB8" s="9" t="s">
        <v>508</v>
      </c>
      <c r="FC8" s="9" t="s">
        <v>508</v>
      </c>
      <c r="FD8" s="9" t="s">
        <v>508</v>
      </c>
      <c r="FE8" s="9" t="s">
        <v>508</v>
      </c>
      <c r="FF8" s="9" t="s">
        <v>508</v>
      </c>
      <c r="FG8" s="9" t="s">
        <v>508</v>
      </c>
      <c r="FH8" s="198"/>
      <c r="FI8" s="1"/>
      <c r="FJ8" s="10" t="s">
        <v>507</v>
      </c>
      <c r="FK8" s="10" t="s">
        <v>507</v>
      </c>
      <c r="FL8" s="10" t="s">
        <v>507</v>
      </c>
      <c r="FM8" s="10" t="s">
        <v>507</v>
      </c>
      <c r="FN8" s="10" t="s">
        <v>508</v>
      </c>
      <c r="FO8" s="10" t="s">
        <v>508</v>
      </c>
      <c r="FP8" s="10" t="s">
        <v>507</v>
      </c>
      <c r="FQ8" s="10" t="s">
        <v>507</v>
      </c>
      <c r="FR8" s="201"/>
    </row>
    <row r="9" spans="1:174" ht="39.950000000000003" customHeight="1" x14ac:dyDescent="0.25">
      <c r="A9" s="198"/>
      <c r="B9" s="198"/>
      <c r="C9" s="11" t="s">
        <v>511</v>
      </c>
      <c r="D9" s="11" t="s">
        <v>512</v>
      </c>
      <c r="E9" s="11" t="s">
        <v>512</v>
      </c>
      <c r="F9" s="11" t="s">
        <v>512</v>
      </c>
      <c r="G9" s="11" t="s">
        <v>512</v>
      </c>
      <c r="H9" s="11" t="s">
        <v>104</v>
      </c>
      <c r="I9" s="11" t="s">
        <v>104</v>
      </c>
      <c r="J9" s="11" t="s">
        <v>131</v>
      </c>
      <c r="K9" s="11" t="s">
        <v>131</v>
      </c>
      <c r="L9" s="11" t="s">
        <v>92</v>
      </c>
      <c r="M9" s="11" t="s">
        <v>92</v>
      </c>
      <c r="N9" s="11" t="s">
        <v>92</v>
      </c>
      <c r="O9" s="11" t="s">
        <v>92</v>
      </c>
      <c r="P9" s="11" t="s">
        <v>92</v>
      </c>
      <c r="Q9" s="11" t="s">
        <v>92</v>
      </c>
      <c r="R9" s="11" t="s">
        <v>92</v>
      </c>
      <c r="S9" s="11" t="s">
        <v>92</v>
      </c>
      <c r="T9" s="11" t="s">
        <v>513</v>
      </c>
      <c r="U9" s="11" t="s">
        <v>513</v>
      </c>
      <c r="V9" s="11" t="s">
        <v>513</v>
      </c>
      <c r="W9" s="11" t="s">
        <v>513</v>
      </c>
      <c r="X9" s="11" t="s">
        <v>514</v>
      </c>
      <c r="Y9" s="11" t="s">
        <v>267</v>
      </c>
      <c r="Z9" s="11" t="s">
        <v>267</v>
      </c>
      <c r="AA9" s="11" t="s">
        <v>267</v>
      </c>
      <c r="AB9" s="11" t="s">
        <v>60</v>
      </c>
      <c r="AC9" s="11" t="s">
        <v>60</v>
      </c>
      <c r="AD9" s="11" t="s">
        <v>60</v>
      </c>
      <c r="AE9" s="11" t="s">
        <v>60</v>
      </c>
      <c r="AF9" s="11" t="s">
        <v>60</v>
      </c>
      <c r="AG9" s="11" t="s">
        <v>60</v>
      </c>
      <c r="AH9" s="11" t="s">
        <v>60</v>
      </c>
      <c r="AI9" s="11" t="s">
        <v>431</v>
      </c>
      <c r="AJ9" s="11" t="s">
        <v>228</v>
      </c>
      <c r="AK9" s="11" t="s">
        <v>334</v>
      </c>
      <c r="AL9" s="11" t="s">
        <v>515</v>
      </c>
      <c r="AM9" s="11" t="s">
        <v>515</v>
      </c>
      <c r="AN9" s="11" t="s">
        <v>516</v>
      </c>
      <c r="AO9" s="11" t="s">
        <v>516</v>
      </c>
      <c r="AP9" s="11" t="s">
        <v>313</v>
      </c>
      <c r="AQ9" s="11" t="s">
        <v>517</v>
      </c>
      <c r="AR9" s="11" t="s">
        <v>517</v>
      </c>
      <c r="AS9" s="11" t="s">
        <v>518</v>
      </c>
      <c r="AT9" s="11" t="s">
        <v>519</v>
      </c>
      <c r="AU9" s="11" t="s">
        <v>520</v>
      </c>
      <c r="AV9" s="11" t="s">
        <v>88</v>
      </c>
      <c r="AW9" s="11" t="s">
        <v>88</v>
      </c>
      <c r="AX9" s="11" t="s">
        <v>88</v>
      </c>
      <c r="AY9" s="11" t="s">
        <v>44</v>
      </c>
      <c r="AZ9" s="11" t="s">
        <v>44</v>
      </c>
      <c r="BA9" s="11" t="s">
        <v>44</v>
      </c>
      <c r="BB9" s="11" t="s">
        <v>44</v>
      </c>
      <c r="BC9" s="11" t="s">
        <v>44</v>
      </c>
      <c r="BD9" s="11" t="s">
        <v>44</v>
      </c>
      <c r="BE9" s="11" t="s">
        <v>44</v>
      </c>
      <c r="BF9" s="11" t="s">
        <v>44</v>
      </c>
      <c r="BG9" s="11" t="s">
        <v>521</v>
      </c>
      <c r="BH9" s="11" t="s">
        <v>521</v>
      </c>
      <c r="BI9" s="11" t="s">
        <v>522</v>
      </c>
      <c r="BJ9" s="11" t="s">
        <v>68</v>
      </c>
      <c r="BK9" s="11" t="s">
        <v>68</v>
      </c>
      <c r="BL9" s="11" t="s">
        <v>68</v>
      </c>
      <c r="BM9" s="11" t="s">
        <v>76</v>
      </c>
      <c r="BN9" s="11" t="s">
        <v>76</v>
      </c>
      <c r="BO9" s="11" t="s">
        <v>76</v>
      </c>
      <c r="BP9" s="11" t="s">
        <v>76</v>
      </c>
      <c r="BQ9" s="11" t="s">
        <v>76</v>
      </c>
      <c r="BR9" s="11" t="s">
        <v>76</v>
      </c>
      <c r="BS9" s="11" t="s">
        <v>76</v>
      </c>
      <c r="BT9" s="11" t="s">
        <v>76</v>
      </c>
      <c r="BU9" s="11" t="s">
        <v>76</v>
      </c>
      <c r="BV9" s="11" t="s">
        <v>76</v>
      </c>
      <c r="BW9" s="11" t="s">
        <v>76</v>
      </c>
      <c r="BX9" s="11" t="s">
        <v>76</v>
      </c>
      <c r="BY9" s="11" t="s">
        <v>76</v>
      </c>
      <c r="BZ9" s="11" t="s">
        <v>76</v>
      </c>
      <c r="CA9" s="11" t="s">
        <v>523</v>
      </c>
      <c r="CB9" s="11" t="s">
        <v>523</v>
      </c>
      <c r="CC9" s="11" t="s">
        <v>293</v>
      </c>
      <c r="CD9" s="11" t="s">
        <v>110</v>
      </c>
      <c r="CE9" s="11" t="s">
        <v>110</v>
      </c>
      <c r="CF9" s="11" t="s">
        <v>110</v>
      </c>
      <c r="CG9" s="11" t="s">
        <v>110</v>
      </c>
      <c r="CH9" s="11" t="s">
        <v>110</v>
      </c>
      <c r="CI9" s="11" t="s">
        <v>110</v>
      </c>
      <c r="CJ9" s="11" t="s">
        <v>110</v>
      </c>
      <c r="CK9" s="11" t="s">
        <v>110</v>
      </c>
      <c r="CL9" s="11" t="s">
        <v>110</v>
      </c>
      <c r="CM9" s="11" t="s">
        <v>110</v>
      </c>
      <c r="CN9" s="11" t="s">
        <v>110</v>
      </c>
      <c r="CO9" s="11" t="s">
        <v>110</v>
      </c>
      <c r="CP9" s="11" t="s">
        <v>122</v>
      </c>
      <c r="CQ9" s="11" t="s">
        <v>122</v>
      </c>
      <c r="CR9" s="11" t="s">
        <v>122</v>
      </c>
      <c r="CS9" s="11" t="s">
        <v>122</v>
      </c>
      <c r="CT9" s="11" t="s">
        <v>127</v>
      </c>
      <c r="CU9" s="11" t="s">
        <v>127</v>
      </c>
      <c r="CV9" s="11" t="s">
        <v>524</v>
      </c>
      <c r="CW9" s="11" t="s">
        <v>525</v>
      </c>
      <c r="CX9" s="11" t="s">
        <v>526</v>
      </c>
      <c r="CY9" s="11" t="s">
        <v>527</v>
      </c>
      <c r="CZ9" s="11" t="s">
        <v>528</v>
      </c>
      <c r="DA9" s="11" t="s">
        <v>529</v>
      </c>
      <c r="DB9" s="11" t="s">
        <v>104</v>
      </c>
      <c r="DC9" s="11" t="s">
        <v>104</v>
      </c>
      <c r="DD9" s="11" t="s">
        <v>431</v>
      </c>
      <c r="DE9" s="11" t="s">
        <v>530</v>
      </c>
      <c r="DF9" s="11" t="s">
        <v>531</v>
      </c>
      <c r="DG9" s="11" t="s">
        <v>532</v>
      </c>
      <c r="DH9" s="11" t="s">
        <v>533</v>
      </c>
      <c r="DI9" s="11" t="s">
        <v>534</v>
      </c>
      <c r="DJ9" s="11" t="s">
        <v>535</v>
      </c>
      <c r="DK9" s="11" t="s">
        <v>536</v>
      </c>
      <c r="DL9" s="11" t="s">
        <v>537</v>
      </c>
      <c r="DM9" s="11" t="s">
        <v>538</v>
      </c>
      <c r="DN9" s="11" t="s">
        <v>539</v>
      </c>
      <c r="DO9" s="11" t="s">
        <v>540</v>
      </c>
      <c r="DP9" s="11" t="s">
        <v>541</v>
      </c>
      <c r="DQ9" s="11" t="s">
        <v>541</v>
      </c>
      <c r="DR9" s="11" t="s">
        <v>541</v>
      </c>
      <c r="DS9" s="11" t="s">
        <v>541</v>
      </c>
      <c r="DT9" s="11" t="s">
        <v>542</v>
      </c>
      <c r="DU9" s="11" t="s">
        <v>543</v>
      </c>
      <c r="DV9" s="11" t="s">
        <v>544</v>
      </c>
      <c r="DW9" s="11" t="s">
        <v>545</v>
      </c>
      <c r="DX9" s="11" t="s">
        <v>546</v>
      </c>
      <c r="DY9" s="11" t="s">
        <v>30</v>
      </c>
      <c r="DZ9" s="11" t="s">
        <v>30</v>
      </c>
      <c r="EA9" s="11" t="s">
        <v>30</v>
      </c>
      <c r="EB9" s="11" t="s">
        <v>30</v>
      </c>
      <c r="EC9" s="11" t="s">
        <v>547</v>
      </c>
      <c r="ED9" s="11" t="s">
        <v>548</v>
      </c>
      <c r="EE9" s="11" t="s">
        <v>548</v>
      </c>
      <c r="EF9" s="11" t="s">
        <v>76</v>
      </c>
      <c r="EG9" s="11" t="s">
        <v>76</v>
      </c>
      <c r="EH9" s="11" t="s">
        <v>76</v>
      </c>
      <c r="EI9" s="11" t="s">
        <v>76</v>
      </c>
      <c r="EJ9" s="11" t="s">
        <v>76</v>
      </c>
      <c r="EK9" s="11" t="s">
        <v>549</v>
      </c>
      <c r="EL9" s="11" t="s">
        <v>549</v>
      </c>
      <c r="EM9" s="11" t="s">
        <v>550</v>
      </c>
      <c r="EN9" s="11" t="s">
        <v>550</v>
      </c>
      <c r="EO9" s="11" t="s">
        <v>550</v>
      </c>
      <c r="EP9" s="11" t="s">
        <v>550</v>
      </c>
      <c r="EQ9" s="11" t="s">
        <v>551</v>
      </c>
      <c r="ER9" s="11" t="s">
        <v>552</v>
      </c>
      <c r="ES9" s="11" t="s">
        <v>553</v>
      </c>
      <c r="ET9" s="11" t="s">
        <v>110</v>
      </c>
      <c r="EU9" s="11" t="s">
        <v>110</v>
      </c>
      <c r="EV9" s="11" t="s">
        <v>110</v>
      </c>
      <c r="EW9" s="11" t="s">
        <v>110</v>
      </c>
      <c r="EX9" s="11" t="s">
        <v>110</v>
      </c>
      <c r="EY9" s="11" t="s">
        <v>554</v>
      </c>
      <c r="EZ9" s="11" t="s">
        <v>555</v>
      </c>
      <c r="FA9" s="11" t="s">
        <v>555</v>
      </c>
      <c r="FB9" s="11" t="s">
        <v>556</v>
      </c>
      <c r="FC9" s="11" t="s">
        <v>557</v>
      </c>
      <c r="FD9" s="11" t="s">
        <v>557</v>
      </c>
      <c r="FE9" s="11" t="s">
        <v>14</v>
      </c>
      <c r="FF9" s="11" t="s">
        <v>148</v>
      </c>
      <c r="FG9" s="11" t="s">
        <v>558</v>
      </c>
      <c r="FH9" s="198"/>
      <c r="FI9" s="1"/>
      <c r="FJ9" s="12" t="s">
        <v>560</v>
      </c>
      <c r="FK9" s="12" t="s">
        <v>561</v>
      </c>
      <c r="FL9" s="12" t="s">
        <v>562</v>
      </c>
      <c r="FM9" s="12" t="s">
        <v>563</v>
      </c>
      <c r="FN9" s="12" t="s">
        <v>564</v>
      </c>
      <c r="FO9" s="12" t="s">
        <v>565</v>
      </c>
      <c r="FP9" s="12" t="s">
        <v>555</v>
      </c>
      <c r="FQ9" s="12" t="s">
        <v>555</v>
      </c>
      <c r="FR9" s="201"/>
    </row>
    <row r="10" spans="1:174" ht="39.950000000000003" customHeight="1" x14ac:dyDescent="0.25">
      <c r="A10" s="198"/>
      <c r="B10" s="198"/>
      <c r="C10" s="9" t="s">
        <v>566</v>
      </c>
      <c r="D10" s="9" t="s">
        <v>567</v>
      </c>
      <c r="E10" s="9" t="s">
        <v>568</v>
      </c>
      <c r="F10" s="9" t="s">
        <v>569</v>
      </c>
      <c r="G10" s="9" t="s">
        <v>570</v>
      </c>
      <c r="H10" s="9" t="s">
        <v>571</v>
      </c>
      <c r="I10" s="9" t="s">
        <v>572</v>
      </c>
      <c r="J10" s="9" t="s">
        <v>573</v>
      </c>
      <c r="K10" s="9" t="s">
        <v>574</v>
      </c>
      <c r="L10" s="9" t="s">
        <v>575</v>
      </c>
      <c r="M10" s="9" t="s">
        <v>576</v>
      </c>
      <c r="N10" s="9" t="s">
        <v>577</v>
      </c>
      <c r="O10" s="9" t="s">
        <v>578</v>
      </c>
      <c r="P10" s="9" t="s">
        <v>579</v>
      </c>
      <c r="Q10" s="9" t="s">
        <v>580</v>
      </c>
      <c r="R10" s="9" t="s">
        <v>581</v>
      </c>
      <c r="S10" s="9" t="s">
        <v>582</v>
      </c>
      <c r="T10" s="9" t="s">
        <v>583</v>
      </c>
      <c r="U10" s="9" t="s">
        <v>584</v>
      </c>
      <c r="V10" s="9" t="s">
        <v>585</v>
      </c>
      <c r="W10" s="9" t="s">
        <v>586</v>
      </c>
      <c r="X10" s="9" t="s">
        <v>587</v>
      </c>
      <c r="Y10" s="9" t="s">
        <v>588</v>
      </c>
      <c r="Z10" s="9" t="s">
        <v>589</v>
      </c>
      <c r="AA10" s="9" t="s">
        <v>268</v>
      </c>
      <c r="AB10" s="9" t="s">
        <v>590</v>
      </c>
      <c r="AC10" s="9" t="s">
        <v>252</v>
      </c>
      <c r="AD10" s="9" t="s">
        <v>591</v>
      </c>
      <c r="AE10" s="9" t="s">
        <v>256</v>
      </c>
      <c r="AF10" s="9" t="s">
        <v>592</v>
      </c>
      <c r="AG10" s="9" t="s">
        <v>593</v>
      </c>
      <c r="AH10" s="9" t="s">
        <v>594</v>
      </c>
      <c r="AI10" s="9" t="s">
        <v>432</v>
      </c>
      <c r="AJ10" s="9" t="s">
        <v>595</v>
      </c>
      <c r="AK10" s="9" t="s">
        <v>596</v>
      </c>
      <c r="AL10" s="9" t="s">
        <v>597</v>
      </c>
      <c r="AM10" s="9" t="s">
        <v>598</v>
      </c>
      <c r="AN10" s="9" t="s">
        <v>599</v>
      </c>
      <c r="AO10" s="9" t="s">
        <v>600</v>
      </c>
      <c r="AP10" s="9" t="s">
        <v>313</v>
      </c>
      <c r="AQ10" s="9" t="s">
        <v>601</v>
      </c>
      <c r="AR10" s="9" t="s">
        <v>602</v>
      </c>
      <c r="AS10" s="9" t="s">
        <v>603</v>
      </c>
      <c r="AT10" s="9" t="s">
        <v>604</v>
      </c>
      <c r="AU10" s="9" t="s">
        <v>605</v>
      </c>
      <c r="AV10" s="9" t="s">
        <v>606</v>
      </c>
      <c r="AW10" s="9" t="s">
        <v>607</v>
      </c>
      <c r="AX10" s="9" t="s">
        <v>608</v>
      </c>
      <c r="AY10" s="9" t="s">
        <v>450</v>
      </c>
      <c r="AZ10" s="9" t="s">
        <v>609</v>
      </c>
      <c r="BA10" s="9" t="s">
        <v>610</v>
      </c>
      <c r="BB10" s="9" t="s">
        <v>442</v>
      </c>
      <c r="BC10" s="9" t="s">
        <v>611</v>
      </c>
      <c r="BD10" s="9" t="s">
        <v>612</v>
      </c>
      <c r="BE10" s="9" t="s">
        <v>613</v>
      </c>
      <c r="BF10" s="9" t="s">
        <v>614</v>
      </c>
      <c r="BG10" s="9" t="s">
        <v>615</v>
      </c>
      <c r="BH10" s="9" t="s">
        <v>616</v>
      </c>
      <c r="BI10" s="9" t="s">
        <v>272</v>
      </c>
      <c r="BJ10" s="9" t="s">
        <v>617</v>
      </c>
      <c r="BK10" s="9" t="s">
        <v>618</v>
      </c>
      <c r="BL10" s="9" t="s">
        <v>619</v>
      </c>
      <c r="BM10" s="9" t="s">
        <v>620</v>
      </c>
      <c r="BN10" s="9" t="s">
        <v>621</v>
      </c>
      <c r="BO10" s="9" t="s">
        <v>622</v>
      </c>
      <c r="BP10" s="9" t="s">
        <v>283</v>
      </c>
      <c r="BQ10" s="9" t="s">
        <v>623</v>
      </c>
      <c r="BR10" s="9" t="s">
        <v>624</v>
      </c>
      <c r="BS10" s="9" t="s">
        <v>625</v>
      </c>
      <c r="BT10" s="9" t="s">
        <v>626</v>
      </c>
      <c r="BU10" s="9" t="s">
        <v>627</v>
      </c>
      <c r="BV10" s="9" t="s">
        <v>628</v>
      </c>
      <c r="BW10" s="9" t="s">
        <v>629</v>
      </c>
      <c r="BX10" s="9" t="s">
        <v>630</v>
      </c>
      <c r="BY10" s="9" t="s">
        <v>631</v>
      </c>
      <c r="BZ10" s="9" t="s">
        <v>632</v>
      </c>
      <c r="CA10" s="9" t="s">
        <v>633</v>
      </c>
      <c r="CB10" s="9" t="s">
        <v>634</v>
      </c>
      <c r="CC10" s="9" t="s">
        <v>294</v>
      </c>
      <c r="CD10" s="9" t="s">
        <v>635</v>
      </c>
      <c r="CE10" s="9" t="s">
        <v>636</v>
      </c>
      <c r="CF10" s="9" t="s">
        <v>637</v>
      </c>
      <c r="CG10" s="9" t="s">
        <v>638</v>
      </c>
      <c r="CH10" s="9" t="s">
        <v>639</v>
      </c>
      <c r="CI10" s="9" t="s">
        <v>640</v>
      </c>
      <c r="CJ10" s="9" t="s">
        <v>641</v>
      </c>
      <c r="CK10" s="9" t="s">
        <v>642</v>
      </c>
      <c r="CL10" s="9" t="s">
        <v>643</v>
      </c>
      <c r="CM10" s="9" t="s">
        <v>644</v>
      </c>
      <c r="CN10" s="9" t="s">
        <v>645</v>
      </c>
      <c r="CO10" s="9" t="s">
        <v>646</v>
      </c>
      <c r="CP10" s="9" t="s">
        <v>647</v>
      </c>
      <c r="CQ10" s="9" t="s">
        <v>648</v>
      </c>
      <c r="CR10" s="9" t="s">
        <v>649</v>
      </c>
      <c r="CS10" s="9" t="s">
        <v>650</v>
      </c>
      <c r="CT10" s="9" t="s">
        <v>651</v>
      </c>
      <c r="CU10" s="9" t="s">
        <v>652</v>
      </c>
      <c r="CV10" s="9" t="s">
        <v>653</v>
      </c>
      <c r="CW10" s="9" t="s">
        <v>654</v>
      </c>
      <c r="CX10" s="9" t="s">
        <v>655</v>
      </c>
      <c r="CY10" s="9" t="s">
        <v>656</v>
      </c>
      <c r="CZ10" s="9" t="s">
        <v>657</v>
      </c>
      <c r="DA10" s="9" t="s">
        <v>658</v>
      </c>
      <c r="DB10" s="9" t="s">
        <v>659</v>
      </c>
      <c r="DC10" s="9" t="s">
        <v>660</v>
      </c>
      <c r="DD10" s="9" t="s">
        <v>661</v>
      </c>
      <c r="DE10" s="9" t="s">
        <v>662</v>
      </c>
      <c r="DF10" s="9" t="s">
        <v>663</v>
      </c>
      <c r="DG10" s="9" t="s">
        <v>664</v>
      </c>
      <c r="DH10" s="9" t="s">
        <v>665</v>
      </c>
      <c r="DI10" s="9" t="s">
        <v>666</v>
      </c>
      <c r="DJ10" s="9" t="s">
        <v>667</v>
      </c>
      <c r="DK10" s="9" t="s">
        <v>668</v>
      </c>
      <c r="DL10" s="9" t="s">
        <v>669</v>
      </c>
      <c r="DM10" s="9" t="s">
        <v>670</v>
      </c>
      <c r="DN10" s="9" t="s">
        <v>671</v>
      </c>
      <c r="DO10" s="9" t="s">
        <v>672</v>
      </c>
      <c r="DP10" s="9" t="s">
        <v>673</v>
      </c>
      <c r="DQ10" s="9" t="s">
        <v>674</v>
      </c>
      <c r="DR10" s="9" t="s">
        <v>675</v>
      </c>
      <c r="DS10" s="9" t="s">
        <v>676</v>
      </c>
      <c r="DT10" s="9" t="s">
        <v>677</v>
      </c>
      <c r="DU10" s="9" t="s">
        <v>678</v>
      </c>
      <c r="DV10" s="9" t="s">
        <v>679</v>
      </c>
      <c r="DW10" s="9" t="s">
        <v>680</v>
      </c>
      <c r="DX10" s="9" t="s">
        <v>681</v>
      </c>
      <c r="DY10" s="9" t="s">
        <v>682</v>
      </c>
      <c r="DZ10" s="9" t="s">
        <v>683</v>
      </c>
      <c r="EA10" s="9" t="s">
        <v>684</v>
      </c>
      <c r="EB10" s="9" t="s">
        <v>685</v>
      </c>
      <c r="EC10" s="9" t="s">
        <v>686</v>
      </c>
      <c r="ED10" s="9" t="s">
        <v>687</v>
      </c>
      <c r="EE10" s="9" t="s">
        <v>688</v>
      </c>
      <c r="EF10" s="9" t="s">
        <v>689</v>
      </c>
      <c r="EG10" s="9" t="s">
        <v>690</v>
      </c>
      <c r="EH10" s="9" t="s">
        <v>691</v>
      </c>
      <c r="EI10" s="9" t="s">
        <v>692</v>
      </c>
      <c r="EJ10" s="9" t="s">
        <v>693</v>
      </c>
      <c r="EK10" s="9" t="s">
        <v>694</v>
      </c>
      <c r="EL10" s="9" t="s">
        <v>695</v>
      </c>
      <c r="EM10" s="9" t="s">
        <v>696</v>
      </c>
      <c r="EN10" s="9" t="s">
        <v>697</v>
      </c>
      <c r="EO10" s="9" t="s">
        <v>698</v>
      </c>
      <c r="EP10" s="9" t="s">
        <v>699</v>
      </c>
      <c r="EQ10" s="9" t="s">
        <v>700</v>
      </c>
      <c r="ER10" s="9" t="s">
        <v>701</v>
      </c>
      <c r="ES10" s="9" t="s">
        <v>702</v>
      </c>
      <c r="ET10" s="9" t="s">
        <v>703</v>
      </c>
      <c r="EU10" s="9" t="s">
        <v>704</v>
      </c>
      <c r="EV10" s="9" t="s">
        <v>705</v>
      </c>
      <c r="EW10" s="9" t="s">
        <v>706</v>
      </c>
      <c r="EX10" s="9" t="s">
        <v>707</v>
      </c>
      <c r="EY10" s="9" t="s">
        <v>708</v>
      </c>
      <c r="EZ10" s="9" t="s">
        <v>709</v>
      </c>
      <c r="FA10" s="9" t="s">
        <v>710</v>
      </c>
      <c r="FB10" s="9" t="s">
        <v>711</v>
      </c>
      <c r="FC10" s="9" t="s">
        <v>712</v>
      </c>
      <c r="FD10" s="9" t="s">
        <v>713</v>
      </c>
      <c r="FE10" s="9" t="s">
        <v>15</v>
      </c>
      <c r="FF10" s="9" t="s">
        <v>714</v>
      </c>
      <c r="FG10" s="9" t="s">
        <v>715</v>
      </c>
      <c r="FH10" s="198" t="s">
        <v>718</v>
      </c>
      <c r="FI10" s="1"/>
      <c r="FJ10" s="10" t="s">
        <v>719</v>
      </c>
      <c r="FK10" s="10" t="s">
        <v>720</v>
      </c>
      <c r="FL10" s="10" t="s">
        <v>721</v>
      </c>
      <c r="FM10" s="10" t="s">
        <v>722</v>
      </c>
      <c r="FN10" s="10" t="s">
        <v>723</v>
      </c>
      <c r="FO10" s="10" t="s">
        <v>724</v>
      </c>
      <c r="FP10" s="10" t="s">
        <v>725</v>
      </c>
      <c r="FQ10" s="10" t="s">
        <v>726</v>
      </c>
      <c r="FR10" s="201" t="s">
        <v>718</v>
      </c>
    </row>
    <row r="11" spans="1:174" ht="24" customHeight="1" x14ac:dyDescent="0.25">
      <c r="A11" s="13" t="s">
        <v>57</v>
      </c>
      <c r="B11" s="13" t="s">
        <v>727</v>
      </c>
      <c r="C11" s="14">
        <v>145.30000000000001</v>
      </c>
      <c r="D11" s="14">
        <v>651.1</v>
      </c>
      <c r="E11" s="14">
        <v>216.2</v>
      </c>
      <c r="F11" s="14"/>
      <c r="G11" s="14"/>
      <c r="H11" s="14">
        <v>33.299999999999997</v>
      </c>
      <c r="I11" s="14">
        <v>83.3</v>
      </c>
      <c r="J11" s="14"/>
      <c r="K11" s="14"/>
      <c r="L11" s="14">
        <v>186.8</v>
      </c>
      <c r="M11" s="14">
        <v>202.9</v>
      </c>
      <c r="N11" s="14">
        <v>200.2</v>
      </c>
      <c r="O11" s="14">
        <v>276.3</v>
      </c>
      <c r="P11" s="14">
        <v>213.7</v>
      </c>
      <c r="Q11" s="14">
        <v>110.3</v>
      </c>
      <c r="R11" s="14">
        <v>206.6</v>
      </c>
      <c r="S11" s="14">
        <v>4.3</v>
      </c>
      <c r="T11" s="14"/>
      <c r="U11" s="14"/>
      <c r="V11" s="14"/>
      <c r="W11" s="14"/>
      <c r="X11" s="14">
        <v>118.6</v>
      </c>
      <c r="Y11" s="14">
        <v>8.1</v>
      </c>
      <c r="Z11" s="14">
        <v>6.1</v>
      </c>
      <c r="AA11" s="14"/>
      <c r="AB11" s="14">
        <v>7</v>
      </c>
      <c r="AC11" s="14">
        <v>12</v>
      </c>
      <c r="AD11" s="14">
        <v>41</v>
      </c>
      <c r="AE11" s="14"/>
      <c r="AF11" s="14">
        <v>0</v>
      </c>
      <c r="AG11" s="14"/>
      <c r="AH11" s="14"/>
      <c r="AI11" s="14">
        <v>62.68</v>
      </c>
      <c r="AJ11" s="14">
        <v>97.2</v>
      </c>
      <c r="AK11" s="14"/>
      <c r="AL11" s="14"/>
      <c r="AM11" s="14">
        <v>0</v>
      </c>
      <c r="AN11" s="14">
        <v>6.5</v>
      </c>
      <c r="AO11" s="14">
        <v>147.30000000000001</v>
      </c>
      <c r="AP11" s="14">
        <v>36.299999999999997</v>
      </c>
      <c r="AQ11" s="14">
        <v>0</v>
      </c>
      <c r="AR11" s="14">
        <v>23.6</v>
      </c>
      <c r="AS11" s="14">
        <v>17.8</v>
      </c>
      <c r="AT11" s="14">
        <v>17.2</v>
      </c>
      <c r="AU11" s="14">
        <v>63.5</v>
      </c>
      <c r="AV11" s="14">
        <v>183.2</v>
      </c>
      <c r="AW11" s="14">
        <v>183.6</v>
      </c>
      <c r="AX11" s="14">
        <v>184.7</v>
      </c>
      <c r="AY11" s="14">
        <v>63.3</v>
      </c>
      <c r="AZ11" s="14">
        <v>5.4</v>
      </c>
      <c r="BA11" s="14">
        <v>1.2</v>
      </c>
      <c r="BB11" s="14">
        <v>18</v>
      </c>
      <c r="BC11" s="14">
        <v>26</v>
      </c>
      <c r="BD11" s="14">
        <v>2</v>
      </c>
      <c r="BE11" s="14">
        <v>0</v>
      </c>
      <c r="BF11" s="14">
        <v>53.2</v>
      </c>
      <c r="BG11" s="14"/>
      <c r="BH11" s="14"/>
      <c r="BI11" s="14">
        <v>21.3</v>
      </c>
      <c r="BJ11" s="14">
        <v>0</v>
      </c>
      <c r="BK11" s="14"/>
      <c r="BL11" s="14">
        <v>0</v>
      </c>
      <c r="BM11" s="14"/>
      <c r="BN11" s="14"/>
      <c r="BO11" s="14"/>
      <c r="BP11" s="14">
        <v>40.9</v>
      </c>
      <c r="BQ11" s="14">
        <v>176</v>
      </c>
      <c r="BR11" s="14">
        <v>174.6</v>
      </c>
      <c r="BS11" s="14">
        <v>200</v>
      </c>
      <c r="BT11" s="14">
        <v>273.5</v>
      </c>
      <c r="BU11" s="14"/>
      <c r="BV11" s="14"/>
      <c r="BW11" s="14"/>
      <c r="BX11" s="14"/>
      <c r="BY11" s="14"/>
      <c r="BZ11" s="14"/>
      <c r="CA11" s="14"/>
      <c r="CB11" s="14"/>
      <c r="CC11" s="14">
        <v>1.2</v>
      </c>
      <c r="CD11" s="14">
        <v>131.19999999999999</v>
      </c>
      <c r="CE11" s="14">
        <v>75.400000000000006</v>
      </c>
      <c r="CF11" s="14">
        <v>64.5</v>
      </c>
      <c r="CG11" s="14">
        <v>66.5</v>
      </c>
      <c r="CH11" s="14">
        <v>28.3</v>
      </c>
      <c r="CI11" s="14"/>
      <c r="CJ11" s="14"/>
      <c r="CK11" s="14"/>
      <c r="CL11" s="14">
        <v>146.19999999999999</v>
      </c>
      <c r="CM11" s="14">
        <v>148.30000000000001</v>
      </c>
      <c r="CN11" s="14">
        <v>149.5</v>
      </c>
      <c r="CO11" s="14"/>
      <c r="CP11" s="14"/>
      <c r="CQ11" s="14"/>
      <c r="CR11" s="14"/>
      <c r="CS11" s="14"/>
      <c r="CT11" s="14">
        <v>0</v>
      </c>
      <c r="CU11" s="14">
        <v>0</v>
      </c>
      <c r="CV11" s="14">
        <v>0</v>
      </c>
      <c r="CW11" s="14">
        <v>101.6</v>
      </c>
      <c r="CX11" s="14">
        <v>0</v>
      </c>
      <c r="CY11" s="14">
        <v>12.9</v>
      </c>
      <c r="CZ11" s="14">
        <v>0</v>
      </c>
      <c r="DA11" s="14">
        <v>10.3</v>
      </c>
      <c r="DB11" s="14">
        <v>9.9</v>
      </c>
      <c r="DC11" s="14">
        <v>2.9</v>
      </c>
      <c r="DD11" s="14">
        <v>0.35</v>
      </c>
      <c r="DE11" s="14">
        <v>2.6</v>
      </c>
      <c r="DF11" s="14">
        <v>2.5</v>
      </c>
      <c r="DG11" s="14">
        <v>20.2</v>
      </c>
      <c r="DH11" s="14">
        <v>9.6</v>
      </c>
      <c r="DI11" s="14">
        <v>7.1</v>
      </c>
      <c r="DJ11" s="14">
        <v>3.5</v>
      </c>
      <c r="DK11" s="14">
        <v>18.5</v>
      </c>
      <c r="DL11" s="14">
        <v>0</v>
      </c>
      <c r="DM11" s="14">
        <v>0</v>
      </c>
      <c r="DN11" s="14">
        <v>30.4</v>
      </c>
      <c r="DO11" s="14">
        <v>78</v>
      </c>
      <c r="DP11" s="14">
        <v>4.5</v>
      </c>
      <c r="DQ11" s="14">
        <v>2.2000000000000002</v>
      </c>
      <c r="DR11" s="14">
        <v>1.1000000000000001</v>
      </c>
      <c r="DS11" s="14">
        <v>2.7</v>
      </c>
      <c r="DT11" s="14">
        <v>0</v>
      </c>
      <c r="DU11" s="14">
        <v>1.9</v>
      </c>
      <c r="DV11" s="14">
        <v>7.3</v>
      </c>
      <c r="DW11" s="14">
        <v>1.3</v>
      </c>
      <c r="DX11" s="14"/>
      <c r="DY11" s="14">
        <v>7.2</v>
      </c>
      <c r="DZ11" s="14">
        <v>3.6</v>
      </c>
      <c r="EA11" s="14">
        <v>4.8</v>
      </c>
      <c r="EB11" s="14">
        <v>6.9</v>
      </c>
      <c r="EC11" s="14">
        <v>10</v>
      </c>
      <c r="ED11" s="14">
        <v>12.1</v>
      </c>
      <c r="EE11" s="14">
        <v>6.1</v>
      </c>
      <c r="EF11" s="14">
        <v>0</v>
      </c>
      <c r="EG11" s="14">
        <v>37.5</v>
      </c>
      <c r="EH11" s="14">
        <v>49.5</v>
      </c>
      <c r="EI11" s="14">
        <v>3.4</v>
      </c>
      <c r="EJ11" s="14">
        <v>3</v>
      </c>
      <c r="EK11" s="14">
        <v>8.3000000000000007</v>
      </c>
      <c r="EL11" s="14">
        <v>2.7</v>
      </c>
      <c r="EM11" s="14">
        <v>7.6</v>
      </c>
      <c r="EN11" s="14">
        <v>4.8</v>
      </c>
      <c r="EO11" s="14">
        <v>5.0999999999999996</v>
      </c>
      <c r="EP11" s="14">
        <v>5.0999999999999996</v>
      </c>
      <c r="EQ11" s="14">
        <v>7</v>
      </c>
      <c r="ER11" s="14">
        <v>0</v>
      </c>
      <c r="ES11" s="14">
        <v>0</v>
      </c>
      <c r="ET11" s="14">
        <v>0</v>
      </c>
      <c r="EU11" s="14">
        <v>0.6</v>
      </c>
      <c r="EV11" s="14">
        <v>38.200000000000003</v>
      </c>
      <c r="EW11" s="14">
        <v>30.8</v>
      </c>
      <c r="EX11" s="14">
        <v>0</v>
      </c>
      <c r="EY11" s="14">
        <v>0</v>
      </c>
      <c r="EZ11" s="14">
        <v>9.5</v>
      </c>
      <c r="FA11" s="14">
        <v>20</v>
      </c>
      <c r="FB11" s="14">
        <v>10.5</v>
      </c>
      <c r="FC11" s="14"/>
      <c r="FD11" s="14"/>
      <c r="FE11" s="14">
        <v>14.6</v>
      </c>
      <c r="FF11" s="14"/>
      <c r="FG11" s="14">
        <v>7.7</v>
      </c>
      <c r="FH11" s="14">
        <v>6261.13</v>
      </c>
      <c r="FI11" s="15"/>
      <c r="FJ11" s="14">
        <v>21.697019999999998</v>
      </c>
      <c r="FK11" s="14">
        <v>0.93</v>
      </c>
      <c r="FL11" s="14">
        <v>6.2</v>
      </c>
      <c r="FM11" s="14">
        <v>8.6</v>
      </c>
      <c r="FN11" s="14">
        <v>27.208130000000001</v>
      </c>
      <c r="FO11" s="14">
        <v>18.899999999999999</v>
      </c>
      <c r="FP11" s="14">
        <v>11</v>
      </c>
      <c r="FQ11" s="14">
        <v>16</v>
      </c>
      <c r="FR11" s="14">
        <v>110.53515</v>
      </c>
    </row>
    <row r="12" spans="1:174" ht="24" customHeight="1" x14ac:dyDescent="0.25">
      <c r="A12" s="16" t="s">
        <v>57</v>
      </c>
      <c r="B12" s="16" t="s">
        <v>728</v>
      </c>
      <c r="C12" s="17">
        <v>137.1</v>
      </c>
      <c r="D12" s="17">
        <v>645.5</v>
      </c>
      <c r="E12" s="17">
        <v>214.9</v>
      </c>
      <c r="F12" s="17"/>
      <c r="G12" s="17"/>
      <c r="H12" s="17">
        <v>31.1</v>
      </c>
      <c r="I12" s="17">
        <v>80.7</v>
      </c>
      <c r="J12" s="17"/>
      <c r="K12" s="17"/>
      <c r="L12" s="17">
        <v>171.8</v>
      </c>
      <c r="M12" s="17">
        <v>170.8</v>
      </c>
      <c r="N12" s="17">
        <v>171.7</v>
      </c>
      <c r="O12" s="17">
        <v>280.39999999999998</v>
      </c>
      <c r="P12" s="17">
        <v>214.9</v>
      </c>
      <c r="Q12" s="17">
        <v>110.8</v>
      </c>
      <c r="R12" s="17">
        <v>196.9</v>
      </c>
      <c r="S12" s="17">
        <v>4.2</v>
      </c>
      <c r="T12" s="17"/>
      <c r="U12" s="17"/>
      <c r="V12" s="17"/>
      <c r="W12" s="17"/>
      <c r="X12" s="17">
        <v>124.6</v>
      </c>
      <c r="Y12" s="17">
        <v>6.8</v>
      </c>
      <c r="Z12" s="17">
        <v>5.4</v>
      </c>
      <c r="AA12" s="17"/>
      <c r="AB12" s="17">
        <v>6.8</v>
      </c>
      <c r="AC12" s="17">
        <v>10.7</v>
      </c>
      <c r="AD12" s="17">
        <v>41.1</v>
      </c>
      <c r="AE12" s="17"/>
      <c r="AF12" s="17">
        <v>0</v>
      </c>
      <c r="AG12" s="17"/>
      <c r="AH12" s="17"/>
      <c r="AI12" s="17">
        <v>60.15</v>
      </c>
      <c r="AJ12" s="17">
        <v>95.7</v>
      </c>
      <c r="AK12" s="17"/>
      <c r="AL12" s="17"/>
      <c r="AM12" s="17">
        <v>0</v>
      </c>
      <c r="AN12" s="17">
        <v>6.5</v>
      </c>
      <c r="AO12" s="17">
        <v>145.30000000000001</v>
      </c>
      <c r="AP12" s="17">
        <v>37</v>
      </c>
      <c r="AQ12" s="17">
        <v>0</v>
      </c>
      <c r="AR12" s="17">
        <v>24.1</v>
      </c>
      <c r="AS12" s="17">
        <v>17.600000000000001</v>
      </c>
      <c r="AT12" s="17">
        <v>17.2</v>
      </c>
      <c r="AU12" s="17">
        <v>68.599999999999994</v>
      </c>
      <c r="AV12" s="17">
        <v>179.6</v>
      </c>
      <c r="AW12" s="17">
        <v>180.2</v>
      </c>
      <c r="AX12" s="17">
        <v>183.5</v>
      </c>
      <c r="AY12" s="17">
        <v>61.2</v>
      </c>
      <c r="AZ12" s="17">
        <v>5.5</v>
      </c>
      <c r="BA12" s="17">
        <v>1.2</v>
      </c>
      <c r="BB12" s="17">
        <v>14.6</v>
      </c>
      <c r="BC12" s="17">
        <v>26.3</v>
      </c>
      <c r="BD12" s="17">
        <v>2</v>
      </c>
      <c r="BE12" s="17">
        <v>0</v>
      </c>
      <c r="BF12" s="17">
        <v>42.1</v>
      </c>
      <c r="BG12" s="17"/>
      <c r="BH12" s="17"/>
      <c r="BI12" s="17">
        <v>20.399999999999999</v>
      </c>
      <c r="BJ12" s="17">
        <v>0</v>
      </c>
      <c r="BK12" s="17"/>
      <c r="BL12" s="17">
        <v>0</v>
      </c>
      <c r="BM12" s="17"/>
      <c r="BN12" s="17"/>
      <c r="BO12" s="17"/>
      <c r="BP12" s="17">
        <v>40</v>
      </c>
      <c r="BQ12" s="17">
        <v>177.8</v>
      </c>
      <c r="BR12" s="17">
        <v>176</v>
      </c>
      <c r="BS12" s="17">
        <v>200</v>
      </c>
      <c r="BT12" s="17">
        <v>273.3</v>
      </c>
      <c r="BU12" s="17"/>
      <c r="BV12" s="17"/>
      <c r="BW12" s="17"/>
      <c r="BX12" s="17"/>
      <c r="BY12" s="17"/>
      <c r="BZ12" s="17"/>
      <c r="CA12" s="17"/>
      <c r="CB12" s="17"/>
      <c r="CC12" s="17">
        <v>1.2</v>
      </c>
      <c r="CD12" s="17">
        <v>100.1</v>
      </c>
      <c r="CE12" s="17">
        <v>70.7</v>
      </c>
      <c r="CF12" s="17">
        <v>63.4</v>
      </c>
      <c r="CG12" s="17">
        <v>66.3</v>
      </c>
      <c r="CH12" s="17">
        <v>27.7</v>
      </c>
      <c r="CI12" s="17"/>
      <c r="CJ12" s="17"/>
      <c r="CK12" s="17"/>
      <c r="CL12" s="17">
        <v>147.19999999999999</v>
      </c>
      <c r="CM12" s="17">
        <v>149.80000000000001</v>
      </c>
      <c r="CN12" s="17">
        <v>150.69999999999999</v>
      </c>
      <c r="CO12" s="17"/>
      <c r="CP12" s="17"/>
      <c r="CQ12" s="17"/>
      <c r="CR12" s="17"/>
      <c r="CS12" s="17"/>
      <c r="CT12" s="17">
        <v>0</v>
      </c>
      <c r="CU12" s="17">
        <v>0</v>
      </c>
      <c r="CV12" s="17">
        <v>0</v>
      </c>
      <c r="CW12" s="17">
        <v>93.2</v>
      </c>
      <c r="CX12" s="17">
        <v>0</v>
      </c>
      <c r="CY12" s="17">
        <v>13</v>
      </c>
      <c r="CZ12" s="17">
        <v>0</v>
      </c>
      <c r="DA12" s="17">
        <v>10.1</v>
      </c>
      <c r="DB12" s="17">
        <v>9.8000000000000007</v>
      </c>
      <c r="DC12" s="17">
        <v>2.8</v>
      </c>
      <c r="DD12" s="17">
        <v>0.35</v>
      </c>
      <c r="DE12" s="17">
        <v>2.4</v>
      </c>
      <c r="DF12" s="17">
        <v>2.5</v>
      </c>
      <c r="DG12" s="17">
        <v>19.899999999999999</v>
      </c>
      <c r="DH12" s="17">
        <v>9.6</v>
      </c>
      <c r="DI12" s="17">
        <v>7.2</v>
      </c>
      <c r="DJ12" s="17">
        <v>3.5</v>
      </c>
      <c r="DK12" s="17">
        <v>18.5</v>
      </c>
      <c r="DL12" s="17">
        <v>0</v>
      </c>
      <c r="DM12" s="17">
        <v>0</v>
      </c>
      <c r="DN12" s="17">
        <v>29.9</v>
      </c>
      <c r="DO12" s="17">
        <v>78.099999999999994</v>
      </c>
      <c r="DP12" s="17">
        <v>4.5</v>
      </c>
      <c r="DQ12" s="17">
        <v>2.2000000000000002</v>
      </c>
      <c r="DR12" s="17">
        <v>1.1000000000000001</v>
      </c>
      <c r="DS12" s="17">
        <v>2.7</v>
      </c>
      <c r="DT12" s="17">
        <v>0</v>
      </c>
      <c r="DU12" s="17">
        <v>1.9</v>
      </c>
      <c r="DV12" s="17">
        <v>7.2</v>
      </c>
      <c r="DW12" s="17">
        <v>1.3</v>
      </c>
      <c r="DX12" s="17"/>
      <c r="DY12" s="17">
        <v>7.1</v>
      </c>
      <c r="DZ12" s="17">
        <v>3.6</v>
      </c>
      <c r="EA12" s="17">
        <v>4.5</v>
      </c>
      <c r="EB12" s="17">
        <v>6.7</v>
      </c>
      <c r="EC12" s="17">
        <v>10</v>
      </c>
      <c r="ED12" s="17">
        <v>13.3</v>
      </c>
      <c r="EE12" s="17">
        <v>6.7</v>
      </c>
      <c r="EF12" s="17">
        <v>0</v>
      </c>
      <c r="EG12" s="17">
        <v>35.1</v>
      </c>
      <c r="EH12" s="17">
        <v>48.2</v>
      </c>
      <c r="EI12" s="17">
        <v>3.4</v>
      </c>
      <c r="EJ12" s="17">
        <v>3</v>
      </c>
      <c r="EK12" s="17">
        <v>8.3000000000000007</v>
      </c>
      <c r="EL12" s="17">
        <v>2.7</v>
      </c>
      <c r="EM12" s="17">
        <v>7.6</v>
      </c>
      <c r="EN12" s="17">
        <v>4.8</v>
      </c>
      <c r="EO12" s="17">
        <v>5.0999999999999996</v>
      </c>
      <c r="EP12" s="17">
        <v>5.0999999999999996</v>
      </c>
      <c r="EQ12" s="17">
        <v>7.7</v>
      </c>
      <c r="ER12" s="17">
        <v>0</v>
      </c>
      <c r="ES12" s="17">
        <v>0</v>
      </c>
      <c r="ET12" s="17">
        <v>0</v>
      </c>
      <c r="EU12" s="17">
        <v>0.6</v>
      </c>
      <c r="EV12" s="17">
        <v>22.6</v>
      </c>
      <c r="EW12" s="17">
        <v>21.2</v>
      </c>
      <c r="EX12" s="17">
        <v>0</v>
      </c>
      <c r="EY12" s="17">
        <v>0</v>
      </c>
      <c r="EZ12" s="17">
        <v>9.6</v>
      </c>
      <c r="FA12" s="17">
        <v>20</v>
      </c>
      <c r="FB12" s="17">
        <v>9.9</v>
      </c>
      <c r="FC12" s="17"/>
      <c r="FD12" s="17"/>
      <c r="FE12" s="17">
        <v>14.8</v>
      </c>
      <c r="FF12" s="17"/>
      <c r="FG12" s="17">
        <v>7.5</v>
      </c>
      <c r="FH12" s="17">
        <v>6070</v>
      </c>
      <c r="FI12" s="15"/>
      <c r="FJ12" s="17">
        <v>21.798539999999999</v>
      </c>
      <c r="FK12" s="17">
        <v>0</v>
      </c>
      <c r="FL12" s="17">
        <v>6.2</v>
      </c>
      <c r="FM12" s="17">
        <v>8.8000000000000007</v>
      </c>
      <c r="FN12" s="17">
        <v>27.295390000000001</v>
      </c>
      <c r="FO12" s="17">
        <v>18.899999999999999</v>
      </c>
      <c r="FP12" s="17">
        <v>11.1</v>
      </c>
      <c r="FQ12" s="17">
        <v>16.100000000000001</v>
      </c>
      <c r="FR12" s="17">
        <v>110.19392999999999</v>
      </c>
    </row>
    <row r="13" spans="1:174" ht="24" customHeight="1" x14ac:dyDescent="0.25">
      <c r="A13" s="16" t="s">
        <v>57</v>
      </c>
      <c r="B13" s="16" t="s">
        <v>729</v>
      </c>
      <c r="C13" s="17">
        <v>145.80000000000001</v>
      </c>
      <c r="D13" s="17">
        <v>650.1</v>
      </c>
      <c r="E13" s="17">
        <v>215.5</v>
      </c>
      <c r="F13" s="17"/>
      <c r="G13" s="17"/>
      <c r="H13" s="17">
        <v>0</v>
      </c>
      <c r="I13" s="17">
        <v>81.5</v>
      </c>
      <c r="J13" s="17"/>
      <c r="K13" s="17"/>
      <c r="L13" s="17">
        <v>185.8</v>
      </c>
      <c r="M13" s="17">
        <v>188.2</v>
      </c>
      <c r="N13" s="17">
        <v>187.8</v>
      </c>
      <c r="O13" s="17">
        <v>272.60000000000002</v>
      </c>
      <c r="P13" s="17">
        <v>214.1</v>
      </c>
      <c r="Q13" s="17">
        <v>110</v>
      </c>
      <c r="R13" s="17">
        <v>200.4</v>
      </c>
      <c r="S13" s="17">
        <v>4.3</v>
      </c>
      <c r="T13" s="17"/>
      <c r="U13" s="17"/>
      <c r="V13" s="17"/>
      <c r="W13" s="17"/>
      <c r="X13" s="17">
        <v>129.80000000000001</v>
      </c>
      <c r="Y13" s="17">
        <v>7.7</v>
      </c>
      <c r="Z13" s="17">
        <v>5.6</v>
      </c>
      <c r="AA13" s="17"/>
      <c r="AB13" s="17">
        <v>6.8</v>
      </c>
      <c r="AC13" s="17">
        <v>10.8</v>
      </c>
      <c r="AD13" s="17">
        <v>40.200000000000003</v>
      </c>
      <c r="AE13" s="17"/>
      <c r="AF13" s="17">
        <v>0</v>
      </c>
      <c r="AG13" s="17"/>
      <c r="AH13" s="17"/>
      <c r="AI13" s="17">
        <v>62.01</v>
      </c>
      <c r="AJ13" s="17">
        <v>96.6</v>
      </c>
      <c r="AK13" s="17"/>
      <c r="AL13" s="17"/>
      <c r="AM13" s="17">
        <v>0</v>
      </c>
      <c r="AN13" s="17">
        <v>6.5</v>
      </c>
      <c r="AO13" s="17">
        <v>148.4</v>
      </c>
      <c r="AP13" s="17">
        <v>37</v>
      </c>
      <c r="AQ13" s="17">
        <v>0</v>
      </c>
      <c r="AR13" s="17">
        <v>25.1</v>
      </c>
      <c r="AS13" s="17">
        <v>17.7</v>
      </c>
      <c r="AT13" s="17">
        <v>17.100000000000001</v>
      </c>
      <c r="AU13" s="17">
        <v>69.099999999999994</v>
      </c>
      <c r="AV13" s="17">
        <v>184.4</v>
      </c>
      <c r="AW13" s="17">
        <v>184.5</v>
      </c>
      <c r="AX13" s="17">
        <v>184</v>
      </c>
      <c r="AY13" s="17">
        <v>41.2</v>
      </c>
      <c r="AZ13" s="17">
        <v>5.5</v>
      </c>
      <c r="BA13" s="17">
        <v>1.2</v>
      </c>
      <c r="BB13" s="17">
        <v>18.7</v>
      </c>
      <c r="BC13" s="17">
        <v>25.5</v>
      </c>
      <c r="BD13" s="17">
        <v>2</v>
      </c>
      <c r="BE13" s="17">
        <v>0</v>
      </c>
      <c r="BF13" s="17">
        <v>75.5</v>
      </c>
      <c r="BG13" s="17"/>
      <c r="BH13" s="17"/>
      <c r="BI13" s="17">
        <v>21.5</v>
      </c>
      <c r="BJ13" s="17">
        <v>0</v>
      </c>
      <c r="BK13" s="17"/>
      <c r="BL13" s="17">
        <v>0</v>
      </c>
      <c r="BM13" s="17"/>
      <c r="BN13" s="17"/>
      <c r="BO13" s="17"/>
      <c r="BP13" s="17">
        <v>17.8</v>
      </c>
      <c r="BQ13" s="17">
        <v>175.1</v>
      </c>
      <c r="BR13" s="17">
        <v>173.8</v>
      </c>
      <c r="BS13" s="17">
        <v>200</v>
      </c>
      <c r="BT13" s="17">
        <v>273.89999999999998</v>
      </c>
      <c r="BU13" s="17"/>
      <c r="BV13" s="17"/>
      <c r="BW13" s="17"/>
      <c r="BX13" s="17"/>
      <c r="BY13" s="17"/>
      <c r="BZ13" s="17"/>
      <c r="CA13" s="17"/>
      <c r="CB13" s="17"/>
      <c r="CC13" s="17">
        <v>1.2</v>
      </c>
      <c r="CD13" s="17">
        <v>107.1</v>
      </c>
      <c r="CE13" s="17">
        <v>76</v>
      </c>
      <c r="CF13" s="17">
        <v>64.7</v>
      </c>
      <c r="CG13" s="17">
        <v>64.3</v>
      </c>
      <c r="CH13" s="17">
        <v>28.9</v>
      </c>
      <c r="CI13" s="17"/>
      <c r="CJ13" s="17"/>
      <c r="CK13" s="17"/>
      <c r="CL13" s="17">
        <v>146</v>
      </c>
      <c r="CM13" s="17">
        <v>148.1</v>
      </c>
      <c r="CN13" s="17">
        <v>149.30000000000001</v>
      </c>
      <c r="CO13" s="17"/>
      <c r="CP13" s="17"/>
      <c r="CQ13" s="17"/>
      <c r="CR13" s="17"/>
      <c r="CS13" s="17"/>
      <c r="CT13" s="17">
        <v>0</v>
      </c>
      <c r="CU13" s="17">
        <v>0</v>
      </c>
      <c r="CV13" s="17">
        <v>0</v>
      </c>
      <c r="CW13" s="17">
        <v>86.6</v>
      </c>
      <c r="CX13" s="17">
        <v>0</v>
      </c>
      <c r="CY13" s="17">
        <v>14.5</v>
      </c>
      <c r="CZ13" s="17">
        <v>0</v>
      </c>
      <c r="DA13" s="17">
        <v>10</v>
      </c>
      <c r="DB13" s="17">
        <v>0</v>
      </c>
      <c r="DC13" s="17">
        <v>0</v>
      </c>
      <c r="DD13" s="17">
        <v>0.35</v>
      </c>
      <c r="DE13" s="17">
        <v>2.2999999999999998</v>
      </c>
      <c r="DF13" s="17">
        <v>2.5</v>
      </c>
      <c r="DG13" s="17">
        <v>20.100000000000001</v>
      </c>
      <c r="DH13" s="17">
        <v>9.6</v>
      </c>
      <c r="DI13" s="17">
        <v>7.1</v>
      </c>
      <c r="DJ13" s="17">
        <v>3.5</v>
      </c>
      <c r="DK13" s="17">
        <v>18.5</v>
      </c>
      <c r="DL13" s="17">
        <v>0</v>
      </c>
      <c r="DM13" s="17">
        <v>0</v>
      </c>
      <c r="DN13" s="17">
        <v>30.6</v>
      </c>
      <c r="DO13" s="17">
        <v>81</v>
      </c>
      <c r="DP13" s="17">
        <v>4.5</v>
      </c>
      <c r="DQ13" s="17">
        <v>2.2000000000000002</v>
      </c>
      <c r="DR13" s="17">
        <v>1.1000000000000001</v>
      </c>
      <c r="DS13" s="17">
        <v>2.7</v>
      </c>
      <c r="DT13" s="17">
        <v>0</v>
      </c>
      <c r="DU13" s="17">
        <v>1.9</v>
      </c>
      <c r="DV13" s="17">
        <v>7.3</v>
      </c>
      <c r="DW13" s="17">
        <v>1.3</v>
      </c>
      <c r="DX13" s="17"/>
      <c r="DY13" s="17">
        <v>7.1</v>
      </c>
      <c r="DZ13" s="17">
        <v>3.6</v>
      </c>
      <c r="EA13" s="17">
        <v>4.9000000000000004</v>
      </c>
      <c r="EB13" s="17">
        <v>6.9</v>
      </c>
      <c r="EC13" s="17">
        <v>10</v>
      </c>
      <c r="ED13" s="17">
        <v>17.600000000000001</v>
      </c>
      <c r="EE13" s="17">
        <v>8.9</v>
      </c>
      <c r="EF13" s="17">
        <v>0</v>
      </c>
      <c r="EG13" s="17">
        <v>35.200000000000003</v>
      </c>
      <c r="EH13" s="17">
        <v>41.8</v>
      </c>
      <c r="EI13" s="17">
        <v>3.5</v>
      </c>
      <c r="EJ13" s="17">
        <v>2.5</v>
      </c>
      <c r="EK13" s="17">
        <v>8.3000000000000007</v>
      </c>
      <c r="EL13" s="17">
        <v>2.7</v>
      </c>
      <c r="EM13" s="17">
        <v>7.5</v>
      </c>
      <c r="EN13" s="17">
        <v>4.8</v>
      </c>
      <c r="EO13" s="17">
        <v>5.0999999999999996</v>
      </c>
      <c r="EP13" s="17">
        <v>5.0999999999999996</v>
      </c>
      <c r="EQ13" s="17">
        <v>10.4</v>
      </c>
      <c r="ER13" s="17">
        <v>0</v>
      </c>
      <c r="ES13" s="17">
        <v>0</v>
      </c>
      <c r="ET13" s="17">
        <v>0</v>
      </c>
      <c r="EU13" s="17">
        <v>0.6</v>
      </c>
      <c r="EV13" s="17">
        <v>20.399999999999999</v>
      </c>
      <c r="EW13" s="17">
        <v>22</v>
      </c>
      <c r="EX13" s="17">
        <v>0</v>
      </c>
      <c r="EY13" s="17">
        <v>0</v>
      </c>
      <c r="EZ13" s="17">
        <v>9.6</v>
      </c>
      <c r="FA13" s="17">
        <v>20.2</v>
      </c>
      <c r="FB13" s="17">
        <v>9.9</v>
      </c>
      <c r="FC13" s="17"/>
      <c r="FD13" s="17"/>
      <c r="FE13" s="17">
        <v>14.6</v>
      </c>
      <c r="FF13" s="17"/>
      <c r="FG13" s="17">
        <v>8.1</v>
      </c>
      <c r="FH13" s="17">
        <v>6105.66</v>
      </c>
      <c r="FI13" s="15"/>
      <c r="FJ13" s="17">
        <v>21.98753</v>
      </c>
      <c r="FK13" s="17">
        <v>0</v>
      </c>
      <c r="FL13" s="17">
        <v>6.2</v>
      </c>
      <c r="FM13" s="17">
        <v>8.6</v>
      </c>
      <c r="FN13" s="17">
        <v>27.328749999999999</v>
      </c>
      <c r="FO13" s="17">
        <v>18.899999999999999</v>
      </c>
      <c r="FP13" s="17">
        <v>11</v>
      </c>
      <c r="FQ13" s="17">
        <v>16</v>
      </c>
      <c r="FR13" s="17">
        <v>110.01627999999999</v>
      </c>
    </row>
    <row r="14" spans="1:174" ht="24" customHeight="1" x14ac:dyDescent="0.25">
      <c r="A14" s="16" t="s">
        <v>57</v>
      </c>
      <c r="B14" s="16" t="s">
        <v>730</v>
      </c>
      <c r="C14" s="17">
        <v>143.5</v>
      </c>
      <c r="D14" s="17">
        <v>649.70000000000005</v>
      </c>
      <c r="E14" s="17">
        <v>216.1</v>
      </c>
      <c r="F14" s="17"/>
      <c r="G14" s="17"/>
      <c r="H14" s="17">
        <v>0</v>
      </c>
      <c r="I14" s="17">
        <v>81.900000000000006</v>
      </c>
      <c r="J14" s="17"/>
      <c r="K14" s="17"/>
      <c r="L14" s="17">
        <v>165.1</v>
      </c>
      <c r="M14" s="17">
        <v>163.4</v>
      </c>
      <c r="N14" s="17">
        <v>164.9</v>
      </c>
      <c r="O14" s="17">
        <v>260.10000000000002</v>
      </c>
      <c r="P14" s="17">
        <v>213.8</v>
      </c>
      <c r="Q14" s="17">
        <v>110.7</v>
      </c>
      <c r="R14" s="17">
        <v>203.6</v>
      </c>
      <c r="S14" s="17">
        <v>4.4000000000000004</v>
      </c>
      <c r="T14" s="17"/>
      <c r="U14" s="17"/>
      <c r="V14" s="17"/>
      <c r="W14" s="17"/>
      <c r="X14" s="17">
        <v>131.30000000000001</v>
      </c>
      <c r="Y14" s="17">
        <v>7.6</v>
      </c>
      <c r="Z14" s="17">
        <v>5.8</v>
      </c>
      <c r="AA14" s="17"/>
      <c r="AB14" s="17">
        <v>6.8</v>
      </c>
      <c r="AC14" s="17">
        <v>10.8</v>
      </c>
      <c r="AD14" s="17">
        <v>40</v>
      </c>
      <c r="AE14" s="17"/>
      <c r="AF14" s="17">
        <v>0</v>
      </c>
      <c r="AG14" s="17"/>
      <c r="AH14" s="17"/>
      <c r="AI14" s="17">
        <v>62.27</v>
      </c>
      <c r="AJ14" s="17">
        <v>96.6</v>
      </c>
      <c r="AK14" s="17"/>
      <c r="AL14" s="17"/>
      <c r="AM14" s="17">
        <v>0</v>
      </c>
      <c r="AN14" s="17">
        <v>6.4</v>
      </c>
      <c r="AO14" s="17">
        <v>149.80000000000001</v>
      </c>
      <c r="AP14" s="17">
        <v>37</v>
      </c>
      <c r="AQ14" s="17">
        <v>0</v>
      </c>
      <c r="AR14" s="17">
        <v>26.3</v>
      </c>
      <c r="AS14" s="17">
        <v>17.7</v>
      </c>
      <c r="AT14" s="17">
        <v>17.2</v>
      </c>
      <c r="AU14" s="17">
        <v>71.3</v>
      </c>
      <c r="AV14" s="17">
        <v>184.9</v>
      </c>
      <c r="AW14" s="17">
        <v>185.9</v>
      </c>
      <c r="AX14" s="17">
        <v>183.6</v>
      </c>
      <c r="AY14" s="17">
        <v>45.8</v>
      </c>
      <c r="AZ14" s="17">
        <v>5.4</v>
      </c>
      <c r="BA14" s="17">
        <v>1.2</v>
      </c>
      <c r="BB14" s="17">
        <v>18.899999999999999</v>
      </c>
      <c r="BC14" s="17">
        <v>26</v>
      </c>
      <c r="BD14" s="17">
        <v>2</v>
      </c>
      <c r="BE14" s="17">
        <v>0</v>
      </c>
      <c r="BF14" s="17">
        <v>65.400000000000006</v>
      </c>
      <c r="BG14" s="17"/>
      <c r="BH14" s="17"/>
      <c r="BI14" s="17">
        <v>21.7</v>
      </c>
      <c r="BJ14" s="17">
        <v>0</v>
      </c>
      <c r="BK14" s="17"/>
      <c r="BL14" s="17">
        <v>0</v>
      </c>
      <c r="BM14" s="17"/>
      <c r="BN14" s="17"/>
      <c r="BO14" s="17"/>
      <c r="BP14" s="17">
        <v>18.100000000000001</v>
      </c>
      <c r="BQ14" s="17">
        <v>175.9</v>
      </c>
      <c r="BR14" s="17">
        <v>174.2</v>
      </c>
      <c r="BS14" s="17">
        <v>200</v>
      </c>
      <c r="BT14" s="17">
        <v>273.5</v>
      </c>
      <c r="BU14" s="17"/>
      <c r="BV14" s="17"/>
      <c r="BW14" s="17"/>
      <c r="BX14" s="17"/>
      <c r="BY14" s="17"/>
      <c r="BZ14" s="17"/>
      <c r="CA14" s="17"/>
      <c r="CB14" s="17"/>
      <c r="CC14" s="17">
        <v>1.2</v>
      </c>
      <c r="CD14" s="17">
        <v>103.3</v>
      </c>
      <c r="CE14" s="17">
        <v>72.5</v>
      </c>
      <c r="CF14" s="17">
        <v>65.099999999999994</v>
      </c>
      <c r="CG14" s="17">
        <v>65</v>
      </c>
      <c r="CH14" s="17">
        <v>29</v>
      </c>
      <c r="CI14" s="17"/>
      <c r="CJ14" s="17"/>
      <c r="CK14" s="17"/>
      <c r="CL14" s="17">
        <v>146.4</v>
      </c>
      <c r="CM14" s="17">
        <v>148.69999999999999</v>
      </c>
      <c r="CN14" s="17">
        <v>149</v>
      </c>
      <c r="CO14" s="17"/>
      <c r="CP14" s="17"/>
      <c r="CQ14" s="17"/>
      <c r="CR14" s="17"/>
      <c r="CS14" s="17"/>
      <c r="CT14" s="17">
        <v>0</v>
      </c>
      <c r="CU14" s="17">
        <v>0</v>
      </c>
      <c r="CV14" s="17">
        <v>0</v>
      </c>
      <c r="CW14" s="17">
        <v>74.5</v>
      </c>
      <c r="CX14" s="17">
        <v>0</v>
      </c>
      <c r="CY14" s="17">
        <v>15.2</v>
      </c>
      <c r="CZ14" s="17">
        <v>0</v>
      </c>
      <c r="DA14" s="17">
        <v>10</v>
      </c>
      <c r="DB14" s="17">
        <v>0</v>
      </c>
      <c r="DC14" s="17">
        <v>0</v>
      </c>
      <c r="DD14" s="17">
        <v>0.35</v>
      </c>
      <c r="DE14" s="17">
        <v>2.2000000000000002</v>
      </c>
      <c r="DF14" s="17">
        <v>2.5</v>
      </c>
      <c r="DG14" s="17">
        <v>20</v>
      </c>
      <c r="DH14" s="17">
        <v>9.8000000000000007</v>
      </c>
      <c r="DI14" s="17">
        <v>7.1</v>
      </c>
      <c r="DJ14" s="17">
        <v>3.5</v>
      </c>
      <c r="DK14" s="17">
        <v>18.5</v>
      </c>
      <c r="DL14" s="17">
        <v>0</v>
      </c>
      <c r="DM14" s="17">
        <v>0</v>
      </c>
      <c r="DN14" s="17">
        <v>27</v>
      </c>
      <c r="DO14" s="17">
        <v>80.099999999999994</v>
      </c>
      <c r="DP14" s="17">
        <v>4.5</v>
      </c>
      <c r="DQ14" s="17">
        <v>2.2000000000000002</v>
      </c>
      <c r="DR14" s="17">
        <v>1.1000000000000001</v>
      </c>
      <c r="DS14" s="17">
        <v>2.7</v>
      </c>
      <c r="DT14" s="17">
        <v>0</v>
      </c>
      <c r="DU14" s="17">
        <v>2.4</v>
      </c>
      <c r="DV14" s="17">
        <v>7.3</v>
      </c>
      <c r="DW14" s="17">
        <v>1.3</v>
      </c>
      <c r="DX14" s="17"/>
      <c r="DY14" s="17">
        <v>7.2</v>
      </c>
      <c r="DZ14" s="17">
        <v>3.6</v>
      </c>
      <c r="EA14" s="17">
        <v>4.8</v>
      </c>
      <c r="EB14" s="17">
        <v>6.9</v>
      </c>
      <c r="EC14" s="17">
        <v>10</v>
      </c>
      <c r="ED14" s="17">
        <v>17.399999999999999</v>
      </c>
      <c r="EE14" s="17">
        <v>10.8</v>
      </c>
      <c r="EF14" s="17">
        <v>0</v>
      </c>
      <c r="EG14" s="17">
        <v>30.6</v>
      </c>
      <c r="EH14" s="17">
        <v>46.2</v>
      </c>
      <c r="EI14" s="17">
        <v>3</v>
      </c>
      <c r="EJ14" s="17">
        <v>2.5</v>
      </c>
      <c r="EK14" s="17">
        <v>8.3000000000000007</v>
      </c>
      <c r="EL14" s="17">
        <v>2.7</v>
      </c>
      <c r="EM14" s="17">
        <v>7.4</v>
      </c>
      <c r="EN14" s="17">
        <v>4.8</v>
      </c>
      <c r="EO14" s="17">
        <v>5.0999999999999996</v>
      </c>
      <c r="EP14" s="17">
        <v>5.0999999999999996</v>
      </c>
      <c r="EQ14" s="17">
        <v>12.4</v>
      </c>
      <c r="ER14" s="17">
        <v>0</v>
      </c>
      <c r="ES14" s="17">
        <v>0</v>
      </c>
      <c r="ET14" s="17">
        <v>0</v>
      </c>
      <c r="EU14" s="17">
        <v>0.6</v>
      </c>
      <c r="EV14" s="17">
        <v>15.4</v>
      </c>
      <c r="EW14" s="17">
        <v>22.1</v>
      </c>
      <c r="EX14" s="17">
        <v>0</v>
      </c>
      <c r="EY14" s="17">
        <v>0</v>
      </c>
      <c r="EZ14" s="17">
        <v>9.6</v>
      </c>
      <c r="FA14" s="17">
        <v>20</v>
      </c>
      <c r="FB14" s="17">
        <v>10</v>
      </c>
      <c r="FC14" s="17"/>
      <c r="FD14" s="17"/>
      <c r="FE14" s="17">
        <v>14.7</v>
      </c>
      <c r="FF14" s="17"/>
      <c r="FG14" s="17">
        <v>7.6</v>
      </c>
      <c r="FH14" s="17">
        <v>6007.82</v>
      </c>
      <c r="FI14" s="15"/>
      <c r="FJ14" s="17">
        <v>21.954509999999999</v>
      </c>
      <c r="FK14" s="17">
        <v>0</v>
      </c>
      <c r="FL14" s="17">
        <v>6.2</v>
      </c>
      <c r="FM14" s="17">
        <v>8.6999999999999993</v>
      </c>
      <c r="FN14" s="17">
        <v>27.252510000000001</v>
      </c>
      <c r="FO14" s="17">
        <v>18.899999999999999</v>
      </c>
      <c r="FP14" s="17">
        <v>10.9</v>
      </c>
      <c r="FQ14" s="17">
        <v>15.9</v>
      </c>
      <c r="FR14" s="17">
        <v>109.80701999999999</v>
      </c>
    </row>
    <row r="15" spans="1:174" ht="24" customHeight="1" x14ac:dyDescent="0.25">
      <c r="A15" s="16" t="s">
        <v>57</v>
      </c>
      <c r="B15" s="16" t="s">
        <v>731</v>
      </c>
      <c r="C15" s="17">
        <v>36.4</v>
      </c>
      <c r="D15" s="17">
        <v>646.79999999999995</v>
      </c>
      <c r="E15" s="17">
        <v>215.4</v>
      </c>
      <c r="F15" s="17"/>
      <c r="G15" s="17"/>
      <c r="H15" s="17">
        <v>0</v>
      </c>
      <c r="I15" s="17">
        <v>81.2</v>
      </c>
      <c r="J15" s="17"/>
      <c r="K15" s="17"/>
      <c r="L15" s="17">
        <v>187.6</v>
      </c>
      <c r="M15" s="17">
        <v>190.9</v>
      </c>
      <c r="N15" s="17">
        <v>191.1</v>
      </c>
      <c r="O15" s="17">
        <v>278.3</v>
      </c>
      <c r="P15" s="17">
        <v>213.9</v>
      </c>
      <c r="Q15" s="17">
        <v>110.4</v>
      </c>
      <c r="R15" s="17">
        <v>201.2</v>
      </c>
      <c r="S15" s="17">
        <v>4.2</v>
      </c>
      <c r="T15" s="17"/>
      <c r="U15" s="17"/>
      <c r="V15" s="17"/>
      <c r="W15" s="17"/>
      <c r="X15" s="17">
        <v>130</v>
      </c>
      <c r="Y15" s="17">
        <v>7.1</v>
      </c>
      <c r="Z15" s="17">
        <v>5.7</v>
      </c>
      <c r="AA15" s="17"/>
      <c r="AB15" s="17">
        <v>6.8</v>
      </c>
      <c r="AC15" s="17">
        <v>10.8</v>
      </c>
      <c r="AD15" s="17">
        <v>40.200000000000003</v>
      </c>
      <c r="AE15" s="17"/>
      <c r="AF15" s="17">
        <v>0</v>
      </c>
      <c r="AG15" s="17"/>
      <c r="AH15" s="17"/>
      <c r="AI15" s="17">
        <v>61.98</v>
      </c>
      <c r="AJ15" s="17">
        <v>96.5</v>
      </c>
      <c r="AK15" s="17"/>
      <c r="AL15" s="17"/>
      <c r="AM15" s="17">
        <v>0</v>
      </c>
      <c r="AN15" s="17">
        <v>6.4</v>
      </c>
      <c r="AO15" s="17">
        <v>146.5</v>
      </c>
      <c r="AP15" s="17">
        <v>38.9</v>
      </c>
      <c r="AQ15" s="17">
        <v>0</v>
      </c>
      <c r="AR15" s="17">
        <v>26.3</v>
      </c>
      <c r="AS15" s="17">
        <v>17.8</v>
      </c>
      <c r="AT15" s="17">
        <v>17.100000000000001</v>
      </c>
      <c r="AU15" s="17">
        <v>66.900000000000006</v>
      </c>
      <c r="AV15" s="17">
        <v>181.6</v>
      </c>
      <c r="AW15" s="17">
        <v>182</v>
      </c>
      <c r="AX15" s="17">
        <v>183.8</v>
      </c>
      <c r="AY15" s="17">
        <v>42</v>
      </c>
      <c r="AZ15" s="17">
        <v>5.5</v>
      </c>
      <c r="BA15" s="17">
        <v>1.2</v>
      </c>
      <c r="BB15" s="17">
        <v>14.7</v>
      </c>
      <c r="BC15" s="17">
        <v>28.5</v>
      </c>
      <c r="BD15" s="17">
        <v>2</v>
      </c>
      <c r="BE15" s="17">
        <v>0</v>
      </c>
      <c r="BF15" s="17">
        <v>39.6</v>
      </c>
      <c r="BG15" s="17"/>
      <c r="BH15" s="17"/>
      <c r="BI15" s="17">
        <v>20.9</v>
      </c>
      <c r="BJ15" s="17">
        <v>0</v>
      </c>
      <c r="BK15" s="17"/>
      <c r="BL15" s="17">
        <v>0</v>
      </c>
      <c r="BM15" s="17"/>
      <c r="BN15" s="17"/>
      <c r="BO15" s="17"/>
      <c r="BP15" s="17">
        <v>17.7</v>
      </c>
      <c r="BQ15" s="17">
        <v>176.8</v>
      </c>
      <c r="BR15" s="17">
        <v>175.4</v>
      </c>
      <c r="BS15" s="17">
        <v>200</v>
      </c>
      <c r="BT15" s="17">
        <v>274.2</v>
      </c>
      <c r="BU15" s="17"/>
      <c r="BV15" s="17"/>
      <c r="BW15" s="17"/>
      <c r="BX15" s="17"/>
      <c r="BY15" s="17"/>
      <c r="BZ15" s="17"/>
      <c r="CA15" s="17"/>
      <c r="CB15" s="17"/>
      <c r="CC15" s="17">
        <v>1.2</v>
      </c>
      <c r="CD15" s="17">
        <v>91.7</v>
      </c>
      <c r="CE15" s="17">
        <v>73.2</v>
      </c>
      <c r="CF15" s="17">
        <v>64.2</v>
      </c>
      <c r="CG15" s="17">
        <v>64.8</v>
      </c>
      <c r="CH15" s="17">
        <v>28.5</v>
      </c>
      <c r="CI15" s="17"/>
      <c r="CJ15" s="17"/>
      <c r="CK15" s="17"/>
      <c r="CL15" s="17">
        <v>146.9</v>
      </c>
      <c r="CM15" s="17">
        <v>149.19999999999999</v>
      </c>
      <c r="CN15" s="17">
        <v>149.6</v>
      </c>
      <c r="CO15" s="17"/>
      <c r="CP15" s="17"/>
      <c r="CQ15" s="17"/>
      <c r="CR15" s="17"/>
      <c r="CS15" s="17"/>
      <c r="CT15" s="17">
        <v>0</v>
      </c>
      <c r="CU15" s="17">
        <v>0</v>
      </c>
      <c r="CV15" s="17">
        <v>0</v>
      </c>
      <c r="CW15" s="17">
        <v>70.599999999999994</v>
      </c>
      <c r="CX15" s="17">
        <v>0</v>
      </c>
      <c r="CY15" s="17">
        <v>16.5</v>
      </c>
      <c r="CZ15" s="17">
        <v>0</v>
      </c>
      <c r="DA15" s="17">
        <v>10</v>
      </c>
      <c r="DB15" s="17">
        <v>0</v>
      </c>
      <c r="DC15" s="17">
        <v>0</v>
      </c>
      <c r="DD15" s="17">
        <v>0.35</v>
      </c>
      <c r="DE15" s="17">
        <v>2.2999999999999998</v>
      </c>
      <c r="DF15" s="17">
        <v>2.5</v>
      </c>
      <c r="DG15" s="17">
        <v>19.7</v>
      </c>
      <c r="DH15" s="17">
        <v>10.199999999999999</v>
      </c>
      <c r="DI15" s="17">
        <v>7.1</v>
      </c>
      <c r="DJ15" s="17">
        <v>3.5</v>
      </c>
      <c r="DK15" s="17">
        <v>18.5</v>
      </c>
      <c r="DL15" s="17">
        <v>0</v>
      </c>
      <c r="DM15" s="17">
        <v>0</v>
      </c>
      <c r="DN15" s="17">
        <v>28.8</v>
      </c>
      <c r="DO15" s="17">
        <v>71.900000000000006</v>
      </c>
      <c r="DP15" s="17">
        <v>4.5</v>
      </c>
      <c r="DQ15" s="17">
        <v>2.2000000000000002</v>
      </c>
      <c r="DR15" s="17">
        <v>1.1000000000000001</v>
      </c>
      <c r="DS15" s="17">
        <v>2.9</v>
      </c>
      <c r="DT15" s="17">
        <v>0</v>
      </c>
      <c r="DU15" s="17">
        <v>1.8</v>
      </c>
      <c r="DV15" s="17">
        <v>7.3</v>
      </c>
      <c r="DW15" s="17">
        <v>1.3</v>
      </c>
      <c r="DX15" s="17"/>
      <c r="DY15" s="17">
        <v>7.2</v>
      </c>
      <c r="DZ15" s="17">
        <v>3.6</v>
      </c>
      <c r="EA15" s="17">
        <v>4.5</v>
      </c>
      <c r="EB15" s="17">
        <v>6.8</v>
      </c>
      <c r="EC15" s="17">
        <v>10</v>
      </c>
      <c r="ED15" s="17">
        <v>16.399999999999999</v>
      </c>
      <c r="EE15" s="17">
        <v>10.6</v>
      </c>
      <c r="EF15" s="17">
        <v>0</v>
      </c>
      <c r="EG15" s="17">
        <v>29.5</v>
      </c>
      <c r="EH15" s="17">
        <v>52.7</v>
      </c>
      <c r="EI15" s="17">
        <v>3.5</v>
      </c>
      <c r="EJ15" s="17">
        <v>2.5</v>
      </c>
      <c r="EK15" s="17">
        <v>8.3000000000000007</v>
      </c>
      <c r="EL15" s="17">
        <v>2.7</v>
      </c>
      <c r="EM15" s="17">
        <v>7.4</v>
      </c>
      <c r="EN15" s="17">
        <v>4.8</v>
      </c>
      <c r="EO15" s="17">
        <v>5.0999999999999996</v>
      </c>
      <c r="EP15" s="17">
        <v>5.0999999999999996</v>
      </c>
      <c r="EQ15" s="17">
        <v>12.9</v>
      </c>
      <c r="ER15" s="17">
        <v>0</v>
      </c>
      <c r="ES15" s="17">
        <v>0</v>
      </c>
      <c r="ET15" s="17">
        <v>0</v>
      </c>
      <c r="EU15" s="17">
        <v>0.6</v>
      </c>
      <c r="EV15" s="17">
        <v>25.3</v>
      </c>
      <c r="EW15" s="17">
        <v>32.4</v>
      </c>
      <c r="EX15" s="17">
        <v>0</v>
      </c>
      <c r="EY15" s="17">
        <v>0</v>
      </c>
      <c r="EZ15" s="17">
        <v>9.1</v>
      </c>
      <c r="FA15" s="17">
        <v>20</v>
      </c>
      <c r="FB15" s="17">
        <v>10.1</v>
      </c>
      <c r="FC15" s="17"/>
      <c r="FD15" s="17"/>
      <c r="FE15" s="17">
        <v>14.5</v>
      </c>
      <c r="FF15" s="17"/>
      <c r="FG15" s="17">
        <v>8.5</v>
      </c>
      <c r="FH15" s="17">
        <v>5948.73</v>
      </c>
      <c r="FI15" s="15"/>
      <c r="FJ15" s="17">
        <v>22.071390000000001</v>
      </c>
      <c r="FK15" s="17">
        <v>0</v>
      </c>
      <c r="FL15" s="17">
        <v>6.2</v>
      </c>
      <c r="FM15" s="17">
        <v>8.6</v>
      </c>
      <c r="FN15" s="17">
        <v>27.218350000000001</v>
      </c>
      <c r="FO15" s="17">
        <v>18.899999999999999</v>
      </c>
      <c r="FP15" s="17">
        <v>11</v>
      </c>
      <c r="FQ15" s="17">
        <v>16</v>
      </c>
      <c r="FR15" s="17">
        <v>109.98974</v>
      </c>
    </row>
    <row r="16" spans="1:174" ht="24" customHeight="1" x14ac:dyDescent="0.25">
      <c r="A16" s="16" t="s">
        <v>57</v>
      </c>
      <c r="B16" s="16" t="s">
        <v>732</v>
      </c>
      <c r="C16" s="17">
        <v>43.5</v>
      </c>
      <c r="D16" s="17">
        <v>655.29999999999995</v>
      </c>
      <c r="E16" s="17">
        <v>216.4</v>
      </c>
      <c r="F16" s="17"/>
      <c r="G16" s="17"/>
      <c r="H16" s="17">
        <v>0</v>
      </c>
      <c r="I16" s="17">
        <v>84.2</v>
      </c>
      <c r="J16" s="17"/>
      <c r="K16" s="17"/>
      <c r="L16" s="17">
        <v>158.9</v>
      </c>
      <c r="M16" s="17">
        <v>158.30000000000001</v>
      </c>
      <c r="N16" s="17">
        <v>159.80000000000001</v>
      </c>
      <c r="O16" s="17">
        <v>249.5</v>
      </c>
      <c r="P16" s="17">
        <v>213</v>
      </c>
      <c r="Q16" s="17">
        <v>110.8</v>
      </c>
      <c r="R16" s="17">
        <v>209.7</v>
      </c>
      <c r="S16" s="17">
        <v>4.3</v>
      </c>
      <c r="T16" s="17"/>
      <c r="U16" s="17"/>
      <c r="V16" s="17"/>
      <c r="W16" s="17"/>
      <c r="X16" s="17">
        <v>132.1</v>
      </c>
      <c r="Y16" s="17">
        <v>7.8</v>
      </c>
      <c r="Z16" s="17">
        <v>5.9</v>
      </c>
      <c r="AA16" s="17"/>
      <c r="AB16" s="17">
        <v>6.8</v>
      </c>
      <c r="AC16" s="17">
        <v>10.8</v>
      </c>
      <c r="AD16" s="17">
        <v>40.9</v>
      </c>
      <c r="AE16" s="17"/>
      <c r="AF16" s="17">
        <v>0</v>
      </c>
      <c r="AG16" s="17"/>
      <c r="AH16" s="17"/>
      <c r="AI16" s="17">
        <v>62.78</v>
      </c>
      <c r="AJ16" s="17">
        <v>95.9</v>
      </c>
      <c r="AK16" s="17"/>
      <c r="AL16" s="17"/>
      <c r="AM16" s="17">
        <v>0</v>
      </c>
      <c r="AN16" s="17">
        <v>6.4</v>
      </c>
      <c r="AO16" s="17">
        <v>148.6</v>
      </c>
      <c r="AP16" s="17">
        <v>38.9</v>
      </c>
      <c r="AQ16" s="17">
        <v>0</v>
      </c>
      <c r="AR16" s="17">
        <v>27.6</v>
      </c>
      <c r="AS16" s="17">
        <v>17.600000000000001</v>
      </c>
      <c r="AT16" s="17">
        <v>17.100000000000001</v>
      </c>
      <c r="AU16" s="17">
        <v>68</v>
      </c>
      <c r="AV16" s="17">
        <v>185</v>
      </c>
      <c r="AW16" s="17">
        <v>185.4</v>
      </c>
      <c r="AX16" s="17">
        <v>183.4</v>
      </c>
      <c r="AY16" s="17">
        <v>42.6</v>
      </c>
      <c r="AZ16" s="17">
        <v>5.4</v>
      </c>
      <c r="BA16" s="17">
        <v>1.2</v>
      </c>
      <c r="BB16" s="17">
        <v>29.7</v>
      </c>
      <c r="BC16" s="17">
        <v>30</v>
      </c>
      <c r="BD16" s="17">
        <v>2</v>
      </c>
      <c r="BE16" s="17">
        <v>0</v>
      </c>
      <c r="BF16" s="17">
        <v>45.7</v>
      </c>
      <c r="BG16" s="17"/>
      <c r="BH16" s="17"/>
      <c r="BI16" s="17">
        <v>30.4</v>
      </c>
      <c r="BJ16" s="17">
        <v>0</v>
      </c>
      <c r="BK16" s="17"/>
      <c r="BL16" s="17">
        <v>0</v>
      </c>
      <c r="BM16" s="17"/>
      <c r="BN16" s="17"/>
      <c r="BO16" s="17"/>
      <c r="BP16" s="17">
        <v>18</v>
      </c>
      <c r="BQ16" s="17">
        <v>176.3</v>
      </c>
      <c r="BR16" s="17">
        <v>174.6</v>
      </c>
      <c r="BS16" s="17">
        <v>200</v>
      </c>
      <c r="BT16" s="17">
        <v>273.8</v>
      </c>
      <c r="BU16" s="17"/>
      <c r="BV16" s="17"/>
      <c r="BW16" s="17"/>
      <c r="BX16" s="17"/>
      <c r="BY16" s="17"/>
      <c r="BZ16" s="17"/>
      <c r="CA16" s="17"/>
      <c r="CB16" s="17"/>
      <c r="CC16" s="17">
        <v>1.2</v>
      </c>
      <c r="CD16" s="17">
        <v>142</v>
      </c>
      <c r="CE16" s="17">
        <v>73.5</v>
      </c>
      <c r="CF16" s="17">
        <v>65.3</v>
      </c>
      <c r="CG16" s="17">
        <v>64.3</v>
      </c>
      <c r="CH16" s="17">
        <v>29.1</v>
      </c>
      <c r="CI16" s="17"/>
      <c r="CJ16" s="17"/>
      <c r="CK16" s="17"/>
      <c r="CL16" s="17">
        <v>146.30000000000001</v>
      </c>
      <c r="CM16" s="17">
        <v>148.69999999999999</v>
      </c>
      <c r="CN16" s="17">
        <v>149.1</v>
      </c>
      <c r="CO16" s="17"/>
      <c r="CP16" s="17"/>
      <c r="CQ16" s="17"/>
      <c r="CR16" s="17"/>
      <c r="CS16" s="17"/>
      <c r="CT16" s="17">
        <v>0</v>
      </c>
      <c r="CU16" s="17">
        <v>0</v>
      </c>
      <c r="CV16" s="17">
        <v>0</v>
      </c>
      <c r="CW16" s="17">
        <v>63.2</v>
      </c>
      <c r="CX16" s="17">
        <v>0</v>
      </c>
      <c r="CY16" s="17">
        <v>15</v>
      </c>
      <c r="CZ16" s="17">
        <v>0</v>
      </c>
      <c r="DA16" s="17">
        <v>10</v>
      </c>
      <c r="DB16" s="17">
        <v>0</v>
      </c>
      <c r="DC16" s="17">
        <v>0</v>
      </c>
      <c r="DD16" s="17">
        <v>0.35</v>
      </c>
      <c r="DE16" s="17">
        <v>2.7</v>
      </c>
      <c r="DF16" s="17">
        <v>2.5</v>
      </c>
      <c r="DG16" s="17">
        <v>20.3</v>
      </c>
      <c r="DH16" s="17">
        <v>9.8000000000000007</v>
      </c>
      <c r="DI16" s="17">
        <v>7.1</v>
      </c>
      <c r="DJ16" s="17">
        <v>3.5</v>
      </c>
      <c r="DK16" s="17">
        <v>18.5</v>
      </c>
      <c r="DL16" s="17">
        <v>0</v>
      </c>
      <c r="DM16" s="17">
        <v>0</v>
      </c>
      <c r="DN16" s="17">
        <v>26.7</v>
      </c>
      <c r="DO16" s="17">
        <v>72.3</v>
      </c>
      <c r="DP16" s="17">
        <v>4.5</v>
      </c>
      <c r="DQ16" s="17">
        <v>2.2000000000000002</v>
      </c>
      <c r="DR16" s="17">
        <v>1.1000000000000001</v>
      </c>
      <c r="DS16" s="17">
        <v>2.9</v>
      </c>
      <c r="DT16" s="17">
        <v>0</v>
      </c>
      <c r="DU16" s="17">
        <v>1.9</v>
      </c>
      <c r="DV16" s="17">
        <v>7.3</v>
      </c>
      <c r="DW16" s="17">
        <v>1.3</v>
      </c>
      <c r="DX16" s="17"/>
      <c r="DY16" s="17">
        <v>7.1</v>
      </c>
      <c r="DZ16" s="17">
        <v>3.6</v>
      </c>
      <c r="EA16" s="17">
        <v>4.7</v>
      </c>
      <c r="EB16" s="17">
        <v>7</v>
      </c>
      <c r="EC16" s="17">
        <v>10</v>
      </c>
      <c r="ED16" s="17">
        <v>15.7</v>
      </c>
      <c r="EE16" s="17">
        <v>9.1</v>
      </c>
      <c r="EF16" s="17">
        <v>0</v>
      </c>
      <c r="EG16" s="17">
        <v>39.6</v>
      </c>
      <c r="EH16" s="17">
        <v>55.7</v>
      </c>
      <c r="EI16" s="17">
        <v>3.4</v>
      </c>
      <c r="EJ16" s="17">
        <v>2.8</v>
      </c>
      <c r="EK16" s="17">
        <v>8.3000000000000007</v>
      </c>
      <c r="EL16" s="17">
        <v>2.7</v>
      </c>
      <c r="EM16" s="17">
        <v>7.4</v>
      </c>
      <c r="EN16" s="17">
        <v>4.8</v>
      </c>
      <c r="EO16" s="17">
        <v>5.0999999999999996</v>
      </c>
      <c r="EP16" s="17">
        <v>5.0999999999999996</v>
      </c>
      <c r="EQ16" s="17">
        <v>12</v>
      </c>
      <c r="ER16" s="17">
        <v>0</v>
      </c>
      <c r="ES16" s="17">
        <v>0</v>
      </c>
      <c r="ET16" s="17">
        <v>0</v>
      </c>
      <c r="EU16" s="17">
        <v>0.6</v>
      </c>
      <c r="EV16" s="17">
        <v>37.1</v>
      </c>
      <c r="EW16" s="17">
        <v>35.1</v>
      </c>
      <c r="EX16" s="17">
        <v>0</v>
      </c>
      <c r="EY16" s="17">
        <v>0</v>
      </c>
      <c r="EZ16" s="17">
        <v>9.1</v>
      </c>
      <c r="FA16" s="17">
        <v>20</v>
      </c>
      <c r="FB16" s="17">
        <v>10</v>
      </c>
      <c r="FC16" s="17"/>
      <c r="FD16" s="17"/>
      <c r="FE16" s="17">
        <v>14.5</v>
      </c>
      <c r="FF16" s="17"/>
      <c r="FG16" s="17">
        <v>7.7</v>
      </c>
      <c r="FH16" s="17">
        <v>5965.23</v>
      </c>
      <c r="FI16" s="15"/>
      <c r="FJ16" s="17">
        <v>22.180499999999999</v>
      </c>
      <c r="FK16" s="17">
        <v>0</v>
      </c>
      <c r="FL16" s="17">
        <v>6.2</v>
      </c>
      <c r="FM16" s="17">
        <v>8.6999999999999993</v>
      </c>
      <c r="FN16" s="17">
        <v>27.246369999999999</v>
      </c>
      <c r="FO16" s="17">
        <v>18.899999999999999</v>
      </c>
      <c r="FP16" s="17">
        <v>10.9</v>
      </c>
      <c r="FQ16" s="17">
        <v>16.100000000000001</v>
      </c>
      <c r="FR16" s="17">
        <v>110.22687000000001</v>
      </c>
    </row>
    <row r="17" spans="1:174" ht="24" customHeight="1" x14ac:dyDescent="0.25">
      <c r="A17" s="16" t="s">
        <v>57</v>
      </c>
      <c r="B17" s="16" t="s">
        <v>733</v>
      </c>
      <c r="C17" s="17">
        <v>41.1</v>
      </c>
      <c r="D17" s="17">
        <v>648.9</v>
      </c>
      <c r="E17" s="17">
        <v>215.6</v>
      </c>
      <c r="F17" s="17"/>
      <c r="G17" s="17"/>
      <c r="H17" s="17">
        <v>0</v>
      </c>
      <c r="I17" s="17">
        <v>83.2</v>
      </c>
      <c r="J17" s="17"/>
      <c r="K17" s="17"/>
      <c r="L17" s="17">
        <v>172.2</v>
      </c>
      <c r="M17" s="17">
        <v>172.8</v>
      </c>
      <c r="N17" s="17">
        <v>171.8</v>
      </c>
      <c r="O17" s="17">
        <v>265.7</v>
      </c>
      <c r="P17" s="17">
        <v>214</v>
      </c>
      <c r="Q17" s="17">
        <v>110.6</v>
      </c>
      <c r="R17" s="17">
        <v>199</v>
      </c>
      <c r="S17" s="17">
        <v>4.3</v>
      </c>
      <c r="T17" s="17"/>
      <c r="U17" s="17"/>
      <c r="V17" s="17"/>
      <c r="W17" s="17"/>
      <c r="X17" s="17">
        <v>129.9</v>
      </c>
      <c r="Y17" s="17">
        <v>7.3</v>
      </c>
      <c r="Z17" s="17">
        <v>5.8</v>
      </c>
      <c r="AA17" s="17"/>
      <c r="AB17" s="17">
        <v>6.8</v>
      </c>
      <c r="AC17" s="17">
        <v>9.6</v>
      </c>
      <c r="AD17" s="17">
        <v>41.4</v>
      </c>
      <c r="AE17" s="17"/>
      <c r="AF17" s="17">
        <v>0</v>
      </c>
      <c r="AG17" s="17"/>
      <c r="AH17" s="17"/>
      <c r="AI17" s="17">
        <v>60.59</v>
      </c>
      <c r="AJ17" s="17">
        <v>97.2</v>
      </c>
      <c r="AK17" s="17"/>
      <c r="AL17" s="17"/>
      <c r="AM17" s="17">
        <v>0</v>
      </c>
      <c r="AN17" s="17">
        <v>6.4</v>
      </c>
      <c r="AO17" s="17">
        <v>148.19999999999999</v>
      </c>
      <c r="AP17" s="17">
        <v>38</v>
      </c>
      <c r="AQ17" s="17">
        <v>0</v>
      </c>
      <c r="AR17" s="17">
        <v>27</v>
      </c>
      <c r="AS17" s="17">
        <v>17.8</v>
      </c>
      <c r="AT17" s="17">
        <v>17.100000000000001</v>
      </c>
      <c r="AU17" s="17">
        <v>65.2</v>
      </c>
      <c r="AV17" s="17">
        <v>182.9</v>
      </c>
      <c r="AW17" s="17">
        <v>183.3</v>
      </c>
      <c r="AX17" s="17">
        <v>183.9</v>
      </c>
      <c r="AY17" s="17">
        <v>41.4</v>
      </c>
      <c r="AZ17" s="17">
        <v>5.4</v>
      </c>
      <c r="BA17" s="17">
        <v>1.2</v>
      </c>
      <c r="BB17" s="17">
        <v>15</v>
      </c>
      <c r="BC17" s="17">
        <v>24.1</v>
      </c>
      <c r="BD17" s="17">
        <v>2</v>
      </c>
      <c r="BE17" s="17">
        <v>0</v>
      </c>
      <c r="BF17" s="17">
        <v>43.4</v>
      </c>
      <c r="BG17" s="17"/>
      <c r="BH17" s="17"/>
      <c r="BI17" s="17">
        <v>41.7</v>
      </c>
      <c r="BJ17" s="17">
        <v>0</v>
      </c>
      <c r="BK17" s="17"/>
      <c r="BL17" s="17">
        <v>0</v>
      </c>
      <c r="BM17" s="17"/>
      <c r="BN17" s="17"/>
      <c r="BO17" s="17"/>
      <c r="BP17" s="17">
        <v>17.7</v>
      </c>
      <c r="BQ17" s="17">
        <v>175.4</v>
      </c>
      <c r="BR17" s="17">
        <v>173.9</v>
      </c>
      <c r="BS17" s="17">
        <v>200</v>
      </c>
      <c r="BT17" s="17">
        <v>273.7</v>
      </c>
      <c r="BU17" s="17"/>
      <c r="BV17" s="17"/>
      <c r="BW17" s="17"/>
      <c r="BX17" s="17"/>
      <c r="BY17" s="17"/>
      <c r="BZ17" s="17"/>
      <c r="CA17" s="17"/>
      <c r="CB17" s="17"/>
      <c r="CC17" s="17">
        <v>1.2</v>
      </c>
      <c r="CD17" s="17">
        <v>134</v>
      </c>
      <c r="CE17" s="17">
        <v>69.7</v>
      </c>
      <c r="CF17" s="17">
        <v>64.400000000000006</v>
      </c>
      <c r="CG17" s="17">
        <v>64</v>
      </c>
      <c r="CH17" s="17">
        <v>28.7</v>
      </c>
      <c r="CI17" s="17"/>
      <c r="CJ17" s="17"/>
      <c r="CK17" s="17"/>
      <c r="CL17" s="17">
        <v>146</v>
      </c>
      <c r="CM17" s="17">
        <v>148.5</v>
      </c>
      <c r="CN17" s="17">
        <v>149.1</v>
      </c>
      <c r="CO17" s="17"/>
      <c r="CP17" s="17"/>
      <c r="CQ17" s="17"/>
      <c r="CR17" s="17"/>
      <c r="CS17" s="17"/>
      <c r="CT17" s="17">
        <v>0</v>
      </c>
      <c r="CU17" s="17">
        <v>0</v>
      </c>
      <c r="CV17" s="17">
        <v>0</v>
      </c>
      <c r="CW17" s="17">
        <v>68.099999999999994</v>
      </c>
      <c r="CX17" s="17">
        <v>0</v>
      </c>
      <c r="CY17" s="17">
        <v>16.3</v>
      </c>
      <c r="CZ17" s="17">
        <v>0</v>
      </c>
      <c r="DA17" s="17">
        <v>10</v>
      </c>
      <c r="DB17" s="17">
        <v>0</v>
      </c>
      <c r="DC17" s="17">
        <v>0</v>
      </c>
      <c r="DD17" s="17">
        <v>0.35</v>
      </c>
      <c r="DE17" s="17">
        <v>2.5</v>
      </c>
      <c r="DF17" s="17">
        <v>2.5</v>
      </c>
      <c r="DG17" s="17">
        <v>20</v>
      </c>
      <c r="DH17" s="17">
        <v>10.5</v>
      </c>
      <c r="DI17" s="17">
        <v>7.1</v>
      </c>
      <c r="DJ17" s="17">
        <v>3.5</v>
      </c>
      <c r="DK17" s="17">
        <v>18.5</v>
      </c>
      <c r="DL17" s="17">
        <v>0</v>
      </c>
      <c r="DM17" s="17">
        <v>0</v>
      </c>
      <c r="DN17" s="17">
        <v>25.6</v>
      </c>
      <c r="DO17" s="17">
        <v>71.2</v>
      </c>
      <c r="DP17" s="17">
        <v>4.5</v>
      </c>
      <c r="DQ17" s="17">
        <v>2.2000000000000002</v>
      </c>
      <c r="DR17" s="17">
        <v>1</v>
      </c>
      <c r="DS17" s="17">
        <v>2.9</v>
      </c>
      <c r="DT17" s="17">
        <v>0</v>
      </c>
      <c r="DU17" s="17">
        <v>1.9</v>
      </c>
      <c r="DV17" s="17">
        <v>9.3000000000000007</v>
      </c>
      <c r="DW17" s="17">
        <v>1.2</v>
      </c>
      <c r="DX17" s="17"/>
      <c r="DY17" s="17">
        <v>7.1</v>
      </c>
      <c r="DZ17" s="17">
        <v>3.6</v>
      </c>
      <c r="EA17" s="17">
        <v>4.5999999999999996</v>
      </c>
      <c r="EB17" s="17">
        <v>6.8</v>
      </c>
      <c r="EC17" s="17">
        <v>10</v>
      </c>
      <c r="ED17" s="17">
        <v>16.2</v>
      </c>
      <c r="EE17" s="17">
        <v>9.8000000000000007</v>
      </c>
      <c r="EF17" s="17">
        <v>0</v>
      </c>
      <c r="EG17" s="17">
        <v>37.9</v>
      </c>
      <c r="EH17" s="17">
        <v>48.9</v>
      </c>
      <c r="EI17" s="17">
        <v>3.3</v>
      </c>
      <c r="EJ17" s="17">
        <v>3.2</v>
      </c>
      <c r="EK17" s="17">
        <v>8.3000000000000007</v>
      </c>
      <c r="EL17" s="17">
        <v>2.7</v>
      </c>
      <c r="EM17" s="17">
        <v>7.4</v>
      </c>
      <c r="EN17" s="17">
        <v>4.8</v>
      </c>
      <c r="EO17" s="17">
        <v>5.0999999999999996</v>
      </c>
      <c r="EP17" s="17">
        <v>5.0999999999999996</v>
      </c>
      <c r="EQ17" s="17">
        <v>11.7</v>
      </c>
      <c r="ER17" s="17">
        <v>0</v>
      </c>
      <c r="ES17" s="17">
        <v>0</v>
      </c>
      <c r="ET17" s="17">
        <v>0</v>
      </c>
      <c r="EU17" s="17">
        <v>0.6</v>
      </c>
      <c r="EV17" s="17">
        <v>39.6</v>
      </c>
      <c r="EW17" s="17">
        <v>33.1</v>
      </c>
      <c r="EX17" s="17">
        <v>0</v>
      </c>
      <c r="EY17" s="17">
        <v>0</v>
      </c>
      <c r="EZ17" s="17">
        <v>9.1</v>
      </c>
      <c r="FA17" s="17">
        <v>20.2</v>
      </c>
      <c r="FB17" s="17">
        <v>9.8000000000000007</v>
      </c>
      <c r="FC17" s="17"/>
      <c r="FD17" s="17"/>
      <c r="FE17" s="17">
        <v>14.8</v>
      </c>
      <c r="FF17" s="17"/>
      <c r="FG17" s="17">
        <v>8.6</v>
      </c>
      <c r="FH17" s="17">
        <v>5959.54</v>
      </c>
      <c r="FI17" s="15"/>
      <c r="FJ17" s="17">
        <v>22.4849</v>
      </c>
      <c r="FK17" s="17">
        <v>0</v>
      </c>
      <c r="FL17" s="17">
        <v>6.2</v>
      </c>
      <c r="FM17" s="17">
        <v>8.6</v>
      </c>
      <c r="FN17" s="17">
        <v>27.247599999999998</v>
      </c>
      <c r="FO17" s="17">
        <v>18.899999999999999</v>
      </c>
      <c r="FP17" s="17">
        <v>10.7</v>
      </c>
      <c r="FQ17" s="17">
        <v>16.2</v>
      </c>
      <c r="FR17" s="17">
        <v>110.3325</v>
      </c>
    </row>
    <row r="18" spans="1:174" ht="24" customHeight="1" x14ac:dyDescent="0.25">
      <c r="A18" s="18" t="s">
        <v>57</v>
      </c>
      <c r="B18" s="18" t="s">
        <v>734</v>
      </c>
      <c r="C18" s="19">
        <v>40.9</v>
      </c>
      <c r="D18" s="19">
        <v>649.9</v>
      </c>
      <c r="E18" s="19">
        <v>216</v>
      </c>
      <c r="F18" s="19"/>
      <c r="G18" s="19"/>
      <c r="H18" s="19">
        <v>0</v>
      </c>
      <c r="I18" s="19">
        <v>83.1</v>
      </c>
      <c r="J18" s="19"/>
      <c r="K18" s="19"/>
      <c r="L18" s="19">
        <v>155.69999999999999</v>
      </c>
      <c r="M18" s="19">
        <v>155.6</v>
      </c>
      <c r="N18" s="19">
        <v>156</v>
      </c>
      <c r="O18" s="19">
        <v>246.3</v>
      </c>
      <c r="P18" s="19">
        <v>216.7</v>
      </c>
      <c r="Q18" s="19">
        <v>111</v>
      </c>
      <c r="R18" s="19">
        <v>198.5</v>
      </c>
      <c r="S18" s="19">
        <v>4.3</v>
      </c>
      <c r="T18" s="19"/>
      <c r="U18" s="19"/>
      <c r="V18" s="19"/>
      <c r="W18" s="19"/>
      <c r="X18" s="19">
        <v>130</v>
      </c>
      <c r="Y18" s="19">
        <v>7.5</v>
      </c>
      <c r="Z18" s="19">
        <v>5.3</v>
      </c>
      <c r="AA18" s="19"/>
      <c r="AB18" s="19">
        <v>6.8</v>
      </c>
      <c r="AC18" s="19">
        <v>9.6</v>
      </c>
      <c r="AD18" s="19">
        <v>40.9</v>
      </c>
      <c r="AE18" s="19"/>
      <c r="AF18" s="19">
        <v>0</v>
      </c>
      <c r="AG18" s="19"/>
      <c r="AH18" s="19"/>
      <c r="AI18" s="19">
        <v>60.79</v>
      </c>
      <c r="AJ18" s="19">
        <v>96.3</v>
      </c>
      <c r="AK18" s="19"/>
      <c r="AL18" s="19"/>
      <c r="AM18" s="19">
        <v>0</v>
      </c>
      <c r="AN18" s="19">
        <v>6.4</v>
      </c>
      <c r="AO18" s="19">
        <v>147.6</v>
      </c>
      <c r="AP18" s="19">
        <v>39.4</v>
      </c>
      <c r="AQ18" s="19">
        <v>0</v>
      </c>
      <c r="AR18" s="19">
        <v>26.8</v>
      </c>
      <c r="AS18" s="19">
        <v>17.600000000000001</v>
      </c>
      <c r="AT18" s="19">
        <v>17.100000000000001</v>
      </c>
      <c r="AU18" s="19">
        <v>66.2</v>
      </c>
      <c r="AV18" s="19">
        <v>184.3</v>
      </c>
      <c r="AW18" s="19">
        <v>184.7</v>
      </c>
      <c r="AX18" s="19">
        <v>183.5</v>
      </c>
      <c r="AY18" s="19">
        <v>41.6</v>
      </c>
      <c r="AZ18" s="19">
        <v>5.5</v>
      </c>
      <c r="BA18" s="19">
        <v>1.2</v>
      </c>
      <c r="BB18" s="19">
        <v>18.899999999999999</v>
      </c>
      <c r="BC18" s="19">
        <v>24.5</v>
      </c>
      <c r="BD18" s="19">
        <v>2</v>
      </c>
      <c r="BE18" s="19">
        <v>0</v>
      </c>
      <c r="BF18" s="19">
        <v>44.3</v>
      </c>
      <c r="BG18" s="19"/>
      <c r="BH18" s="19"/>
      <c r="BI18" s="19">
        <v>42</v>
      </c>
      <c r="BJ18" s="19">
        <v>0</v>
      </c>
      <c r="BK18" s="19"/>
      <c r="BL18" s="19">
        <v>0</v>
      </c>
      <c r="BM18" s="19"/>
      <c r="BN18" s="19"/>
      <c r="BO18" s="19"/>
      <c r="BP18" s="19">
        <v>17.899999999999999</v>
      </c>
      <c r="BQ18" s="19">
        <v>176.2</v>
      </c>
      <c r="BR18" s="19">
        <v>174.3</v>
      </c>
      <c r="BS18" s="19">
        <v>200</v>
      </c>
      <c r="BT18" s="19">
        <v>273.7</v>
      </c>
      <c r="BU18" s="19"/>
      <c r="BV18" s="19"/>
      <c r="BW18" s="19"/>
      <c r="BX18" s="19"/>
      <c r="BY18" s="19"/>
      <c r="BZ18" s="19"/>
      <c r="CA18" s="19"/>
      <c r="CB18" s="19"/>
      <c r="CC18" s="19">
        <v>1.2</v>
      </c>
      <c r="CD18" s="19">
        <v>143.1</v>
      </c>
      <c r="CE18" s="19">
        <v>71.5</v>
      </c>
      <c r="CF18" s="19">
        <v>64.7</v>
      </c>
      <c r="CG18" s="19">
        <v>62.9</v>
      </c>
      <c r="CH18" s="19">
        <v>28.2</v>
      </c>
      <c r="CI18" s="19"/>
      <c r="CJ18" s="19"/>
      <c r="CK18" s="19"/>
      <c r="CL18" s="19">
        <v>146.19999999999999</v>
      </c>
      <c r="CM18" s="19">
        <v>148.69999999999999</v>
      </c>
      <c r="CN18" s="19">
        <v>149.1</v>
      </c>
      <c r="CO18" s="19"/>
      <c r="CP18" s="19"/>
      <c r="CQ18" s="19"/>
      <c r="CR18" s="19"/>
      <c r="CS18" s="19"/>
      <c r="CT18" s="19">
        <v>0</v>
      </c>
      <c r="CU18" s="19">
        <v>0</v>
      </c>
      <c r="CV18" s="19">
        <v>0</v>
      </c>
      <c r="CW18" s="19">
        <v>66.8</v>
      </c>
      <c r="CX18" s="19">
        <v>0</v>
      </c>
      <c r="CY18" s="19">
        <v>15.4</v>
      </c>
      <c r="CZ18" s="19">
        <v>0</v>
      </c>
      <c r="DA18" s="19">
        <v>10</v>
      </c>
      <c r="DB18" s="19">
        <v>0</v>
      </c>
      <c r="DC18" s="19">
        <v>0</v>
      </c>
      <c r="DD18" s="19">
        <v>0.35</v>
      </c>
      <c r="DE18" s="19">
        <v>2.4</v>
      </c>
      <c r="DF18" s="19">
        <v>2.5</v>
      </c>
      <c r="DG18" s="19">
        <v>20.100000000000001</v>
      </c>
      <c r="DH18" s="19">
        <v>10.6</v>
      </c>
      <c r="DI18" s="19">
        <v>7.1</v>
      </c>
      <c r="DJ18" s="19">
        <v>3.5</v>
      </c>
      <c r="DK18" s="19">
        <v>18.5</v>
      </c>
      <c r="DL18" s="19">
        <v>0</v>
      </c>
      <c r="DM18" s="19">
        <v>0</v>
      </c>
      <c r="DN18" s="19">
        <v>24.8</v>
      </c>
      <c r="DO18" s="19">
        <v>68.7</v>
      </c>
      <c r="DP18" s="19">
        <v>4.5</v>
      </c>
      <c r="DQ18" s="19">
        <v>2.2000000000000002</v>
      </c>
      <c r="DR18" s="19">
        <v>1</v>
      </c>
      <c r="DS18" s="19">
        <v>2.7</v>
      </c>
      <c r="DT18" s="19">
        <v>0</v>
      </c>
      <c r="DU18" s="19">
        <v>2</v>
      </c>
      <c r="DV18" s="19">
        <v>10.6</v>
      </c>
      <c r="DW18" s="19">
        <v>1.2</v>
      </c>
      <c r="DX18" s="19"/>
      <c r="DY18" s="19">
        <v>7.1</v>
      </c>
      <c r="DZ18" s="19">
        <v>3.6</v>
      </c>
      <c r="EA18" s="19">
        <v>4.5</v>
      </c>
      <c r="EB18" s="19">
        <v>6.9</v>
      </c>
      <c r="EC18" s="19">
        <v>10</v>
      </c>
      <c r="ED18" s="19">
        <v>17.8</v>
      </c>
      <c r="EE18" s="19">
        <v>10.7</v>
      </c>
      <c r="EF18" s="19">
        <v>0</v>
      </c>
      <c r="EG18" s="19">
        <v>36.5</v>
      </c>
      <c r="EH18" s="19">
        <v>46.3</v>
      </c>
      <c r="EI18" s="19">
        <v>2.5</v>
      </c>
      <c r="EJ18" s="19">
        <v>2.9</v>
      </c>
      <c r="EK18" s="19">
        <v>8.3000000000000007</v>
      </c>
      <c r="EL18" s="19">
        <v>2.7</v>
      </c>
      <c r="EM18" s="19">
        <v>7.6</v>
      </c>
      <c r="EN18" s="19">
        <v>4.8</v>
      </c>
      <c r="EO18" s="19">
        <v>5.0999999999999996</v>
      </c>
      <c r="EP18" s="19">
        <v>5.0999999999999996</v>
      </c>
      <c r="EQ18" s="19">
        <v>12.2</v>
      </c>
      <c r="ER18" s="19">
        <v>0</v>
      </c>
      <c r="ES18" s="19">
        <v>0</v>
      </c>
      <c r="ET18" s="19">
        <v>0</v>
      </c>
      <c r="EU18" s="19">
        <v>0.6</v>
      </c>
      <c r="EV18" s="19">
        <v>38.700000000000003</v>
      </c>
      <c r="EW18" s="19">
        <v>35.1</v>
      </c>
      <c r="EX18" s="19">
        <v>0</v>
      </c>
      <c r="EY18" s="19">
        <v>0</v>
      </c>
      <c r="EZ18" s="19">
        <v>9.1</v>
      </c>
      <c r="FA18" s="19">
        <v>20</v>
      </c>
      <c r="FB18" s="19">
        <v>9.9</v>
      </c>
      <c r="FC18" s="19"/>
      <c r="FD18" s="19"/>
      <c r="FE18" s="19">
        <v>15.2</v>
      </c>
      <c r="FF18" s="19"/>
      <c r="FG18" s="19">
        <v>7.6</v>
      </c>
      <c r="FH18" s="19">
        <v>5908.24</v>
      </c>
      <c r="FI18" s="15"/>
      <c r="FJ18" s="19">
        <v>22.72954</v>
      </c>
      <c r="FK18" s="19">
        <v>0</v>
      </c>
      <c r="FL18" s="19">
        <v>6.2</v>
      </c>
      <c r="FM18" s="19">
        <v>8.6</v>
      </c>
      <c r="FN18" s="19">
        <v>27.241350000000001</v>
      </c>
      <c r="FO18" s="19">
        <v>18.899999999999999</v>
      </c>
      <c r="FP18" s="19">
        <v>10.8</v>
      </c>
      <c r="FQ18" s="19">
        <v>16.100000000000001</v>
      </c>
      <c r="FR18" s="19">
        <v>110.57089000000001</v>
      </c>
    </row>
    <row r="19" spans="1:174" ht="24" customHeight="1" x14ac:dyDescent="0.25">
      <c r="A19" s="13" t="s">
        <v>57</v>
      </c>
      <c r="B19" s="13" t="s">
        <v>735</v>
      </c>
      <c r="C19" s="14">
        <v>36.4</v>
      </c>
      <c r="D19" s="14">
        <v>643.4</v>
      </c>
      <c r="E19" s="14">
        <v>214</v>
      </c>
      <c r="F19" s="14"/>
      <c r="G19" s="14"/>
      <c r="H19" s="14">
        <v>0</v>
      </c>
      <c r="I19" s="14">
        <v>83.9</v>
      </c>
      <c r="J19" s="14"/>
      <c r="K19" s="14"/>
      <c r="L19" s="14">
        <v>155</v>
      </c>
      <c r="M19" s="14">
        <v>154.19999999999999</v>
      </c>
      <c r="N19" s="14">
        <v>154.30000000000001</v>
      </c>
      <c r="O19" s="14">
        <v>262.39999999999998</v>
      </c>
      <c r="P19" s="14">
        <v>215.2</v>
      </c>
      <c r="Q19" s="14">
        <v>110.9</v>
      </c>
      <c r="R19" s="14">
        <v>190.9</v>
      </c>
      <c r="S19" s="14">
        <v>4.3</v>
      </c>
      <c r="T19" s="14"/>
      <c r="U19" s="14"/>
      <c r="V19" s="14"/>
      <c r="W19" s="14"/>
      <c r="X19" s="14">
        <v>125.8</v>
      </c>
      <c r="Y19" s="14">
        <v>7.3</v>
      </c>
      <c r="Z19" s="14">
        <v>5.8</v>
      </c>
      <c r="AA19" s="14"/>
      <c r="AB19" s="14">
        <v>6.8</v>
      </c>
      <c r="AC19" s="14">
        <v>9.6</v>
      </c>
      <c r="AD19" s="14">
        <v>40.799999999999997</v>
      </c>
      <c r="AE19" s="14"/>
      <c r="AF19" s="14">
        <v>0</v>
      </c>
      <c r="AG19" s="14"/>
      <c r="AH19" s="14"/>
      <c r="AI19" s="14">
        <v>60.68</v>
      </c>
      <c r="AJ19" s="14">
        <v>96.1</v>
      </c>
      <c r="AK19" s="14"/>
      <c r="AL19" s="14"/>
      <c r="AM19" s="14">
        <v>0</v>
      </c>
      <c r="AN19" s="14">
        <v>6.4</v>
      </c>
      <c r="AO19" s="14">
        <v>0</v>
      </c>
      <c r="AP19" s="14">
        <v>40.1</v>
      </c>
      <c r="AQ19" s="14">
        <v>0</v>
      </c>
      <c r="AR19" s="14">
        <v>27.5</v>
      </c>
      <c r="AS19" s="14">
        <v>17.600000000000001</v>
      </c>
      <c r="AT19" s="14">
        <v>17.100000000000001</v>
      </c>
      <c r="AU19" s="14">
        <v>64.8</v>
      </c>
      <c r="AV19" s="14">
        <v>181.1</v>
      </c>
      <c r="AW19" s="14">
        <v>182.1</v>
      </c>
      <c r="AX19" s="14">
        <v>182.3</v>
      </c>
      <c r="AY19" s="14">
        <v>40.5</v>
      </c>
      <c r="AZ19" s="14">
        <v>5.5</v>
      </c>
      <c r="BA19" s="14">
        <v>1.2</v>
      </c>
      <c r="BB19" s="14">
        <v>17.399999999999999</v>
      </c>
      <c r="BC19" s="14">
        <v>24.8</v>
      </c>
      <c r="BD19" s="14">
        <v>2</v>
      </c>
      <c r="BE19" s="14">
        <v>0</v>
      </c>
      <c r="BF19" s="14">
        <v>41.3</v>
      </c>
      <c r="BG19" s="14"/>
      <c r="BH19" s="14"/>
      <c r="BI19" s="14">
        <v>71.400000000000006</v>
      </c>
      <c r="BJ19" s="14">
        <v>0</v>
      </c>
      <c r="BK19" s="14"/>
      <c r="BL19" s="14">
        <v>0</v>
      </c>
      <c r="BM19" s="14"/>
      <c r="BN19" s="14"/>
      <c r="BO19" s="14"/>
      <c r="BP19" s="14">
        <v>17.5</v>
      </c>
      <c r="BQ19" s="14">
        <v>175.7</v>
      </c>
      <c r="BR19" s="14">
        <v>174.3</v>
      </c>
      <c r="BS19" s="14">
        <v>200</v>
      </c>
      <c r="BT19" s="14">
        <v>274.89999999999998</v>
      </c>
      <c r="BU19" s="14"/>
      <c r="BV19" s="14"/>
      <c r="BW19" s="14"/>
      <c r="BX19" s="14"/>
      <c r="BY19" s="14"/>
      <c r="BZ19" s="14"/>
      <c r="CA19" s="14"/>
      <c r="CB19" s="14"/>
      <c r="CC19" s="14">
        <v>1.2</v>
      </c>
      <c r="CD19" s="14">
        <v>207.8</v>
      </c>
      <c r="CE19" s="14">
        <v>69.5</v>
      </c>
      <c r="CF19" s="14">
        <v>63.9</v>
      </c>
      <c r="CG19" s="14">
        <v>60.2</v>
      </c>
      <c r="CH19" s="14">
        <v>27.9</v>
      </c>
      <c r="CI19" s="14"/>
      <c r="CJ19" s="14"/>
      <c r="CK19" s="14"/>
      <c r="CL19" s="14">
        <v>146.6</v>
      </c>
      <c r="CM19" s="14">
        <v>148.9</v>
      </c>
      <c r="CN19" s="14">
        <v>149.30000000000001</v>
      </c>
      <c r="CO19" s="14"/>
      <c r="CP19" s="14"/>
      <c r="CQ19" s="14"/>
      <c r="CR19" s="14"/>
      <c r="CS19" s="14"/>
      <c r="CT19" s="14">
        <v>0</v>
      </c>
      <c r="CU19" s="14">
        <v>0</v>
      </c>
      <c r="CV19" s="14">
        <v>0</v>
      </c>
      <c r="CW19" s="14">
        <v>60.8</v>
      </c>
      <c r="CX19" s="14">
        <v>0</v>
      </c>
      <c r="CY19" s="14">
        <v>13.8</v>
      </c>
      <c r="CZ19" s="14">
        <v>0</v>
      </c>
      <c r="DA19" s="14">
        <v>10.1</v>
      </c>
      <c r="DB19" s="14">
        <v>0</v>
      </c>
      <c r="DC19" s="14">
        <v>0</v>
      </c>
      <c r="DD19" s="14">
        <v>0.35</v>
      </c>
      <c r="DE19" s="14">
        <v>2.2999999999999998</v>
      </c>
      <c r="DF19" s="14">
        <v>2.5</v>
      </c>
      <c r="DG19" s="14">
        <v>19.600000000000001</v>
      </c>
      <c r="DH19" s="14">
        <v>10.6</v>
      </c>
      <c r="DI19" s="14">
        <v>7.5</v>
      </c>
      <c r="DJ19" s="14">
        <v>3.5</v>
      </c>
      <c r="DK19" s="14">
        <v>18.5</v>
      </c>
      <c r="DL19" s="14">
        <v>0</v>
      </c>
      <c r="DM19" s="14">
        <v>0</v>
      </c>
      <c r="DN19" s="14">
        <v>23.3</v>
      </c>
      <c r="DO19" s="14">
        <v>64.2</v>
      </c>
      <c r="DP19" s="14">
        <v>4.5</v>
      </c>
      <c r="DQ19" s="14">
        <v>2.2000000000000002</v>
      </c>
      <c r="DR19" s="14">
        <v>1.1000000000000001</v>
      </c>
      <c r="DS19" s="14">
        <v>2.9</v>
      </c>
      <c r="DT19" s="14">
        <v>0</v>
      </c>
      <c r="DU19" s="14">
        <v>2</v>
      </c>
      <c r="DV19" s="14">
        <v>11.4</v>
      </c>
      <c r="DW19" s="14">
        <v>1.2</v>
      </c>
      <c r="DX19" s="14"/>
      <c r="DY19" s="14">
        <v>7</v>
      </c>
      <c r="DZ19" s="14">
        <v>3.6</v>
      </c>
      <c r="EA19" s="14">
        <v>4.5</v>
      </c>
      <c r="EB19" s="14">
        <v>6.7</v>
      </c>
      <c r="EC19" s="14">
        <v>10</v>
      </c>
      <c r="ED19" s="14">
        <v>20.2</v>
      </c>
      <c r="EE19" s="14">
        <v>13.8</v>
      </c>
      <c r="EF19" s="14">
        <v>0</v>
      </c>
      <c r="EG19" s="14">
        <v>30</v>
      </c>
      <c r="EH19" s="14">
        <v>39.799999999999997</v>
      </c>
      <c r="EI19" s="14">
        <v>3.2</v>
      </c>
      <c r="EJ19" s="14">
        <v>3</v>
      </c>
      <c r="EK19" s="14">
        <v>8.3000000000000007</v>
      </c>
      <c r="EL19" s="14">
        <v>2.7</v>
      </c>
      <c r="EM19" s="14">
        <v>7.6</v>
      </c>
      <c r="EN19" s="14">
        <v>4.8</v>
      </c>
      <c r="EO19" s="14">
        <v>5.0999999999999996</v>
      </c>
      <c r="EP19" s="14">
        <v>5.0999999999999996</v>
      </c>
      <c r="EQ19" s="14">
        <v>11.9</v>
      </c>
      <c r="ER19" s="14">
        <v>0</v>
      </c>
      <c r="ES19" s="14">
        <v>0</v>
      </c>
      <c r="ET19" s="14">
        <v>0</v>
      </c>
      <c r="EU19" s="14">
        <v>0.6</v>
      </c>
      <c r="EV19" s="14">
        <v>54.9</v>
      </c>
      <c r="EW19" s="14">
        <v>50.7</v>
      </c>
      <c r="EX19" s="14">
        <v>0</v>
      </c>
      <c r="EY19" s="14">
        <v>0</v>
      </c>
      <c r="EZ19" s="14">
        <v>9.1</v>
      </c>
      <c r="FA19" s="14">
        <v>20.2</v>
      </c>
      <c r="FB19" s="14">
        <v>10.3</v>
      </c>
      <c r="FC19" s="14"/>
      <c r="FD19" s="14"/>
      <c r="FE19" s="14">
        <v>14.1</v>
      </c>
      <c r="FF19" s="14"/>
      <c r="FG19" s="14">
        <v>7.7</v>
      </c>
      <c r="FH19" s="14">
        <v>5835.83</v>
      </c>
      <c r="FI19" s="15"/>
      <c r="FJ19" s="14">
        <v>22.688189999999999</v>
      </c>
      <c r="FK19" s="14">
        <v>0</v>
      </c>
      <c r="FL19" s="14">
        <v>6.2</v>
      </c>
      <c r="FM19" s="14">
        <v>8.6</v>
      </c>
      <c r="FN19" s="14">
        <v>27.135349999999999</v>
      </c>
      <c r="FO19" s="14">
        <v>18.899999999999999</v>
      </c>
      <c r="FP19" s="14">
        <v>10.6</v>
      </c>
      <c r="FQ19" s="14">
        <v>16.100000000000001</v>
      </c>
      <c r="FR19" s="14">
        <v>110.22354</v>
      </c>
    </row>
    <row r="20" spans="1:174" ht="24" customHeight="1" x14ac:dyDescent="0.25">
      <c r="A20" s="16" t="s">
        <v>57</v>
      </c>
      <c r="B20" s="16" t="s">
        <v>736</v>
      </c>
      <c r="C20" s="17">
        <v>30.5</v>
      </c>
      <c r="D20" s="17">
        <v>646.5</v>
      </c>
      <c r="E20" s="17">
        <v>215.5</v>
      </c>
      <c r="F20" s="17"/>
      <c r="G20" s="17"/>
      <c r="H20" s="17">
        <v>21</v>
      </c>
      <c r="I20" s="17">
        <v>83.9</v>
      </c>
      <c r="J20" s="17"/>
      <c r="K20" s="17"/>
      <c r="L20" s="17">
        <v>186.5</v>
      </c>
      <c r="M20" s="17">
        <v>194.8</v>
      </c>
      <c r="N20" s="17">
        <v>194.7</v>
      </c>
      <c r="O20" s="17">
        <v>277.89999999999998</v>
      </c>
      <c r="P20" s="17">
        <v>215.2</v>
      </c>
      <c r="Q20" s="17">
        <v>110.7</v>
      </c>
      <c r="R20" s="17">
        <v>201.2</v>
      </c>
      <c r="S20" s="17">
        <v>4.2</v>
      </c>
      <c r="T20" s="17"/>
      <c r="U20" s="17"/>
      <c r="V20" s="17"/>
      <c r="W20" s="17"/>
      <c r="X20" s="17">
        <v>124.5</v>
      </c>
      <c r="Y20" s="17">
        <v>7.5</v>
      </c>
      <c r="Z20" s="17">
        <v>5.8</v>
      </c>
      <c r="AA20" s="17"/>
      <c r="AB20" s="17">
        <v>6.9</v>
      </c>
      <c r="AC20" s="17">
        <v>9.6</v>
      </c>
      <c r="AD20" s="17">
        <v>40.6</v>
      </c>
      <c r="AE20" s="17"/>
      <c r="AF20" s="17">
        <v>0</v>
      </c>
      <c r="AG20" s="17"/>
      <c r="AH20" s="17"/>
      <c r="AI20" s="17">
        <v>60.55</v>
      </c>
      <c r="AJ20" s="17">
        <v>96.4</v>
      </c>
      <c r="AK20" s="17"/>
      <c r="AL20" s="17"/>
      <c r="AM20" s="17">
        <v>0</v>
      </c>
      <c r="AN20" s="17">
        <v>6.4</v>
      </c>
      <c r="AO20" s="17">
        <v>0</v>
      </c>
      <c r="AP20" s="17">
        <v>39</v>
      </c>
      <c r="AQ20" s="17">
        <v>0</v>
      </c>
      <c r="AR20" s="17">
        <v>27</v>
      </c>
      <c r="AS20" s="17">
        <v>17.8</v>
      </c>
      <c r="AT20" s="17">
        <v>17.100000000000001</v>
      </c>
      <c r="AU20" s="17">
        <v>67.599999999999994</v>
      </c>
      <c r="AV20" s="17">
        <v>179.5</v>
      </c>
      <c r="AW20" s="17">
        <v>180.2</v>
      </c>
      <c r="AX20" s="17">
        <v>184.4</v>
      </c>
      <c r="AY20" s="17">
        <v>40.5</v>
      </c>
      <c r="AZ20" s="17">
        <v>5.5</v>
      </c>
      <c r="BA20" s="17">
        <v>1.2</v>
      </c>
      <c r="BB20" s="17">
        <v>26.5</v>
      </c>
      <c r="BC20" s="17">
        <v>33.4</v>
      </c>
      <c r="BD20" s="17">
        <v>2</v>
      </c>
      <c r="BE20" s="17">
        <v>0</v>
      </c>
      <c r="BF20" s="17">
        <v>41.8</v>
      </c>
      <c r="BG20" s="17"/>
      <c r="BH20" s="17"/>
      <c r="BI20" s="17">
        <v>70.8</v>
      </c>
      <c r="BJ20" s="17">
        <v>0</v>
      </c>
      <c r="BK20" s="17"/>
      <c r="BL20" s="17">
        <v>0</v>
      </c>
      <c r="BM20" s="17"/>
      <c r="BN20" s="17"/>
      <c r="BO20" s="17"/>
      <c r="BP20" s="17">
        <v>17.3</v>
      </c>
      <c r="BQ20" s="17">
        <v>177</v>
      </c>
      <c r="BR20" s="17">
        <v>174.9</v>
      </c>
      <c r="BS20" s="17">
        <v>200</v>
      </c>
      <c r="BT20" s="17">
        <v>274.5</v>
      </c>
      <c r="BU20" s="17"/>
      <c r="BV20" s="17"/>
      <c r="BW20" s="17"/>
      <c r="BX20" s="17"/>
      <c r="BY20" s="17"/>
      <c r="BZ20" s="17"/>
      <c r="CA20" s="17"/>
      <c r="CB20" s="17"/>
      <c r="CC20" s="17">
        <v>1.2</v>
      </c>
      <c r="CD20" s="17">
        <v>156.19999999999999</v>
      </c>
      <c r="CE20" s="17">
        <v>69.2</v>
      </c>
      <c r="CF20" s="17">
        <v>63.4</v>
      </c>
      <c r="CG20" s="17">
        <v>60.2</v>
      </c>
      <c r="CH20" s="17">
        <v>27.8</v>
      </c>
      <c r="CI20" s="17"/>
      <c r="CJ20" s="17"/>
      <c r="CK20" s="17"/>
      <c r="CL20" s="17">
        <v>147.80000000000001</v>
      </c>
      <c r="CM20" s="17">
        <v>150.1</v>
      </c>
      <c r="CN20" s="17">
        <v>150.30000000000001</v>
      </c>
      <c r="CO20" s="17"/>
      <c r="CP20" s="17"/>
      <c r="CQ20" s="17"/>
      <c r="CR20" s="17"/>
      <c r="CS20" s="17"/>
      <c r="CT20" s="17">
        <v>0</v>
      </c>
      <c r="CU20" s="17">
        <v>0</v>
      </c>
      <c r="CV20" s="17">
        <v>0</v>
      </c>
      <c r="CW20" s="17">
        <v>57.4</v>
      </c>
      <c r="CX20" s="17">
        <v>0</v>
      </c>
      <c r="CY20" s="17">
        <v>13.6</v>
      </c>
      <c r="CZ20" s="17">
        <v>0</v>
      </c>
      <c r="DA20" s="17">
        <v>10.199999999999999</v>
      </c>
      <c r="DB20" s="17">
        <v>5.9</v>
      </c>
      <c r="DC20" s="17">
        <v>0</v>
      </c>
      <c r="DD20" s="17">
        <v>0.35</v>
      </c>
      <c r="DE20" s="17">
        <v>2.4</v>
      </c>
      <c r="DF20" s="17">
        <v>2.5</v>
      </c>
      <c r="DG20" s="17">
        <v>20</v>
      </c>
      <c r="DH20" s="17">
        <v>10.6</v>
      </c>
      <c r="DI20" s="17">
        <v>7.5</v>
      </c>
      <c r="DJ20" s="17">
        <v>3.5</v>
      </c>
      <c r="DK20" s="17">
        <v>18.5</v>
      </c>
      <c r="DL20" s="17">
        <v>0</v>
      </c>
      <c r="DM20" s="17">
        <v>0</v>
      </c>
      <c r="DN20" s="17">
        <v>22.7</v>
      </c>
      <c r="DO20" s="17">
        <v>62.1</v>
      </c>
      <c r="DP20" s="17">
        <v>4.5</v>
      </c>
      <c r="DQ20" s="17">
        <v>2.2000000000000002</v>
      </c>
      <c r="DR20" s="17">
        <v>1.1000000000000001</v>
      </c>
      <c r="DS20" s="17">
        <v>2.9</v>
      </c>
      <c r="DT20" s="17">
        <v>0</v>
      </c>
      <c r="DU20" s="17">
        <v>1.9</v>
      </c>
      <c r="DV20" s="17">
        <v>18.7</v>
      </c>
      <c r="DW20" s="17">
        <v>1.2</v>
      </c>
      <c r="DX20" s="17"/>
      <c r="DY20" s="17">
        <v>7</v>
      </c>
      <c r="DZ20" s="17">
        <v>3.6</v>
      </c>
      <c r="EA20" s="17">
        <v>4.4000000000000004</v>
      </c>
      <c r="EB20" s="17">
        <v>6.8</v>
      </c>
      <c r="EC20" s="17">
        <v>10</v>
      </c>
      <c r="ED20" s="17">
        <v>26.1</v>
      </c>
      <c r="EE20" s="17">
        <v>12.9</v>
      </c>
      <c r="EF20" s="17">
        <v>0</v>
      </c>
      <c r="EG20" s="17">
        <v>25.4</v>
      </c>
      <c r="EH20" s="17">
        <v>40</v>
      </c>
      <c r="EI20" s="17">
        <v>3.1</v>
      </c>
      <c r="EJ20" s="17">
        <v>1.6</v>
      </c>
      <c r="EK20" s="17">
        <v>8.3000000000000007</v>
      </c>
      <c r="EL20" s="17">
        <v>2.7</v>
      </c>
      <c r="EM20" s="17">
        <v>7.6</v>
      </c>
      <c r="EN20" s="17">
        <v>4.5999999999999996</v>
      </c>
      <c r="EO20" s="17">
        <v>5.0999999999999996</v>
      </c>
      <c r="EP20" s="17">
        <v>5.0999999999999996</v>
      </c>
      <c r="EQ20" s="17">
        <v>10.6</v>
      </c>
      <c r="ER20" s="17">
        <v>0</v>
      </c>
      <c r="ES20" s="17">
        <v>0</v>
      </c>
      <c r="ET20" s="17">
        <v>0</v>
      </c>
      <c r="EU20" s="17">
        <v>0.6</v>
      </c>
      <c r="EV20" s="17">
        <v>83.4</v>
      </c>
      <c r="EW20" s="17">
        <v>73.2</v>
      </c>
      <c r="EX20" s="17">
        <v>0</v>
      </c>
      <c r="EY20" s="17">
        <v>0</v>
      </c>
      <c r="EZ20" s="17">
        <v>9.1</v>
      </c>
      <c r="FA20" s="17">
        <v>20.2</v>
      </c>
      <c r="FB20" s="17">
        <v>10.199999999999999</v>
      </c>
      <c r="FC20" s="17"/>
      <c r="FD20" s="17"/>
      <c r="FE20" s="17">
        <v>14.7</v>
      </c>
      <c r="FF20" s="17"/>
      <c r="FG20" s="17">
        <v>8.3000000000000007</v>
      </c>
      <c r="FH20" s="17">
        <v>6019.4</v>
      </c>
      <c r="FI20" s="15"/>
      <c r="FJ20" s="17">
        <v>22.6845</v>
      </c>
      <c r="FK20" s="17">
        <v>0</v>
      </c>
      <c r="FL20" s="17">
        <v>6.2</v>
      </c>
      <c r="FM20" s="17">
        <v>8.6999999999999993</v>
      </c>
      <c r="FN20" s="17">
        <v>27.15175</v>
      </c>
      <c r="FO20" s="17">
        <v>18.899999999999999</v>
      </c>
      <c r="FP20" s="17">
        <v>10.8</v>
      </c>
      <c r="FQ20" s="17">
        <v>16</v>
      </c>
      <c r="FR20" s="17">
        <v>110.43625</v>
      </c>
    </row>
    <row r="21" spans="1:174" ht="24" customHeight="1" x14ac:dyDescent="0.25">
      <c r="A21" s="16" t="s">
        <v>57</v>
      </c>
      <c r="B21" s="16" t="s">
        <v>737</v>
      </c>
      <c r="C21" s="17">
        <v>40.9</v>
      </c>
      <c r="D21" s="17">
        <v>654.1</v>
      </c>
      <c r="E21" s="17">
        <v>216.7</v>
      </c>
      <c r="F21" s="17"/>
      <c r="G21" s="17"/>
      <c r="H21" s="17">
        <v>40.1</v>
      </c>
      <c r="I21" s="17">
        <v>84.6</v>
      </c>
      <c r="J21" s="17"/>
      <c r="K21" s="17"/>
      <c r="L21" s="17">
        <v>186.7</v>
      </c>
      <c r="M21" s="17">
        <v>187.2</v>
      </c>
      <c r="N21" s="17">
        <v>187.6</v>
      </c>
      <c r="O21" s="17">
        <v>283.60000000000002</v>
      </c>
      <c r="P21" s="17">
        <v>215.6</v>
      </c>
      <c r="Q21" s="17">
        <v>110.6</v>
      </c>
      <c r="R21" s="17">
        <v>353.9</v>
      </c>
      <c r="S21" s="17">
        <v>4.3</v>
      </c>
      <c r="T21" s="17"/>
      <c r="U21" s="17"/>
      <c r="V21" s="17"/>
      <c r="W21" s="17"/>
      <c r="X21" s="17">
        <v>127</v>
      </c>
      <c r="Y21" s="17">
        <v>8.3000000000000007</v>
      </c>
      <c r="Z21" s="17">
        <v>5.7</v>
      </c>
      <c r="AA21" s="17"/>
      <c r="AB21" s="17">
        <v>6.8</v>
      </c>
      <c r="AC21" s="17">
        <v>9.6</v>
      </c>
      <c r="AD21" s="17">
        <v>41.7</v>
      </c>
      <c r="AE21" s="17"/>
      <c r="AF21" s="17">
        <v>0</v>
      </c>
      <c r="AG21" s="17"/>
      <c r="AH21" s="17"/>
      <c r="AI21" s="17">
        <v>63.02</v>
      </c>
      <c r="AJ21" s="17">
        <v>96.8</v>
      </c>
      <c r="AK21" s="17"/>
      <c r="AL21" s="17"/>
      <c r="AM21" s="17">
        <v>0</v>
      </c>
      <c r="AN21" s="17">
        <v>6.4</v>
      </c>
      <c r="AO21" s="17">
        <v>0</v>
      </c>
      <c r="AP21" s="17">
        <v>39.9</v>
      </c>
      <c r="AQ21" s="17">
        <v>0</v>
      </c>
      <c r="AR21" s="17">
        <v>28.4</v>
      </c>
      <c r="AS21" s="17">
        <v>17.8</v>
      </c>
      <c r="AT21" s="17">
        <v>17.100000000000001</v>
      </c>
      <c r="AU21" s="17">
        <v>66.5</v>
      </c>
      <c r="AV21" s="17">
        <v>183.6</v>
      </c>
      <c r="AW21" s="17">
        <v>184.1</v>
      </c>
      <c r="AX21" s="17">
        <v>183.7</v>
      </c>
      <c r="AY21" s="17">
        <v>42.7</v>
      </c>
      <c r="AZ21" s="17">
        <v>5.5</v>
      </c>
      <c r="BA21" s="17">
        <v>1.2</v>
      </c>
      <c r="BB21" s="17">
        <v>17.3</v>
      </c>
      <c r="BC21" s="17">
        <v>25.3</v>
      </c>
      <c r="BD21" s="17">
        <v>2</v>
      </c>
      <c r="BE21" s="17">
        <v>0</v>
      </c>
      <c r="BF21" s="17">
        <v>45.6</v>
      </c>
      <c r="BG21" s="17"/>
      <c r="BH21" s="17"/>
      <c r="BI21" s="17">
        <v>72.7</v>
      </c>
      <c r="BJ21" s="17">
        <v>0</v>
      </c>
      <c r="BK21" s="17"/>
      <c r="BL21" s="17">
        <v>0</v>
      </c>
      <c r="BM21" s="17"/>
      <c r="BN21" s="17"/>
      <c r="BO21" s="17"/>
      <c r="BP21" s="17">
        <v>17.899999999999999</v>
      </c>
      <c r="BQ21" s="17">
        <v>176.8</v>
      </c>
      <c r="BR21" s="17">
        <v>175.1</v>
      </c>
      <c r="BS21" s="17">
        <v>200</v>
      </c>
      <c r="BT21" s="17">
        <v>274.5</v>
      </c>
      <c r="BU21" s="17"/>
      <c r="BV21" s="17"/>
      <c r="BW21" s="17"/>
      <c r="BX21" s="17"/>
      <c r="BY21" s="17"/>
      <c r="BZ21" s="17"/>
      <c r="CA21" s="17"/>
      <c r="CB21" s="17"/>
      <c r="CC21" s="17">
        <v>1.2</v>
      </c>
      <c r="CD21" s="17">
        <v>105</v>
      </c>
      <c r="CE21" s="17">
        <v>79.599999999999994</v>
      </c>
      <c r="CF21" s="17">
        <v>64.8</v>
      </c>
      <c r="CG21" s="17">
        <v>60.4</v>
      </c>
      <c r="CH21" s="17">
        <v>28.4</v>
      </c>
      <c r="CI21" s="17"/>
      <c r="CJ21" s="17"/>
      <c r="CK21" s="17"/>
      <c r="CL21" s="17">
        <v>147.80000000000001</v>
      </c>
      <c r="CM21" s="17">
        <v>150.19999999999999</v>
      </c>
      <c r="CN21" s="17">
        <v>150.6</v>
      </c>
      <c r="CO21" s="17"/>
      <c r="CP21" s="17"/>
      <c r="CQ21" s="17"/>
      <c r="CR21" s="17"/>
      <c r="CS21" s="17"/>
      <c r="CT21" s="17">
        <v>0</v>
      </c>
      <c r="CU21" s="17">
        <v>0</v>
      </c>
      <c r="CV21" s="17">
        <v>0</v>
      </c>
      <c r="CW21" s="17">
        <v>53.5</v>
      </c>
      <c r="CX21" s="17">
        <v>0</v>
      </c>
      <c r="CY21" s="17">
        <v>14.2</v>
      </c>
      <c r="CZ21" s="17">
        <v>0</v>
      </c>
      <c r="DA21" s="17">
        <v>10.1</v>
      </c>
      <c r="DB21" s="17">
        <v>9.9</v>
      </c>
      <c r="DC21" s="17">
        <v>0.7</v>
      </c>
      <c r="DD21" s="17">
        <v>0.35</v>
      </c>
      <c r="DE21" s="17">
        <v>2.4</v>
      </c>
      <c r="DF21" s="17">
        <v>2.5</v>
      </c>
      <c r="DG21" s="17">
        <v>20.3</v>
      </c>
      <c r="DH21" s="17">
        <v>10.6</v>
      </c>
      <c r="DI21" s="17">
        <v>8.5</v>
      </c>
      <c r="DJ21" s="17">
        <v>3.5</v>
      </c>
      <c r="DK21" s="17">
        <v>18.5</v>
      </c>
      <c r="DL21" s="17">
        <v>0</v>
      </c>
      <c r="DM21" s="17">
        <v>0</v>
      </c>
      <c r="DN21" s="17">
        <v>20.5</v>
      </c>
      <c r="DO21" s="17">
        <v>56.4</v>
      </c>
      <c r="DP21" s="17">
        <v>4.5</v>
      </c>
      <c r="DQ21" s="17">
        <v>2.2000000000000002</v>
      </c>
      <c r="DR21" s="17">
        <v>1.1000000000000001</v>
      </c>
      <c r="DS21" s="17">
        <v>2.9</v>
      </c>
      <c r="DT21" s="17">
        <v>0</v>
      </c>
      <c r="DU21" s="17">
        <v>1.5</v>
      </c>
      <c r="DV21" s="17">
        <v>18.899999999999999</v>
      </c>
      <c r="DW21" s="17">
        <v>1.2</v>
      </c>
      <c r="DX21" s="17"/>
      <c r="DY21" s="17">
        <v>7.1</v>
      </c>
      <c r="DZ21" s="17">
        <v>3.6</v>
      </c>
      <c r="EA21" s="17">
        <v>4.7</v>
      </c>
      <c r="EB21" s="17">
        <v>7</v>
      </c>
      <c r="EC21" s="17">
        <v>10</v>
      </c>
      <c r="ED21" s="17">
        <v>25.4</v>
      </c>
      <c r="EE21" s="17">
        <v>10.3</v>
      </c>
      <c r="EF21" s="17">
        <v>0</v>
      </c>
      <c r="EG21" s="17">
        <v>26.2</v>
      </c>
      <c r="EH21" s="17">
        <v>33.9</v>
      </c>
      <c r="EI21" s="17">
        <v>3.9</v>
      </c>
      <c r="EJ21" s="17">
        <v>2.9</v>
      </c>
      <c r="EK21" s="17">
        <v>8.3000000000000007</v>
      </c>
      <c r="EL21" s="17">
        <v>2.7</v>
      </c>
      <c r="EM21" s="17">
        <v>7.6</v>
      </c>
      <c r="EN21" s="17">
        <v>4.5999999999999996</v>
      </c>
      <c r="EO21" s="17">
        <v>5.0999999999999996</v>
      </c>
      <c r="EP21" s="17">
        <v>5.0999999999999996</v>
      </c>
      <c r="EQ21" s="17">
        <v>12.9</v>
      </c>
      <c r="ER21" s="17">
        <v>0</v>
      </c>
      <c r="ES21" s="17">
        <v>0</v>
      </c>
      <c r="ET21" s="17">
        <v>0</v>
      </c>
      <c r="EU21" s="17">
        <v>0.6</v>
      </c>
      <c r="EV21" s="17">
        <v>82.3</v>
      </c>
      <c r="EW21" s="17">
        <v>80.900000000000006</v>
      </c>
      <c r="EX21" s="17">
        <v>0</v>
      </c>
      <c r="EY21" s="17">
        <v>0</v>
      </c>
      <c r="EZ21" s="17">
        <v>9.1</v>
      </c>
      <c r="FA21" s="17">
        <v>20</v>
      </c>
      <c r="FB21" s="17">
        <v>10.1</v>
      </c>
      <c r="FC21" s="17"/>
      <c r="FD21" s="17"/>
      <c r="FE21" s="17">
        <v>15</v>
      </c>
      <c r="FF21" s="17"/>
      <c r="FG21" s="17">
        <v>8.1999999999999993</v>
      </c>
      <c r="FH21" s="17">
        <v>6168.67</v>
      </c>
      <c r="FI21" s="15"/>
      <c r="FJ21" s="17">
        <v>22.89873</v>
      </c>
      <c r="FK21" s="17">
        <v>0</v>
      </c>
      <c r="FL21" s="17">
        <v>6.2</v>
      </c>
      <c r="FM21" s="17">
        <v>8.6</v>
      </c>
      <c r="FN21" s="17">
        <v>27.156310000000001</v>
      </c>
      <c r="FO21" s="17">
        <v>18.899999999999999</v>
      </c>
      <c r="FP21" s="17">
        <v>10.5</v>
      </c>
      <c r="FQ21" s="17">
        <v>16.100000000000001</v>
      </c>
      <c r="FR21" s="17">
        <v>110.35504</v>
      </c>
    </row>
    <row r="22" spans="1:174" ht="24" customHeight="1" x14ac:dyDescent="0.25">
      <c r="A22" s="16" t="s">
        <v>57</v>
      </c>
      <c r="B22" s="16" t="s">
        <v>738</v>
      </c>
      <c r="C22" s="17">
        <v>44</v>
      </c>
      <c r="D22" s="17">
        <v>648.70000000000005</v>
      </c>
      <c r="E22" s="17">
        <v>215.4</v>
      </c>
      <c r="F22" s="17"/>
      <c r="G22" s="17"/>
      <c r="H22" s="17">
        <v>43.5</v>
      </c>
      <c r="I22" s="17">
        <v>85.1</v>
      </c>
      <c r="J22" s="17"/>
      <c r="K22" s="17"/>
      <c r="L22" s="17">
        <v>186.4</v>
      </c>
      <c r="M22" s="17">
        <v>204.7</v>
      </c>
      <c r="N22" s="17">
        <v>206.5</v>
      </c>
      <c r="O22" s="17">
        <v>283</v>
      </c>
      <c r="P22" s="17">
        <v>215.7</v>
      </c>
      <c r="Q22" s="17">
        <v>110.2</v>
      </c>
      <c r="R22" s="17">
        <v>454.5</v>
      </c>
      <c r="S22" s="17">
        <v>4.3</v>
      </c>
      <c r="T22" s="17"/>
      <c r="U22" s="17"/>
      <c r="V22" s="17"/>
      <c r="W22" s="17"/>
      <c r="X22" s="17">
        <v>131.69999999999999</v>
      </c>
      <c r="Y22" s="17">
        <v>7.6</v>
      </c>
      <c r="Z22" s="17">
        <v>5.7</v>
      </c>
      <c r="AA22" s="17"/>
      <c r="AB22" s="17">
        <v>6.8</v>
      </c>
      <c r="AC22" s="17">
        <v>9</v>
      </c>
      <c r="AD22" s="17">
        <v>41</v>
      </c>
      <c r="AE22" s="17"/>
      <c r="AF22" s="17">
        <v>0</v>
      </c>
      <c r="AG22" s="17"/>
      <c r="AH22" s="17"/>
      <c r="AI22" s="17">
        <v>62.31</v>
      </c>
      <c r="AJ22" s="17">
        <v>97.1</v>
      </c>
      <c r="AK22" s="17"/>
      <c r="AL22" s="17"/>
      <c r="AM22" s="17">
        <v>0</v>
      </c>
      <c r="AN22" s="17">
        <v>6.4</v>
      </c>
      <c r="AO22" s="17">
        <v>0</v>
      </c>
      <c r="AP22" s="17">
        <v>41</v>
      </c>
      <c r="AQ22" s="17">
        <v>0</v>
      </c>
      <c r="AR22" s="17">
        <v>28.2</v>
      </c>
      <c r="AS22" s="17">
        <v>17.8</v>
      </c>
      <c r="AT22" s="17">
        <v>17.100000000000001</v>
      </c>
      <c r="AU22" s="17">
        <v>69.900000000000006</v>
      </c>
      <c r="AV22" s="17">
        <v>184.6</v>
      </c>
      <c r="AW22" s="17">
        <v>185.4</v>
      </c>
      <c r="AX22" s="17">
        <v>183.9</v>
      </c>
      <c r="AY22" s="17">
        <v>43.4</v>
      </c>
      <c r="AZ22" s="17">
        <v>5.4</v>
      </c>
      <c r="BA22" s="17">
        <v>1.2</v>
      </c>
      <c r="BB22" s="17">
        <v>29</v>
      </c>
      <c r="BC22" s="17">
        <v>25.8</v>
      </c>
      <c r="BD22" s="17">
        <v>2</v>
      </c>
      <c r="BE22" s="17">
        <v>0</v>
      </c>
      <c r="BF22" s="17">
        <v>78.8</v>
      </c>
      <c r="BG22" s="17"/>
      <c r="BH22" s="17"/>
      <c r="BI22" s="17">
        <v>85.9</v>
      </c>
      <c r="BJ22" s="17">
        <v>0</v>
      </c>
      <c r="BK22" s="17"/>
      <c r="BL22" s="17">
        <v>0</v>
      </c>
      <c r="BM22" s="17"/>
      <c r="BN22" s="17"/>
      <c r="BO22" s="17"/>
      <c r="BP22" s="17">
        <v>18</v>
      </c>
      <c r="BQ22" s="17">
        <v>174.3</v>
      </c>
      <c r="BR22" s="17">
        <v>173.5</v>
      </c>
      <c r="BS22" s="17">
        <v>200</v>
      </c>
      <c r="BT22" s="17">
        <v>274.2</v>
      </c>
      <c r="BU22" s="17"/>
      <c r="BV22" s="17"/>
      <c r="BW22" s="17"/>
      <c r="BX22" s="17"/>
      <c r="BY22" s="17"/>
      <c r="BZ22" s="17"/>
      <c r="CA22" s="17"/>
      <c r="CB22" s="17"/>
      <c r="CC22" s="17">
        <v>1.2</v>
      </c>
      <c r="CD22" s="17">
        <v>149.30000000000001</v>
      </c>
      <c r="CE22" s="17">
        <v>90.7</v>
      </c>
      <c r="CF22" s="17">
        <v>64.900000000000006</v>
      </c>
      <c r="CG22" s="17">
        <v>60.7</v>
      </c>
      <c r="CH22" s="17">
        <v>28.5</v>
      </c>
      <c r="CI22" s="17"/>
      <c r="CJ22" s="17"/>
      <c r="CK22" s="17"/>
      <c r="CL22" s="17">
        <v>146.4</v>
      </c>
      <c r="CM22" s="17">
        <v>148.69999999999999</v>
      </c>
      <c r="CN22" s="17">
        <v>149</v>
      </c>
      <c r="CO22" s="17"/>
      <c r="CP22" s="17"/>
      <c r="CQ22" s="17"/>
      <c r="CR22" s="17"/>
      <c r="CS22" s="17"/>
      <c r="CT22" s="17">
        <v>0</v>
      </c>
      <c r="CU22" s="17">
        <v>0</v>
      </c>
      <c r="CV22" s="17">
        <v>0</v>
      </c>
      <c r="CW22" s="17">
        <v>53.5</v>
      </c>
      <c r="CX22" s="17">
        <v>0</v>
      </c>
      <c r="CY22" s="17">
        <v>13.9</v>
      </c>
      <c r="CZ22" s="17">
        <v>0</v>
      </c>
      <c r="DA22" s="17">
        <v>10.1</v>
      </c>
      <c r="DB22" s="17">
        <v>10</v>
      </c>
      <c r="DC22" s="17">
        <v>3.5</v>
      </c>
      <c r="DD22" s="17">
        <v>0.35</v>
      </c>
      <c r="DE22" s="17">
        <v>2.2999999999999998</v>
      </c>
      <c r="DF22" s="17">
        <v>2.5</v>
      </c>
      <c r="DG22" s="17">
        <v>20.100000000000001</v>
      </c>
      <c r="DH22" s="17">
        <v>10.6</v>
      </c>
      <c r="DI22" s="17">
        <v>8.5</v>
      </c>
      <c r="DJ22" s="17">
        <v>3.5</v>
      </c>
      <c r="DK22" s="17">
        <v>18.5</v>
      </c>
      <c r="DL22" s="17">
        <v>0.1</v>
      </c>
      <c r="DM22" s="17">
        <v>0.1</v>
      </c>
      <c r="DN22" s="17">
        <v>19.100000000000001</v>
      </c>
      <c r="DO22" s="17">
        <v>51.9</v>
      </c>
      <c r="DP22" s="17">
        <v>4.5</v>
      </c>
      <c r="DQ22" s="17">
        <v>2.2000000000000002</v>
      </c>
      <c r="DR22" s="17">
        <v>1.1000000000000001</v>
      </c>
      <c r="DS22" s="17">
        <v>2.9</v>
      </c>
      <c r="DT22" s="17">
        <v>0</v>
      </c>
      <c r="DU22" s="17">
        <v>2.4</v>
      </c>
      <c r="DV22" s="17">
        <v>19</v>
      </c>
      <c r="DW22" s="17">
        <v>1.2</v>
      </c>
      <c r="DX22" s="17"/>
      <c r="DY22" s="17">
        <v>7.3</v>
      </c>
      <c r="DZ22" s="17">
        <v>3.6</v>
      </c>
      <c r="EA22" s="17">
        <v>4.7</v>
      </c>
      <c r="EB22" s="17">
        <v>6.9</v>
      </c>
      <c r="EC22" s="17">
        <v>10</v>
      </c>
      <c r="ED22" s="17">
        <v>21</v>
      </c>
      <c r="EE22" s="17">
        <v>8.4</v>
      </c>
      <c r="EF22" s="17">
        <v>0</v>
      </c>
      <c r="EG22" s="17">
        <v>21.8</v>
      </c>
      <c r="EH22" s="17">
        <v>29</v>
      </c>
      <c r="EI22" s="17">
        <v>2.2999999999999998</v>
      </c>
      <c r="EJ22" s="17">
        <v>2.7</v>
      </c>
      <c r="EK22" s="17">
        <v>8.3000000000000007</v>
      </c>
      <c r="EL22" s="17">
        <v>2.7</v>
      </c>
      <c r="EM22" s="17">
        <v>7.9</v>
      </c>
      <c r="EN22" s="17">
        <v>4.5999999999999996</v>
      </c>
      <c r="EO22" s="17">
        <v>5.0999999999999996</v>
      </c>
      <c r="EP22" s="17">
        <v>5.0999999999999996</v>
      </c>
      <c r="EQ22" s="17">
        <v>10.4</v>
      </c>
      <c r="ER22" s="17">
        <v>0</v>
      </c>
      <c r="ES22" s="17">
        <v>0</v>
      </c>
      <c r="ET22" s="17">
        <v>0</v>
      </c>
      <c r="EU22" s="17">
        <v>0.6</v>
      </c>
      <c r="EV22" s="17">
        <v>76.3</v>
      </c>
      <c r="EW22" s="17">
        <v>79.599999999999994</v>
      </c>
      <c r="EX22" s="17">
        <v>0</v>
      </c>
      <c r="EY22" s="17">
        <v>0</v>
      </c>
      <c r="EZ22" s="17">
        <v>9.1</v>
      </c>
      <c r="FA22" s="17">
        <v>20.2</v>
      </c>
      <c r="FB22" s="17">
        <v>9.6999999999999993</v>
      </c>
      <c r="FC22" s="17"/>
      <c r="FD22" s="17"/>
      <c r="FE22" s="17">
        <v>15</v>
      </c>
      <c r="FF22" s="17"/>
      <c r="FG22" s="17">
        <v>7.4</v>
      </c>
      <c r="FH22" s="17">
        <v>6389.96</v>
      </c>
      <c r="FI22" s="15"/>
      <c r="FJ22" s="17">
        <v>22.956330000000001</v>
      </c>
      <c r="FK22" s="17">
        <v>0</v>
      </c>
      <c r="FL22" s="17">
        <v>6.2</v>
      </c>
      <c r="FM22" s="17">
        <v>8.6</v>
      </c>
      <c r="FN22" s="17">
        <v>27.207540000000002</v>
      </c>
      <c r="FO22" s="17">
        <v>18.899999999999999</v>
      </c>
      <c r="FP22" s="17">
        <v>10</v>
      </c>
      <c r="FQ22" s="17">
        <v>16</v>
      </c>
      <c r="FR22" s="17">
        <v>109.86387000000001</v>
      </c>
    </row>
    <row r="23" spans="1:174" ht="24" customHeight="1" x14ac:dyDescent="0.25">
      <c r="A23" s="16" t="s">
        <v>57</v>
      </c>
      <c r="B23" s="16" t="s">
        <v>739</v>
      </c>
      <c r="C23" s="17">
        <v>35.1</v>
      </c>
      <c r="D23" s="17">
        <v>646.29999999999995</v>
      </c>
      <c r="E23" s="17">
        <v>215.2</v>
      </c>
      <c r="F23" s="17"/>
      <c r="G23" s="17"/>
      <c r="H23" s="17">
        <v>47.1</v>
      </c>
      <c r="I23" s="17">
        <v>84.9</v>
      </c>
      <c r="J23" s="17"/>
      <c r="K23" s="17"/>
      <c r="L23" s="17">
        <v>182.2</v>
      </c>
      <c r="M23" s="17">
        <v>182.7</v>
      </c>
      <c r="N23" s="17">
        <v>183.1</v>
      </c>
      <c r="O23" s="17">
        <v>284.7</v>
      </c>
      <c r="P23" s="17">
        <v>214.9</v>
      </c>
      <c r="Q23" s="17">
        <v>111</v>
      </c>
      <c r="R23" s="17">
        <v>446.6</v>
      </c>
      <c r="S23" s="17">
        <v>4.3</v>
      </c>
      <c r="T23" s="17"/>
      <c r="U23" s="17"/>
      <c r="V23" s="17"/>
      <c r="W23" s="17"/>
      <c r="X23" s="17">
        <v>130.4</v>
      </c>
      <c r="Y23" s="17">
        <v>7.1</v>
      </c>
      <c r="Z23" s="17">
        <v>6.1</v>
      </c>
      <c r="AA23" s="17"/>
      <c r="AB23" s="17">
        <v>6.9</v>
      </c>
      <c r="AC23" s="17">
        <v>9</v>
      </c>
      <c r="AD23" s="17">
        <v>76.3</v>
      </c>
      <c r="AE23" s="17"/>
      <c r="AF23" s="17">
        <v>0</v>
      </c>
      <c r="AG23" s="17"/>
      <c r="AH23" s="17"/>
      <c r="AI23" s="17">
        <v>61.02</v>
      </c>
      <c r="AJ23" s="17">
        <v>96</v>
      </c>
      <c r="AK23" s="17"/>
      <c r="AL23" s="17"/>
      <c r="AM23" s="17">
        <v>0</v>
      </c>
      <c r="AN23" s="17">
        <v>6.4</v>
      </c>
      <c r="AO23" s="17">
        <v>146.6</v>
      </c>
      <c r="AP23" s="17">
        <v>40.200000000000003</v>
      </c>
      <c r="AQ23" s="17">
        <v>0</v>
      </c>
      <c r="AR23" s="17">
        <v>27.6</v>
      </c>
      <c r="AS23" s="17">
        <v>17.7</v>
      </c>
      <c r="AT23" s="17">
        <v>17.100000000000001</v>
      </c>
      <c r="AU23" s="17">
        <v>69.900000000000006</v>
      </c>
      <c r="AV23" s="17">
        <v>181.7</v>
      </c>
      <c r="AW23" s="17">
        <v>182.2</v>
      </c>
      <c r="AX23" s="17">
        <v>183.2</v>
      </c>
      <c r="AY23" s="17">
        <v>41</v>
      </c>
      <c r="AZ23" s="17">
        <v>5.4</v>
      </c>
      <c r="BA23" s="17">
        <v>1.2</v>
      </c>
      <c r="BB23" s="17">
        <v>15</v>
      </c>
      <c r="BC23" s="17">
        <v>25</v>
      </c>
      <c r="BD23" s="17">
        <v>2</v>
      </c>
      <c r="BE23" s="17">
        <v>0</v>
      </c>
      <c r="BF23" s="17">
        <v>40.6</v>
      </c>
      <c r="BG23" s="17"/>
      <c r="BH23" s="17"/>
      <c r="BI23" s="17">
        <v>85.1</v>
      </c>
      <c r="BJ23" s="17">
        <v>0</v>
      </c>
      <c r="BK23" s="17"/>
      <c r="BL23" s="17">
        <v>0</v>
      </c>
      <c r="BM23" s="17"/>
      <c r="BN23" s="17"/>
      <c r="BO23" s="17"/>
      <c r="BP23" s="17">
        <v>17.7</v>
      </c>
      <c r="BQ23" s="17">
        <v>176.2</v>
      </c>
      <c r="BR23" s="17">
        <v>174.4</v>
      </c>
      <c r="BS23" s="17">
        <v>200</v>
      </c>
      <c r="BT23" s="17">
        <v>274.3</v>
      </c>
      <c r="BU23" s="17"/>
      <c r="BV23" s="17"/>
      <c r="BW23" s="17"/>
      <c r="BX23" s="17"/>
      <c r="BY23" s="17"/>
      <c r="BZ23" s="17"/>
      <c r="CA23" s="17"/>
      <c r="CB23" s="17"/>
      <c r="CC23" s="17">
        <v>1.2</v>
      </c>
      <c r="CD23" s="17">
        <v>211.4</v>
      </c>
      <c r="CE23" s="17">
        <v>78.400000000000006</v>
      </c>
      <c r="CF23" s="17">
        <v>64.2</v>
      </c>
      <c r="CG23" s="17">
        <v>60.4</v>
      </c>
      <c r="CH23" s="17">
        <v>28</v>
      </c>
      <c r="CI23" s="17"/>
      <c r="CJ23" s="17"/>
      <c r="CK23" s="17"/>
      <c r="CL23" s="17">
        <v>147.5</v>
      </c>
      <c r="CM23" s="17">
        <v>149.80000000000001</v>
      </c>
      <c r="CN23" s="17">
        <v>149.9</v>
      </c>
      <c r="CO23" s="17"/>
      <c r="CP23" s="17"/>
      <c r="CQ23" s="17"/>
      <c r="CR23" s="17"/>
      <c r="CS23" s="17"/>
      <c r="CT23" s="17">
        <v>0</v>
      </c>
      <c r="CU23" s="17">
        <v>0</v>
      </c>
      <c r="CV23" s="17">
        <v>0</v>
      </c>
      <c r="CW23" s="17">
        <v>50.8</v>
      </c>
      <c r="CX23" s="17">
        <v>0.2</v>
      </c>
      <c r="CY23" s="17">
        <v>15.7</v>
      </c>
      <c r="CZ23" s="17">
        <v>0</v>
      </c>
      <c r="DA23" s="17">
        <v>10.1</v>
      </c>
      <c r="DB23" s="17">
        <v>9.9</v>
      </c>
      <c r="DC23" s="17">
        <v>3.6</v>
      </c>
      <c r="DD23" s="17">
        <v>0.35</v>
      </c>
      <c r="DE23" s="17">
        <v>2.5</v>
      </c>
      <c r="DF23" s="17">
        <v>2.5</v>
      </c>
      <c r="DG23" s="17">
        <v>20.100000000000001</v>
      </c>
      <c r="DH23" s="17">
        <v>10.6</v>
      </c>
      <c r="DI23" s="17">
        <v>8.4</v>
      </c>
      <c r="DJ23" s="17">
        <v>3.5</v>
      </c>
      <c r="DK23" s="17">
        <v>18.5</v>
      </c>
      <c r="DL23" s="17">
        <v>2.2000000000000002</v>
      </c>
      <c r="DM23" s="17">
        <v>2.1</v>
      </c>
      <c r="DN23" s="17">
        <v>22.2</v>
      </c>
      <c r="DO23" s="17">
        <v>49.5</v>
      </c>
      <c r="DP23" s="17">
        <v>4.5</v>
      </c>
      <c r="DQ23" s="17">
        <v>2.2000000000000002</v>
      </c>
      <c r="DR23" s="17">
        <v>1.1000000000000001</v>
      </c>
      <c r="DS23" s="17">
        <v>2.9</v>
      </c>
      <c r="DT23" s="17">
        <v>0</v>
      </c>
      <c r="DU23" s="17">
        <v>2.1</v>
      </c>
      <c r="DV23" s="17">
        <v>19.899999999999999</v>
      </c>
      <c r="DW23" s="17">
        <v>1.2</v>
      </c>
      <c r="DX23" s="17"/>
      <c r="DY23" s="17">
        <v>7.5</v>
      </c>
      <c r="DZ23" s="17">
        <v>3.7</v>
      </c>
      <c r="EA23" s="17">
        <v>4.2</v>
      </c>
      <c r="EB23" s="17">
        <v>6.8</v>
      </c>
      <c r="EC23" s="17">
        <v>10</v>
      </c>
      <c r="ED23" s="17">
        <v>22.2</v>
      </c>
      <c r="EE23" s="17">
        <v>5.7</v>
      </c>
      <c r="EF23" s="17">
        <v>0.2</v>
      </c>
      <c r="EG23" s="17">
        <v>17.8</v>
      </c>
      <c r="EH23" s="17">
        <v>32</v>
      </c>
      <c r="EI23" s="17">
        <v>1.1000000000000001</v>
      </c>
      <c r="EJ23" s="17">
        <v>1.8</v>
      </c>
      <c r="EK23" s="17">
        <v>8.3000000000000007</v>
      </c>
      <c r="EL23" s="17">
        <v>2.7</v>
      </c>
      <c r="EM23" s="17">
        <v>8.4</v>
      </c>
      <c r="EN23" s="17">
        <v>4.5999999999999996</v>
      </c>
      <c r="EO23" s="17">
        <v>5.0999999999999996</v>
      </c>
      <c r="EP23" s="17">
        <v>5.0999999999999996</v>
      </c>
      <c r="EQ23" s="17">
        <v>12.4</v>
      </c>
      <c r="ER23" s="17">
        <v>2.7</v>
      </c>
      <c r="ES23" s="17">
        <v>0</v>
      </c>
      <c r="ET23" s="17">
        <v>1.9</v>
      </c>
      <c r="EU23" s="17">
        <v>0.6</v>
      </c>
      <c r="EV23" s="17">
        <v>71.400000000000006</v>
      </c>
      <c r="EW23" s="17">
        <v>67.099999999999994</v>
      </c>
      <c r="EX23" s="17">
        <v>1.5</v>
      </c>
      <c r="EY23" s="17">
        <v>0</v>
      </c>
      <c r="EZ23" s="17">
        <v>9.1</v>
      </c>
      <c r="FA23" s="17">
        <v>20</v>
      </c>
      <c r="FB23" s="17">
        <v>10.4</v>
      </c>
      <c r="FC23" s="17"/>
      <c r="FD23" s="17"/>
      <c r="FE23" s="17">
        <v>15</v>
      </c>
      <c r="FF23" s="17"/>
      <c r="FG23" s="17">
        <v>8.6</v>
      </c>
      <c r="FH23" s="17">
        <v>6486.77</v>
      </c>
      <c r="FI23" s="15"/>
      <c r="FJ23" s="17">
        <v>23.193940000000001</v>
      </c>
      <c r="FK23" s="17">
        <v>0</v>
      </c>
      <c r="FL23" s="17">
        <v>6.2</v>
      </c>
      <c r="FM23" s="17">
        <v>8.6</v>
      </c>
      <c r="FN23" s="17">
        <v>27.201809999999998</v>
      </c>
      <c r="FO23" s="17">
        <v>18.899999999999999</v>
      </c>
      <c r="FP23" s="17">
        <v>10</v>
      </c>
      <c r="FQ23" s="17">
        <v>16.100000000000001</v>
      </c>
      <c r="FR23" s="17">
        <v>110.19575</v>
      </c>
    </row>
    <row r="24" spans="1:174" ht="24" customHeight="1" x14ac:dyDescent="0.25">
      <c r="A24" s="16" t="s">
        <v>57</v>
      </c>
      <c r="B24" s="16" t="s">
        <v>740</v>
      </c>
      <c r="C24" s="17">
        <v>37.299999999999997</v>
      </c>
      <c r="D24" s="17">
        <v>647.29999999999995</v>
      </c>
      <c r="E24" s="17">
        <v>215.7</v>
      </c>
      <c r="F24" s="17"/>
      <c r="G24" s="17"/>
      <c r="H24" s="17">
        <v>51.8</v>
      </c>
      <c r="I24" s="17">
        <v>88.9</v>
      </c>
      <c r="J24" s="17"/>
      <c r="K24" s="17"/>
      <c r="L24" s="17">
        <v>170.1</v>
      </c>
      <c r="M24" s="17">
        <v>170</v>
      </c>
      <c r="N24" s="17">
        <v>170.3</v>
      </c>
      <c r="O24" s="17">
        <v>267.2</v>
      </c>
      <c r="P24" s="17">
        <v>215</v>
      </c>
      <c r="Q24" s="17">
        <v>111.2</v>
      </c>
      <c r="R24" s="17">
        <v>447.6</v>
      </c>
      <c r="S24" s="17">
        <v>4.3</v>
      </c>
      <c r="T24" s="17"/>
      <c r="U24" s="17"/>
      <c r="V24" s="17"/>
      <c r="W24" s="17"/>
      <c r="X24" s="17">
        <v>130.1</v>
      </c>
      <c r="Y24" s="17">
        <v>7</v>
      </c>
      <c r="Z24" s="17">
        <v>5.9</v>
      </c>
      <c r="AA24" s="17"/>
      <c r="AB24" s="17">
        <v>6.8</v>
      </c>
      <c r="AC24" s="17">
        <v>10.5</v>
      </c>
      <c r="AD24" s="17">
        <v>74.7</v>
      </c>
      <c r="AE24" s="17"/>
      <c r="AF24" s="17">
        <v>0</v>
      </c>
      <c r="AG24" s="17"/>
      <c r="AH24" s="17"/>
      <c r="AI24" s="17">
        <v>61.74</v>
      </c>
      <c r="AJ24" s="17">
        <v>96.1</v>
      </c>
      <c r="AK24" s="17"/>
      <c r="AL24" s="17"/>
      <c r="AM24" s="17">
        <v>0</v>
      </c>
      <c r="AN24" s="17">
        <v>6.4</v>
      </c>
      <c r="AO24" s="17">
        <v>146.9</v>
      </c>
      <c r="AP24" s="17">
        <v>40</v>
      </c>
      <c r="AQ24" s="17">
        <v>0</v>
      </c>
      <c r="AR24" s="17">
        <v>28.5</v>
      </c>
      <c r="AS24" s="17">
        <v>17.7</v>
      </c>
      <c r="AT24" s="17">
        <v>17.100000000000001</v>
      </c>
      <c r="AU24" s="17">
        <v>69.7</v>
      </c>
      <c r="AV24" s="17">
        <v>180.8</v>
      </c>
      <c r="AW24" s="17">
        <v>181.4</v>
      </c>
      <c r="AX24" s="17">
        <v>183</v>
      </c>
      <c r="AY24" s="17">
        <v>41.1</v>
      </c>
      <c r="AZ24" s="17">
        <v>5.5</v>
      </c>
      <c r="BA24" s="17">
        <v>1.2</v>
      </c>
      <c r="BB24" s="17">
        <v>15.4</v>
      </c>
      <c r="BC24" s="17">
        <v>25</v>
      </c>
      <c r="BD24" s="17">
        <v>2</v>
      </c>
      <c r="BE24" s="17">
        <v>0</v>
      </c>
      <c r="BF24" s="17">
        <v>43.8</v>
      </c>
      <c r="BG24" s="17"/>
      <c r="BH24" s="17"/>
      <c r="BI24" s="17">
        <v>85.2</v>
      </c>
      <c r="BJ24" s="17">
        <v>0</v>
      </c>
      <c r="BK24" s="17"/>
      <c r="BL24" s="17">
        <v>46.3</v>
      </c>
      <c r="BM24" s="17"/>
      <c r="BN24" s="17"/>
      <c r="BO24" s="17"/>
      <c r="BP24" s="17">
        <v>17.600000000000001</v>
      </c>
      <c r="BQ24" s="17">
        <v>175.9</v>
      </c>
      <c r="BR24" s="17">
        <v>173.8</v>
      </c>
      <c r="BS24" s="17">
        <v>200</v>
      </c>
      <c r="BT24" s="17">
        <v>275.10000000000002</v>
      </c>
      <c r="BU24" s="17"/>
      <c r="BV24" s="17"/>
      <c r="BW24" s="17"/>
      <c r="BX24" s="17"/>
      <c r="BY24" s="17"/>
      <c r="BZ24" s="17"/>
      <c r="CA24" s="17"/>
      <c r="CB24" s="17"/>
      <c r="CC24" s="17">
        <v>1.2</v>
      </c>
      <c r="CD24" s="17">
        <v>192.6</v>
      </c>
      <c r="CE24" s="17">
        <v>77.8</v>
      </c>
      <c r="CF24" s="17">
        <v>62.2</v>
      </c>
      <c r="CG24" s="17">
        <v>60.3</v>
      </c>
      <c r="CH24" s="17">
        <v>28.2</v>
      </c>
      <c r="CI24" s="17"/>
      <c r="CJ24" s="17"/>
      <c r="CK24" s="17"/>
      <c r="CL24" s="17">
        <v>147</v>
      </c>
      <c r="CM24" s="17">
        <v>149.4</v>
      </c>
      <c r="CN24" s="17">
        <v>149.80000000000001</v>
      </c>
      <c r="CO24" s="17"/>
      <c r="CP24" s="17"/>
      <c r="CQ24" s="17"/>
      <c r="CR24" s="17"/>
      <c r="CS24" s="17"/>
      <c r="CT24" s="17">
        <v>0</v>
      </c>
      <c r="CU24" s="17">
        <v>0</v>
      </c>
      <c r="CV24" s="17">
        <v>0</v>
      </c>
      <c r="CW24" s="17">
        <v>42.8</v>
      </c>
      <c r="CX24" s="17">
        <v>10.9</v>
      </c>
      <c r="CY24" s="17">
        <v>14.6</v>
      </c>
      <c r="CZ24" s="17">
        <v>0</v>
      </c>
      <c r="DA24" s="17">
        <v>10</v>
      </c>
      <c r="DB24" s="17">
        <v>9.9</v>
      </c>
      <c r="DC24" s="17">
        <v>4.2</v>
      </c>
      <c r="DD24" s="17">
        <v>0.35</v>
      </c>
      <c r="DE24" s="17">
        <v>2.4</v>
      </c>
      <c r="DF24" s="17">
        <v>2.5</v>
      </c>
      <c r="DG24" s="17">
        <v>20.100000000000001</v>
      </c>
      <c r="DH24" s="17">
        <v>10.6</v>
      </c>
      <c r="DI24" s="17">
        <v>8.4</v>
      </c>
      <c r="DJ24" s="17">
        <v>3.5</v>
      </c>
      <c r="DK24" s="17">
        <v>18.5</v>
      </c>
      <c r="DL24" s="17">
        <v>8.1999999999999993</v>
      </c>
      <c r="DM24" s="17">
        <v>8.1999999999999993</v>
      </c>
      <c r="DN24" s="17">
        <v>18</v>
      </c>
      <c r="DO24" s="17">
        <v>45</v>
      </c>
      <c r="DP24" s="17">
        <v>4.5</v>
      </c>
      <c r="DQ24" s="17">
        <v>2.2000000000000002</v>
      </c>
      <c r="DR24" s="17">
        <v>1.1000000000000001</v>
      </c>
      <c r="DS24" s="17">
        <v>2.9</v>
      </c>
      <c r="DT24" s="17">
        <v>0.5</v>
      </c>
      <c r="DU24" s="17">
        <v>1.8</v>
      </c>
      <c r="DV24" s="17">
        <v>20.100000000000001</v>
      </c>
      <c r="DW24" s="17">
        <v>1.2</v>
      </c>
      <c r="DX24" s="17"/>
      <c r="DY24" s="17">
        <v>7.6</v>
      </c>
      <c r="DZ24" s="17">
        <v>3.7</v>
      </c>
      <c r="EA24" s="17">
        <v>4.3</v>
      </c>
      <c r="EB24" s="17">
        <v>6.1</v>
      </c>
      <c r="EC24" s="17">
        <v>10</v>
      </c>
      <c r="ED24" s="17">
        <v>20.9</v>
      </c>
      <c r="EE24" s="17">
        <v>5.8</v>
      </c>
      <c r="EF24" s="17">
        <v>4.7</v>
      </c>
      <c r="EG24" s="17">
        <v>16.3</v>
      </c>
      <c r="EH24" s="17">
        <v>32.1</v>
      </c>
      <c r="EI24" s="17">
        <v>1.4</v>
      </c>
      <c r="EJ24" s="17">
        <v>1.1000000000000001</v>
      </c>
      <c r="EK24" s="17">
        <v>8.3000000000000007</v>
      </c>
      <c r="EL24" s="17">
        <v>2.7</v>
      </c>
      <c r="EM24" s="17">
        <v>8.3000000000000007</v>
      </c>
      <c r="EN24" s="17">
        <v>4.5999999999999996</v>
      </c>
      <c r="EO24" s="17">
        <v>5.0999999999999996</v>
      </c>
      <c r="EP24" s="17">
        <v>5.0999999999999996</v>
      </c>
      <c r="EQ24" s="17">
        <v>11.3</v>
      </c>
      <c r="ER24" s="17">
        <v>43.3</v>
      </c>
      <c r="ES24" s="17">
        <v>1.5</v>
      </c>
      <c r="ET24" s="17">
        <v>24.8</v>
      </c>
      <c r="EU24" s="17">
        <v>0.6</v>
      </c>
      <c r="EV24" s="17">
        <v>64.599999999999994</v>
      </c>
      <c r="EW24" s="17">
        <v>59.2</v>
      </c>
      <c r="EX24" s="17">
        <v>20.9</v>
      </c>
      <c r="EY24" s="17">
        <v>1.5</v>
      </c>
      <c r="EZ24" s="17">
        <v>9</v>
      </c>
      <c r="FA24" s="17">
        <v>20</v>
      </c>
      <c r="FB24" s="17">
        <v>10.6</v>
      </c>
      <c r="FC24" s="17"/>
      <c r="FD24" s="17"/>
      <c r="FE24" s="17">
        <v>14.7</v>
      </c>
      <c r="FF24" s="17"/>
      <c r="FG24" s="17">
        <v>8.1999999999999993</v>
      </c>
      <c r="FH24" s="17">
        <v>6548.19</v>
      </c>
      <c r="FI24" s="15"/>
      <c r="FJ24" s="17">
        <v>23.20513</v>
      </c>
      <c r="FK24" s="17">
        <v>0</v>
      </c>
      <c r="FL24" s="17">
        <v>6.2</v>
      </c>
      <c r="FM24" s="17">
        <v>8.6</v>
      </c>
      <c r="FN24" s="17">
        <v>27.15082</v>
      </c>
      <c r="FO24" s="17">
        <v>18.899999999999999</v>
      </c>
      <c r="FP24" s="17">
        <v>9.8000000000000007</v>
      </c>
      <c r="FQ24" s="17">
        <v>16</v>
      </c>
      <c r="FR24" s="17">
        <v>109.85595000000001</v>
      </c>
    </row>
    <row r="25" spans="1:174" ht="24" customHeight="1" x14ac:dyDescent="0.25">
      <c r="A25" s="16" t="s">
        <v>57</v>
      </c>
      <c r="B25" s="16" t="s">
        <v>741</v>
      </c>
      <c r="C25" s="17">
        <v>34.700000000000003</v>
      </c>
      <c r="D25" s="17">
        <v>646.9</v>
      </c>
      <c r="E25" s="17">
        <v>215.9</v>
      </c>
      <c r="F25" s="17"/>
      <c r="G25" s="17"/>
      <c r="H25" s="17">
        <v>52.1</v>
      </c>
      <c r="I25" s="17">
        <v>87.3</v>
      </c>
      <c r="J25" s="17"/>
      <c r="K25" s="17"/>
      <c r="L25" s="17">
        <v>186.1</v>
      </c>
      <c r="M25" s="17">
        <v>201.4</v>
      </c>
      <c r="N25" s="17">
        <v>200.6</v>
      </c>
      <c r="O25" s="17">
        <v>285.8</v>
      </c>
      <c r="P25" s="17">
        <v>217.3</v>
      </c>
      <c r="Q25" s="17">
        <v>111.1</v>
      </c>
      <c r="R25" s="17">
        <v>447.3</v>
      </c>
      <c r="S25" s="17">
        <v>4.3</v>
      </c>
      <c r="T25" s="17"/>
      <c r="U25" s="17"/>
      <c r="V25" s="17"/>
      <c r="W25" s="17"/>
      <c r="X25" s="17">
        <v>125.8</v>
      </c>
      <c r="Y25" s="17">
        <v>6.7</v>
      </c>
      <c r="Z25" s="17">
        <v>5.3</v>
      </c>
      <c r="AA25" s="17"/>
      <c r="AB25" s="17">
        <v>6.8</v>
      </c>
      <c r="AC25" s="17">
        <v>10.9</v>
      </c>
      <c r="AD25" s="17">
        <v>75.2</v>
      </c>
      <c r="AE25" s="17"/>
      <c r="AF25" s="17">
        <v>0</v>
      </c>
      <c r="AG25" s="17"/>
      <c r="AH25" s="17"/>
      <c r="AI25" s="17">
        <v>55.85</v>
      </c>
      <c r="AJ25" s="17">
        <v>96.5</v>
      </c>
      <c r="AK25" s="17"/>
      <c r="AL25" s="17"/>
      <c r="AM25" s="17">
        <v>0</v>
      </c>
      <c r="AN25" s="17">
        <v>6.4</v>
      </c>
      <c r="AO25" s="17">
        <v>147</v>
      </c>
      <c r="AP25" s="17">
        <v>41</v>
      </c>
      <c r="AQ25" s="17">
        <v>30.4</v>
      </c>
      <c r="AR25" s="17">
        <v>28.2</v>
      </c>
      <c r="AS25" s="17">
        <v>17.600000000000001</v>
      </c>
      <c r="AT25" s="17">
        <v>17.100000000000001</v>
      </c>
      <c r="AU25" s="17">
        <v>63.7</v>
      </c>
      <c r="AV25" s="17">
        <v>181.9</v>
      </c>
      <c r="AW25" s="17">
        <v>182</v>
      </c>
      <c r="AX25" s="17">
        <v>183.7</v>
      </c>
      <c r="AY25" s="17">
        <v>41</v>
      </c>
      <c r="AZ25" s="17">
        <v>5.4</v>
      </c>
      <c r="BA25" s="17">
        <v>1.2</v>
      </c>
      <c r="BB25" s="17">
        <v>34.299999999999997</v>
      </c>
      <c r="BC25" s="17">
        <v>24.7</v>
      </c>
      <c r="BD25" s="17">
        <v>2</v>
      </c>
      <c r="BE25" s="17">
        <v>0</v>
      </c>
      <c r="BF25" s="17">
        <v>40.1</v>
      </c>
      <c r="BG25" s="17"/>
      <c r="BH25" s="17"/>
      <c r="BI25" s="17">
        <v>85.1</v>
      </c>
      <c r="BJ25" s="17">
        <v>0</v>
      </c>
      <c r="BK25" s="17"/>
      <c r="BL25" s="17">
        <v>46.7</v>
      </c>
      <c r="BM25" s="17"/>
      <c r="BN25" s="17"/>
      <c r="BO25" s="17"/>
      <c r="BP25" s="17">
        <v>17.7</v>
      </c>
      <c r="BQ25" s="17">
        <v>176.3</v>
      </c>
      <c r="BR25" s="17">
        <v>174.5</v>
      </c>
      <c r="BS25" s="17">
        <v>200</v>
      </c>
      <c r="BT25" s="17">
        <v>274.5</v>
      </c>
      <c r="BU25" s="17"/>
      <c r="BV25" s="17"/>
      <c r="BW25" s="17"/>
      <c r="BX25" s="17"/>
      <c r="BY25" s="17"/>
      <c r="BZ25" s="17"/>
      <c r="CA25" s="17"/>
      <c r="CB25" s="17"/>
      <c r="CC25" s="17">
        <v>1.2</v>
      </c>
      <c r="CD25" s="17">
        <v>104</v>
      </c>
      <c r="CE25" s="17">
        <v>78.599999999999994</v>
      </c>
      <c r="CF25" s="17">
        <v>62.1</v>
      </c>
      <c r="CG25" s="17">
        <v>60.3</v>
      </c>
      <c r="CH25" s="17">
        <v>27.8</v>
      </c>
      <c r="CI25" s="17"/>
      <c r="CJ25" s="17"/>
      <c r="CK25" s="17"/>
      <c r="CL25" s="17">
        <v>147.5</v>
      </c>
      <c r="CM25" s="17">
        <v>150</v>
      </c>
      <c r="CN25" s="17">
        <v>149.4</v>
      </c>
      <c r="CO25" s="17"/>
      <c r="CP25" s="17"/>
      <c r="CQ25" s="17"/>
      <c r="CR25" s="17"/>
      <c r="CS25" s="17"/>
      <c r="CT25" s="17">
        <v>0</v>
      </c>
      <c r="CU25" s="17">
        <v>0</v>
      </c>
      <c r="CV25" s="17">
        <v>0</v>
      </c>
      <c r="CW25" s="17">
        <v>29.3</v>
      </c>
      <c r="CX25" s="17">
        <v>27.5</v>
      </c>
      <c r="CY25" s="17">
        <v>16.7</v>
      </c>
      <c r="CZ25" s="17">
        <v>0</v>
      </c>
      <c r="DA25" s="17">
        <v>10.199999999999999</v>
      </c>
      <c r="DB25" s="17">
        <v>9.9</v>
      </c>
      <c r="DC25" s="17">
        <v>4.2</v>
      </c>
      <c r="DD25" s="17">
        <v>0.34</v>
      </c>
      <c r="DE25" s="17">
        <v>2.2999999999999998</v>
      </c>
      <c r="DF25" s="17">
        <v>2.5</v>
      </c>
      <c r="DG25" s="17">
        <v>19.8</v>
      </c>
      <c r="DH25" s="17">
        <v>10.6</v>
      </c>
      <c r="DI25" s="17">
        <v>7.4</v>
      </c>
      <c r="DJ25" s="17">
        <v>3.5</v>
      </c>
      <c r="DK25" s="17">
        <v>18.5</v>
      </c>
      <c r="DL25" s="17">
        <v>11.6</v>
      </c>
      <c r="DM25" s="17">
        <v>11.7</v>
      </c>
      <c r="DN25" s="17">
        <v>9.6</v>
      </c>
      <c r="DO25" s="17">
        <v>32.4</v>
      </c>
      <c r="DP25" s="17">
        <v>4.5</v>
      </c>
      <c r="DQ25" s="17">
        <v>2.2000000000000002</v>
      </c>
      <c r="DR25" s="17">
        <v>1.1000000000000001</v>
      </c>
      <c r="DS25" s="17">
        <v>2.9</v>
      </c>
      <c r="DT25" s="17">
        <v>1.2</v>
      </c>
      <c r="DU25" s="17">
        <v>1.8</v>
      </c>
      <c r="DV25" s="17">
        <v>20.100000000000001</v>
      </c>
      <c r="DW25" s="17">
        <v>1.2</v>
      </c>
      <c r="DX25" s="17"/>
      <c r="DY25" s="17">
        <v>7.6</v>
      </c>
      <c r="DZ25" s="17">
        <v>3.6</v>
      </c>
      <c r="EA25" s="17">
        <v>4.3</v>
      </c>
      <c r="EB25" s="17">
        <v>6</v>
      </c>
      <c r="EC25" s="17">
        <v>10</v>
      </c>
      <c r="ED25" s="17">
        <v>18.7</v>
      </c>
      <c r="EE25" s="17">
        <v>3</v>
      </c>
      <c r="EF25" s="17">
        <v>14</v>
      </c>
      <c r="EG25" s="17">
        <v>18</v>
      </c>
      <c r="EH25" s="17">
        <v>25.7</v>
      </c>
      <c r="EI25" s="17">
        <v>1.3</v>
      </c>
      <c r="EJ25" s="17">
        <v>1.8</v>
      </c>
      <c r="EK25" s="17">
        <v>8.3000000000000007</v>
      </c>
      <c r="EL25" s="17">
        <v>2.7</v>
      </c>
      <c r="EM25" s="17">
        <v>8.1999999999999993</v>
      </c>
      <c r="EN25" s="17">
        <v>4.5999999999999996</v>
      </c>
      <c r="EO25" s="17">
        <v>5.0999999999999996</v>
      </c>
      <c r="EP25" s="17">
        <v>5.0999999999999996</v>
      </c>
      <c r="EQ25" s="17">
        <v>12.8</v>
      </c>
      <c r="ER25" s="17">
        <v>120.3</v>
      </c>
      <c r="ES25" s="17">
        <v>4</v>
      </c>
      <c r="ET25" s="17">
        <v>68.2</v>
      </c>
      <c r="EU25" s="17">
        <v>0.6</v>
      </c>
      <c r="EV25" s="17">
        <v>38.700000000000003</v>
      </c>
      <c r="EW25" s="17">
        <v>33.200000000000003</v>
      </c>
      <c r="EX25" s="17">
        <v>56.1</v>
      </c>
      <c r="EY25" s="17">
        <v>4</v>
      </c>
      <c r="EZ25" s="17">
        <v>9.1999999999999993</v>
      </c>
      <c r="FA25" s="17">
        <v>20.2</v>
      </c>
      <c r="FB25" s="17">
        <v>10.1</v>
      </c>
      <c r="FC25" s="17"/>
      <c r="FD25" s="17"/>
      <c r="FE25" s="17">
        <v>15</v>
      </c>
      <c r="FF25" s="17"/>
      <c r="FG25" s="17">
        <v>8.3000000000000007</v>
      </c>
      <c r="FH25" s="17">
        <v>6688.99</v>
      </c>
      <c r="FI25" s="15"/>
      <c r="FJ25" s="17">
        <v>23.118320000000001</v>
      </c>
      <c r="FK25" s="17">
        <v>0</v>
      </c>
      <c r="FL25" s="17">
        <v>6.2</v>
      </c>
      <c r="FM25" s="17">
        <v>8.6</v>
      </c>
      <c r="FN25" s="17">
        <v>27.083480000000002</v>
      </c>
      <c r="FO25" s="17">
        <v>18.899999999999999</v>
      </c>
      <c r="FP25" s="17">
        <v>9.6</v>
      </c>
      <c r="FQ25" s="17">
        <v>16</v>
      </c>
      <c r="FR25" s="17">
        <v>109.5018</v>
      </c>
    </row>
    <row r="26" spans="1:174" ht="24" customHeight="1" x14ac:dyDescent="0.25">
      <c r="A26" s="18" t="s">
        <v>57</v>
      </c>
      <c r="B26" s="18" t="s">
        <v>742</v>
      </c>
      <c r="C26" s="19">
        <v>33.299999999999997</v>
      </c>
      <c r="D26" s="19">
        <v>641.29999999999995</v>
      </c>
      <c r="E26" s="19">
        <v>213.2</v>
      </c>
      <c r="F26" s="19"/>
      <c r="G26" s="19"/>
      <c r="H26" s="19">
        <v>50.9</v>
      </c>
      <c r="I26" s="19">
        <v>86.5</v>
      </c>
      <c r="J26" s="19"/>
      <c r="K26" s="19"/>
      <c r="L26" s="19">
        <v>186.4</v>
      </c>
      <c r="M26" s="19">
        <v>187</v>
      </c>
      <c r="N26" s="19">
        <v>187.7</v>
      </c>
      <c r="O26" s="19">
        <v>272.5</v>
      </c>
      <c r="P26" s="19">
        <v>217</v>
      </c>
      <c r="Q26" s="19">
        <v>110.8</v>
      </c>
      <c r="R26" s="19">
        <v>344</v>
      </c>
      <c r="S26" s="19">
        <v>4.0999999999999996</v>
      </c>
      <c r="T26" s="19"/>
      <c r="U26" s="19"/>
      <c r="V26" s="19"/>
      <c r="W26" s="19"/>
      <c r="X26" s="19">
        <v>122.2</v>
      </c>
      <c r="Y26" s="19">
        <v>6.7</v>
      </c>
      <c r="Z26" s="19">
        <v>5.5</v>
      </c>
      <c r="AA26" s="19"/>
      <c r="AB26" s="19">
        <v>6.8</v>
      </c>
      <c r="AC26" s="19">
        <v>11.2</v>
      </c>
      <c r="AD26" s="19">
        <v>74.599999999999994</v>
      </c>
      <c r="AE26" s="19"/>
      <c r="AF26" s="19">
        <v>0</v>
      </c>
      <c r="AG26" s="19"/>
      <c r="AH26" s="19"/>
      <c r="AI26" s="19">
        <v>55.03</v>
      </c>
      <c r="AJ26" s="19">
        <v>96.8</v>
      </c>
      <c r="AK26" s="19"/>
      <c r="AL26" s="19"/>
      <c r="AM26" s="19">
        <v>0</v>
      </c>
      <c r="AN26" s="19">
        <v>6.4</v>
      </c>
      <c r="AO26" s="19">
        <v>145.30000000000001</v>
      </c>
      <c r="AP26" s="19">
        <v>41</v>
      </c>
      <c r="AQ26" s="19">
        <v>30</v>
      </c>
      <c r="AR26" s="19">
        <v>27.1</v>
      </c>
      <c r="AS26" s="19">
        <v>17.600000000000001</v>
      </c>
      <c r="AT26" s="19">
        <v>17.100000000000001</v>
      </c>
      <c r="AU26" s="19">
        <v>67.3</v>
      </c>
      <c r="AV26" s="19">
        <v>178.5</v>
      </c>
      <c r="AW26" s="19">
        <v>178.2</v>
      </c>
      <c r="AX26" s="19">
        <v>184.4</v>
      </c>
      <c r="AY26" s="19">
        <v>72.099999999999994</v>
      </c>
      <c r="AZ26" s="19">
        <v>5.5</v>
      </c>
      <c r="BA26" s="19">
        <v>1.2</v>
      </c>
      <c r="BB26" s="19">
        <v>33.700000000000003</v>
      </c>
      <c r="BC26" s="19">
        <v>25.9</v>
      </c>
      <c r="BD26" s="19">
        <v>2</v>
      </c>
      <c r="BE26" s="19">
        <v>0</v>
      </c>
      <c r="BF26" s="19">
        <v>36.700000000000003</v>
      </c>
      <c r="BG26" s="19"/>
      <c r="BH26" s="19"/>
      <c r="BI26" s="19">
        <v>84.3</v>
      </c>
      <c r="BJ26" s="19">
        <v>0</v>
      </c>
      <c r="BK26" s="19"/>
      <c r="BL26" s="19">
        <v>46.9</v>
      </c>
      <c r="BM26" s="19"/>
      <c r="BN26" s="19"/>
      <c r="BO26" s="19"/>
      <c r="BP26" s="19">
        <v>70</v>
      </c>
      <c r="BQ26" s="19">
        <v>177.3</v>
      </c>
      <c r="BR26" s="19">
        <v>175.4</v>
      </c>
      <c r="BS26" s="19">
        <v>200</v>
      </c>
      <c r="BT26" s="19">
        <v>273.39999999999998</v>
      </c>
      <c r="BU26" s="19"/>
      <c r="BV26" s="19"/>
      <c r="BW26" s="19"/>
      <c r="BX26" s="19"/>
      <c r="BY26" s="19"/>
      <c r="BZ26" s="19"/>
      <c r="CA26" s="19"/>
      <c r="CB26" s="19"/>
      <c r="CC26" s="19">
        <v>1.2</v>
      </c>
      <c r="CD26" s="19">
        <v>95.1</v>
      </c>
      <c r="CE26" s="19">
        <v>75.900000000000006</v>
      </c>
      <c r="CF26" s="19">
        <v>64.8</v>
      </c>
      <c r="CG26" s="19">
        <v>62.9</v>
      </c>
      <c r="CH26" s="19">
        <v>27.4</v>
      </c>
      <c r="CI26" s="19"/>
      <c r="CJ26" s="19"/>
      <c r="CK26" s="19"/>
      <c r="CL26" s="19">
        <v>148.19999999999999</v>
      </c>
      <c r="CM26" s="19">
        <v>150.30000000000001</v>
      </c>
      <c r="CN26" s="19">
        <v>151</v>
      </c>
      <c r="CO26" s="19"/>
      <c r="CP26" s="19"/>
      <c r="CQ26" s="19"/>
      <c r="CR26" s="19"/>
      <c r="CS26" s="19"/>
      <c r="CT26" s="19">
        <v>0</v>
      </c>
      <c r="CU26" s="19">
        <v>0</v>
      </c>
      <c r="CV26" s="19">
        <v>0.2</v>
      </c>
      <c r="CW26" s="19">
        <v>22.6</v>
      </c>
      <c r="CX26" s="19">
        <v>43.6</v>
      </c>
      <c r="CY26" s="19">
        <v>13.2</v>
      </c>
      <c r="CZ26" s="19">
        <v>0</v>
      </c>
      <c r="DA26" s="19">
        <v>10.199999999999999</v>
      </c>
      <c r="DB26" s="19">
        <v>9.9</v>
      </c>
      <c r="DC26" s="19">
        <v>4.0999999999999996</v>
      </c>
      <c r="DD26" s="19">
        <v>0.34</v>
      </c>
      <c r="DE26" s="19">
        <v>2.6</v>
      </c>
      <c r="DF26" s="19">
        <v>2.5</v>
      </c>
      <c r="DG26" s="19">
        <v>19.600000000000001</v>
      </c>
      <c r="DH26" s="19">
        <v>10.6</v>
      </c>
      <c r="DI26" s="19">
        <v>8.6</v>
      </c>
      <c r="DJ26" s="19">
        <v>3.4</v>
      </c>
      <c r="DK26" s="19">
        <v>18.5</v>
      </c>
      <c r="DL26" s="19">
        <v>12.3</v>
      </c>
      <c r="DM26" s="19">
        <v>12.2</v>
      </c>
      <c r="DN26" s="19">
        <v>6.9</v>
      </c>
      <c r="DO26" s="19">
        <v>18.8</v>
      </c>
      <c r="DP26" s="19">
        <v>4.5</v>
      </c>
      <c r="DQ26" s="19">
        <v>2.2000000000000002</v>
      </c>
      <c r="DR26" s="19">
        <v>1.1000000000000001</v>
      </c>
      <c r="DS26" s="19">
        <v>2.9</v>
      </c>
      <c r="DT26" s="19">
        <v>1.7</v>
      </c>
      <c r="DU26" s="19">
        <v>1.9</v>
      </c>
      <c r="DV26" s="19">
        <v>20.100000000000001</v>
      </c>
      <c r="DW26" s="19">
        <v>1.3</v>
      </c>
      <c r="DX26" s="19"/>
      <c r="DY26" s="19">
        <v>7.4</v>
      </c>
      <c r="DZ26" s="19">
        <v>3.6</v>
      </c>
      <c r="EA26" s="19">
        <v>0</v>
      </c>
      <c r="EB26" s="19">
        <v>5.6</v>
      </c>
      <c r="EC26" s="19">
        <v>10</v>
      </c>
      <c r="ED26" s="19">
        <v>21.4</v>
      </c>
      <c r="EE26" s="19">
        <v>3</v>
      </c>
      <c r="EF26" s="19">
        <v>23.3</v>
      </c>
      <c r="EG26" s="19">
        <v>19.3</v>
      </c>
      <c r="EH26" s="19">
        <v>18.3</v>
      </c>
      <c r="EI26" s="19">
        <v>2.1</v>
      </c>
      <c r="EJ26" s="19">
        <v>1.7</v>
      </c>
      <c r="EK26" s="19">
        <v>8.3000000000000007</v>
      </c>
      <c r="EL26" s="19">
        <v>2.7</v>
      </c>
      <c r="EM26" s="19">
        <v>8.1999999999999993</v>
      </c>
      <c r="EN26" s="19">
        <v>4.4000000000000004</v>
      </c>
      <c r="EO26" s="19">
        <v>5.5</v>
      </c>
      <c r="EP26" s="19">
        <v>5.3</v>
      </c>
      <c r="EQ26" s="19">
        <v>12.1</v>
      </c>
      <c r="ER26" s="19">
        <v>189.1</v>
      </c>
      <c r="ES26" s="19">
        <v>6.6</v>
      </c>
      <c r="ET26" s="19">
        <v>108.2</v>
      </c>
      <c r="EU26" s="19">
        <v>0.6</v>
      </c>
      <c r="EV26" s="19">
        <v>8.1</v>
      </c>
      <c r="EW26" s="19">
        <v>9.1999999999999993</v>
      </c>
      <c r="EX26" s="19">
        <v>79.400000000000006</v>
      </c>
      <c r="EY26" s="19">
        <v>6.5</v>
      </c>
      <c r="EZ26" s="19">
        <v>9.1</v>
      </c>
      <c r="FA26" s="19">
        <v>20</v>
      </c>
      <c r="FB26" s="19">
        <v>9.9</v>
      </c>
      <c r="FC26" s="19"/>
      <c r="FD26" s="19"/>
      <c r="FE26" s="19">
        <v>14.9</v>
      </c>
      <c r="FF26" s="19"/>
      <c r="FG26" s="19">
        <v>8.3000000000000007</v>
      </c>
      <c r="FH26" s="19">
        <v>6675.57</v>
      </c>
      <c r="FI26" s="15"/>
      <c r="FJ26" s="19">
        <v>23.423559999999998</v>
      </c>
      <c r="FK26" s="19">
        <v>0</v>
      </c>
      <c r="FL26" s="19">
        <v>6.2</v>
      </c>
      <c r="FM26" s="19">
        <v>8.6</v>
      </c>
      <c r="FN26" s="19">
        <v>27.039719999999999</v>
      </c>
      <c r="FO26" s="19">
        <v>18.899999999999999</v>
      </c>
      <c r="FP26" s="19">
        <v>9.5</v>
      </c>
      <c r="FQ26" s="19">
        <v>16.100000000000001</v>
      </c>
      <c r="FR26" s="19">
        <v>109.76327999999999</v>
      </c>
    </row>
    <row r="27" spans="1:174" ht="24" customHeight="1" x14ac:dyDescent="0.25">
      <c r="A27" s="13" t="s">
        <v>57</v>
      </c>
      <c r="B27" s="13" t="s">
        <v>743</v>
      </c>
      <c r="C27" s="14">
        <v>46.2</v>
      </c>
      <c r="D27" s="14">
        <v>660.4</v>
      </c>
      <c r="E27" s="14">
        <v>216.7</v>
      </c>
      <c r="F27" s="14"/>
      <c r="G27" s="14"/>
      <c r="H27" s="14">
        <v>53.8</v>
      </c>
      <c r="I27" s="14">
        <v>89.2</v>
      </c>
      <c r="J27" s="14"/>
      <c r="K27" s="14"/>
      <c r="L27" s="14">
        <v>180.5</v>
      </c>
      <c r="M27" s="14">
        <v>180.2</v>
      </c>
      <c r="N27" s="14">
        <v>180.1</v>
      </c>
      <c r="O27" s="14">
        <v>265</v>
      </c>
      <c r="P27" s="14">
        <v>213.7</v>
      </c>
      <c r="Q27" s="14">
        <v>111</v>
      </c>
      <c r="R27" s="14">
        <v>373</v>
      </c>
      <c r="S27" s="14">
        <v>4.5</v>
      </c>
      <c r="T27" s="14"/>
      <c r="U27" s="14"/>
      <c r="V27" s="14"/>
      <c r="W27" s="14"/>
      <c r="X27" s="14">
        <v>132.4</v>
      </c>
      <c r="Y27" s="14">
        <v>8.1999999999999993</v>
      </c>
      <c r="Z27" s="14">
        <v>5.7</v>
      </c>
      <c r="AA27" s="14"/>
      <c r="AB27" s="14">
        <v>7</v>
      </c>
      <c r="AC27" s="14">
        <v>11.1</v>
      </c>
      <c r="AD27" s="14">
        <v>76.900000000000006</v>
      </c>
      <c r="AE27" s="14"/>
      <c r="AF27" s="14">
        <v>0</v>
      </c>
      <c r="AG27" s="14"/>
      <c r="AH27" s="14"/>
      <c r="AI27" s="14">
        <v>56.38</v>
      </c>
      <c r="AJ27" s="14">
        <v>96.5</v>
      </c>
      <c r="AK27" s="14"/>
      <c r="AL27" s="14"/>
      <c r="AM27" s="14">
        <v>0</v>
      </c>
      <c r="AN27" s="14">
        <v>6.4</v>
      </c>
      <c r="AO27" s="14">
        <v>150.80000000000001</v>
      </c>
      <c r="AP27" s="14">
        <v>40.700000000000003</v>
      </c>
      <c r="AQ27" s="14">
        <v>47.2</v>
      </c>
      <c r="AR27" s="14">
        <v>28.3</v>
      </c>
      <c r="AS27" s="14">
        <v>17.8</v>
      </c>
      <c r="AT27" s="14">
        <v>17.100000000000001</v>
      </c>
      <c r="AU27" s="14">
        <v>70.3</v>
      </c>
      <c r="AV27" s="14">
        <v>186.3</v>
      </c>
      <c r="AW27" s="14">
        <v>186.3</v>
      </c>
      <c r="AX27" s="14">
        <v>184.6</v>
      </c>
      <c r="AY27" s="14">
        <v>89.1</v>
      </c>
      <c r="AZ27" s="14">
        <v>5.5</v>
      </c>
      <c r="BA27" s="14">
        <v>1.2</v>
      </c>
      <c r="BB27" s="14">
        <v>34.5</v>
      </c>
      <c r="BC27" s="14">
        <v>27.8</v>
      </c>
      <c r="BD27" s="14">
        <v>2</v>
      </c>
      <c r="BE27" s="14">
        <v>0</v>
      </c>
      <c r="BF27" s="14">
        <v>46.8</v>
      </c>
      <c r="BG27" s="14"/>
      <c r="BH27" s="14"/>
      <c r="BI27" s="14">
        <v>86.8</v>
      </c>
      <c r="BJ27" s="14">
        <v>0</v>
      </c>
      <c r="BK27" s="14"/>
      <c r="BL27" s="14">
        <v>47.3</v>
      </c>
      <c r="BM27" s="14"/>
      <c r="BN27" s="14"/>
      <c r="BO27" s="14"/>
      <c r="BP27" s="14">
        <v>73</v>
      </c>
      <c r="BQ27" s="14">
        <v>175.8</v>
      </c>
      <c r="BR27" s="14">
        <v>173.8</v>
      </c>
      <c r="BS27" s="14">
        <v>200</v>
      </c>
      <c r="BT27" s="14">
        <v>274.60000000000002</v>
      </c>
      <c r="BU27" s="14"/>
      <c r="BV27" s="14"/>
      <c r="BW27" s="14"/>
      <c r="BX27" s="14"/>
      <c r="BY27" s="14"/>
      <c r="BZ27" s="14"/>
      <c r="CA27" s="14"/>
      <c r="CB27" s="14"/>
      <c r="CC27" s="14">
        <v>1.4</v>
      </c>
      <c r="CD27" s="14">
        <v>229.7</v>
      </c>
      <c r="CE27" s="14">
        <v>84.3</v>
      </c>
      <c r="CF27" s="14">
        <v>68.2</v>
      </c>
      <c r="CG27" s="14">
        <v>65.599999999999994</v>
      </c>
      <c r="CH27" s="14">
        <v>29.5</v>
      </c>
      <c r="CI27" s="14"/>
      <c r="CJ27" s="14"/>
      <c r="CK27" s="14"/>
      <c r="CL27" s="14">
        <v>147.80000000000001</v>
      </c>
      <c r="CM27" s="14">
        <v>150.19999999999999</v>
      </c>
      <c r="CN27" s="14">
        <v>150.19999999999999</v>
      </c>
      <c r="CO27" s="14"/>
      <c r="CP27" s="14"/>
      <c r="CQ27" s="14"/>
      <c r="CR27" s="14"/>
      <c r="CS27" s="14"/>
      <c r="CT27" s="14">
        <v>0</v>
      </c>
      <c r="CU27" s="14">
        <v>0</v>
      </c>
      <c r="CV27" s="14">
        <v>0.7</v>
      </c>
      <c r="CW27" s="14">
        <v>22.8</v>
      </c>
      <c r="CX27" s="14">
        <v>47.5</v>
      </c>
      <c r="CY27" s="14">
        <v>11.7</v>
      </c>
      <c r="CZ27" s="14">
        <v>0</v>
      </c>
      <c r="DA27" s="14">
        <v>10.199999999999999</v>
      </c>
      <c r="DB27" s="14">
        <v>9.9</v>
      </c>
      <c r="DC27" s="14">
        <v>4.3</v>
      </c>
      <c r="DD27" s="14">
        <v>0.34</v>
      </c>
      <c r="DE27" s="14">
        <v>2.5</v>
      </c>
      <c r="DF27" s="14">
        <v>2.5</v>
      </c>
      <c r="DG27" s="14">
        <v>20.5</v>
      </c>
      <c r="DH27" s="14">
        <v>10.6</v>
      </c>
      <c r="DI27" s="14">
        <v>8.6</v>
      </c>
      <c r="DJ27" s="14">
        <v>3.5</v>
      </c>
      <c r="DK27" s="14">
        <v>18.5</v>
      </c>
      <c r="DL27" s="14">
        <v>12.6</v>
      </c>
      <c r="DM27" s="14">
        <v>12.1</v>
      </c>
      <c r="DN27" s="14">
        <v>9</v>
      </c>
      <c r="DO27" s="14">
        <v>14.9</v>
      </c>
      <c r="DP27" s="14">
        <v>4.5</v>
      </c>
      <c r="DQ27" s="14">
        <v>2.2000000000000002</v>
      </c>
      <c r="DR27" s="14">
        <v>1.1000000000000001</v>
      </c>
      <c r="DS27" s="14">
        <v>2.9</v>
      </c>
      <c r="DT27" s="14">
        <v>3.6</v>
      </c>
      <c r="DU27" s="14">
        <v>1.9</v>
      </c>
      <c r="DV27" s="14">
        <v>20.2</v>
      </c>
      <c r="DW27" s="14">
        <v>1.2</v>
      </c>
      <c r="DX27" s="14"/>
      <c r="DY27" s="14">
        <v>7.2</v>
      </c>
      <c r="DZ27" s="14">
        <v>3.2</v>
      </c>
      <c r="EA27" s="14">
        <v>4.5</v>
      </c>
      <c r="EB27" s="14">
        <v>6.1</v>
      </c>
      <c r="EC27" s="14">
        <v>10</v>
      </c>
      <c r="ED27" s="14">
        <v>27.3</v>
      </c>
      <c r="EE27" s="14">
        <v>3.2</v>
      </c>
      <c r="EF27" s="14">
        <v>28.2</v>
      </c>
      <c r="EG27" s="14">
        <v>7.4</v>
      </c>
      <c r="EH27" s="14">
        <v>10.199999999999999</v>
      </c>
      <c r="EI27" s="14">
        <v>2.7</v>
      </c>
      <c r="EJ27" s="14">
        <v>1</v>
      </c>
      <c r="EK27" s="14">
        <v>8.3000000000000007</v>
      </c>
      <c r="EL27" s="14">
        <v>2.7</v>
      </c>
      <c r="EM27" s="14">
        <v>8.1999999999999993</v>
      </c>
      <c r="EN27" s="14">
        <v>4.4000000000000004</v>
      </c>
      <c r="EO27" s="14">
        <v>5.5</v>
      </c>
      <c r="EP27" s="14">
        <v>5.3</v>
      </c>
      <c r="EQ27" s="14">
        <v>9.8000000000000007</v>
      </c>
      <c r="ER27" s="14">
        <v>200.1</v>
      </c>
      <c r="ES27" s="14">
        <v>8.6999999999999993</v>
      </c>
      <c r="ET27" s="14">
        <v>115.4</v>
      </c>
      <c r="EU27" s="14">
        <v>0.6</v>
      </c>
      <c r="EV27" s="14">
        <v>0</v>
      </c>
      <c r="EW27" s="14">
        <v>0</v>
      </c>
      <c r="EX27" s="14">
        <v>83.2</v>
      </c>
      <c r="EY27" s="14">
        <v>8.8000000000000007</v>
      </c>
      <c r="EZ27" s="14">
        <v>9.1</v>
      </c>
      <c r="FA27" s="14">
        <v>20</v>
      </c>
      <c r="FB27" s="14">
        <v>10.5</v>
      </c>
      <c r="FC27" s="14"/>
      <c r="FD27" s="14"/>
      <c r="FE27" s="14">
        <v>15</v>
      </c>
      <c r="FF27" s="14"/>
      <c r="FG27" s="14">
        <v>8.4</v>
      </c>
      <c r="FH27" s="14">
        <v>6964.72</v>
      </c>
      <c r="FI27" s="15"/>
      <c r="FJ27" s="14">
        <v>23.261869999999998</v>
      </c>
      <c r="FK27" s="14">
        <v>3.1429999999999998</v>
      </c>
      <c r="FL27" s="14">
        <v>6.2</v>
      </c>
      <c r="FM27" s="14">
        <v>8.6</v>
      </c>
      <c r="FN27" s="14">
        <v>26.991620000000001</v>
      </c>
      <c r="FO27" s="14">
        <v>18.899999999999999</v>
      </c>
      <c r="FP27" s="14">
        <v>9.3000000000000007</v>
      </c>
      <c r="FQ27" s="14">
        <v>16.100000000000001</v>
      </c>
      <c r="FR27" s="14">
        <v>112.49648999999999</v>
      </c>
    </row>
    <row r="28" spans="1:174" ht="24" customHeight="1" x14ac:dyDescent="0.25">
      <c r="A28" s="16" t="s">
        <v>57</v>
      </c>
      <c r="B28" s="16" t="s">
        <v>744</v>
      </c>
      <c r="C28" s="17">
        <v>37.9</v>
      </c>
      <c r="D28" s="17">
        <v>642.20000000000005</v>
      </c>
      <c r="E28" s="17">
        <v>214</v>
      </c>
      <c r="F28" s="17"/>
      <c r="G28" s="17"/>
      <c r="H28" s="17">
        <v>50.9</v>
      </c>
      <c r="I28" s="17">
        <v>86.4</v>
      </c>
      <c r="J28" s="17"/>
      <c r="K28" s="17"/>
      <c r="L28" s="17">
        <v>187.2</v>
      </c>
      <c r="M28" s="17">
        <v>204.5</v>
      </c>
      <c r="N28" s="17">
        <v>204.6</v>
      </c>
      <c r="O28" s="17">
        <v>289</v>
      </c>
      <c r="P28" s="17">
        <v>218</v>
      </c>
      <c r="Q28" s="17">
        <v>110.6</v>
      </c>
      <c r="R28" s="17">
        <v>392.4</v>
      </c>
      <c r="S28" s="17">
        <v>4.0999999999999996</v>
      </c>
      <c r="T28" s="17"/>
      <c r="U28" s="17"/>
      <c r="V28" s="17"/>
      <c r="W28" s="17"/>
      <c r="X28" s="17">
        <v>125.2</v>
      </c>
      <c r="Y28" s="17">
        <v>6.8</v>
      </c>
      <c r="Z28" s="17">
        <v>5.4</v>
      </c>
      <c r="AA28" s="17"/>
      <c r="AB28" s="17">
        <v>7</v>
      </c>
      <c r="AC28" s="17">
        <v>11.2</v>
      </c>
      <c r="AD28" s="17">
        <v>74.599999999999994</v>
      </c>
      <c r="AE28" s="17"/>
      <c r="AF28" s="17">
        <v>0</v>
      </c>
      <c r="AG28" s="17"/>
      <c r="AH28" s="17"/>
      <c r="AI28" s="17">
        <v>55.26</v>
      </c>
      <c r="AJ28" s="17">
        <v>96.7</v>
      </c>
      <c r="AK28" s="17"/>
      <c r="AL28" s="17"/>
      <c r="AM28" s="17">
        <v>0</v>
      </c>
      <c r="AN28" s="17">
        <v>6.4</v>
      </c>
      <c r="AO28" s="17">
        <v>182.1</v>
      </c>
      <c r="AP28" s="17">
        <v>40</v>
      </c>
      <c r="AQ28" s="17">
        <v>46.2</v>
      </c>
      <c r="AR28" s="17">
        <v>26.4</v>
      </c>
      <c r="AS28" s="17">
        <v>17.8</v>
      </c>
      <c r="AT28" s="17">
        <v>17.100000000000001</v>
      </c>
      <c r="AU28" s="17">
        <v>67.599999999999994</v>
      </c>
      <c r="AV28" s="17">
        <v>178</v>
      </c>
      <c r="AW28" s="17">
        <v>178.2</v>
      </c>
      <c r="AX28" s="17">
        <v>184.2</v>
      </c>
      <c r="AY28" s="17">
        <v>87.3</v>
      </c>
      <c r="AZ28" s="17">
        <v>5.5</v>
      </c>
      <c r="BA28" s="17">
        <v>1.2</v>
      </c>
      <c r="BB28" s="17">
        <v>32.4</v>
      </c>
      <c r="BC28" s="17">
        <v>26.4</v>
      </c>
      <c r="BD28" s="17">
        <v>2</v>
      </c>
      <c r="BE28" s="17">
        <v>0</v>
      </c>
      <c r="BF28" s="17">
        <v>50.2</v>
      </c>
      <c r="BG28" s="17"/>
      <c r="BH28" s="17"/>
      <c r="BI28" s="17">
        <v>84.3</v>
      </c>
      <c r="BJ28" s="17">
        <v>0</v>
      </c>
      <c r="BK28" s="17"/>
      <c r="BL28" s="17">
        <v>46.9</v>
      </c>
      <c r="BM28" s="17"/>
      <c r="BN28" s="17"/>
      <c r="BO28" s="17"/>
      <c r="BP28" s="17">
        <v>63.8</v>
      </c>
      <c r="BQ28" s="17">
        <v>177.7</v>
      </c>
      <c r="BR28" s="17">
        <v>175.2</v>
      </c>
      <c r="BS28" s="17">
        <v>200</v>
      </c>
      <c r="BT28" s="17">
        <v>274.3</v>
      </c>
      <c r="BU28" s="17"/>
      <c r="BV28" s="17"/>
      <c r="BW28" s="17"/>
      <c r="BX28" s="17"/>
      <c r="BY28" s="17"/>
      <c r="BZ28" s="17"/>
      <c r="CA28" s="17"/>
      <c r="CB28" s="17"/>
      <c r="CC28" s="17">
        <v>1.4</v>
      </c>
      <c r="CD28" s="17">
        <v>214</v>
      </c>
      <c r="CE28" s="17">
        <v>76.599999999999994</v>
      </c>
      <c r="CF28" s="17">
        <v>65.099999999999994</v>
      </c>
      <c r="CG28" s="17">
        <v>64.5</v>
      </c>
      <c r="CH28" s="17">
        <v>28.1</v>
      </c>
      <c r="CI28" s="17"/>
      <c r="CJ28" s="17"/>
      <c r="CK28" s="17"/>
      <c r="CL28" s="17">
        <v>148</v>
      </c>
      <c r="CM28" s="17">
        <v>150.1</v>
      </c>
      <c r="CN28" s="17">
        <v>150.9</v>
      </c>
      <c r="CO28" s="17"/>
      <c r="CP28" s="17"/>
      <c r="CQ28" s="17"/>
      <c r="CR28" s="17"/>
      <c r="CS28" s="17"/>
      <c r="CT28" s="17">
        <v>0</v>
      </c>
      <c r="CU28" s="17">
        <v>0</v>
      </c>
      <c r="CV28" s="17">
        <v>0.8</v>
      </c>
      <c r="CW28" s="17">
        <v>17.100000000000001</v>
      </c>
      <c r="CX28" s="17">
        <v>48.8</v>
      </c>
      <c r="CY28" s="17">
        <v>12.5</v>
      </c>
      <c r="CZ28" s="17">
        <v>0.1</v>
      </c>
      <c r="DA28" s="17">
        <v>10.3</v>
      </c>
      <c r="DB28" s="17">
        <v>10</v>
      </c>
      <c r="DC28" s="17">
        <v>4.2</v>
      </c>
      <c r="DD28" s="17">
        <v>0.34</v>
      </c>
      <c r="DE28" s="17">
        <v>2.4</v>
      </c>
      <c r="DF28" s="17">
        <v>2.5</v>
      </c>
      <c r="DG28" s="17">
        <v>19.600000000000001</v>
      </c>
      <c r="DH28" s="17">
        <v>10.6</v>
      </c>
      <c r="DI28" s="17">
        <v>8.5</v>
      </c>
      <c r="DJ28" s="17">
        <v>3.4</v>
      </c>
      <c r="DK28" s="17">
        <v>18.5</v>
      </c>
      <c r="DL28" s="17">
        <v>12.6</v>
      </c>
      <c r="DM28" s="17">
        <v>12.5</v>
      </c>
      <c r="DN28" s="17">
        <v>5.4</v>
      </c>
      <c r="DO28" s="17">
        <v>8.6999999999999993</v>
      </c>
      <c r="DP28" s="17">
        <v>4.5</v>
      </c>
      <c r="DQ28" s="17">
        <v>2.2000000000000002</v>
      </c>
      <c r="DR28" s="17">
        <v>1.1000000000000001</v>
      </c>
      <c r="DS28" s="17">
        <v>2.9</v>
      </c>
      <c r="DT28" s="17">
        <v>9.1</v>
      </c>
      <c r="DU28" s="17">
        <v>2</v>
      </c>
      <c r="DV28" s="17">
        <v>20.2</v>
      </c>
      <c r="DW28" s="17">
        <v>1.1000000000000001</v>
      </c>
      <c r="DX28" s="17"/>
      <c r="DY28" s="17">
        <v>7.2</v>
      </c>
      <c r="DZ28" s="17">
        <v>2.8</v>
      </c>
      <c r="EA28" s="17">
        <v>4.0999999999999996</v>
      </c>
      <c r="EB28" s="17">
        <v>5.7</v>
      </c>
      <c r="EC28" s="17">
        <v>10</v>
      </c>
      <c r="ED28" s="17">
        <v>27.1</v>
      </c>
      <c r="EE28" s="17">
        <v>2.9</v>
      </c>
      <c r="EF28" s="17">
        <v>28.8</v>
      </c>
      <c r="EG28" s="17">
        <v>4.5</v>
      </c>
      <c r="EH28" s="17">
        <v>9.1</v>
      </c>
      <c r="EI28" s="17">
        <v>0.9</v>
      </c>
      <c r="EJ28" s="17">
        <v>0.5</v>
      </c>
      <c r="EK28" s="17">
        <v>8.3000000000000007</v>
      </c>
      <c r="EL28" s="17">
        <v>2.7</v>
      </c>
      <c r="EM28" s="17">
        <v>8.1999999999999993</v>
      </c>
      <c r="EN28" s="17">
        <v>4.4000000000000004</v>
      </c>
      <c r="EO28" s="17">
        <v>5.3</v>
      </c>
      <c r="EP28" s="17">
        <v>5.3</v>
      </c>
      <c r="EQ28" s="17">
        <v>11.8</v>
      </c>
      <c r="ER28" s="17">
        <v>205.9</v>
      </c>
      <c r="ES28" s="17">
        <v>10.6</v>
      </c>
      <c r="ET28" s="17">
        <v>116.8</v>
      </c>
      <c r="EU28" s="17">
        <v>0.6</v>
      </c>
      <c r="EV28" s="17">
        <v>0</v>
      </c>
      <c r="EW28" s="17">
        <v>0</v>
      </c>
      <c r="EX28" s="17">
        <v>84.4</v>
      </c>
      <c r="EY28" s="17">
        <v>10.7</v>
      </c>
      <c r="EZ28" s="17">
        <v>9.1</v>
      </c>
      <c r="FA28" s="17">
        <v>20.2</v>
      </c>
      <c r="FB28" s="17">
        <v>7.3</v>
      </c>
      <c r="FC28" s="17"/>
      <c r="FD28" s="17"/>
      <c r="FE28" s="17">
        <v>14.8</v>
      </c>
      <c r="FF28" s="17"/>
      <c r="FG28" s="17">
        <v>7.8</v>
      </c>
      <c r="FH28" s="17">
        <v>6983.6</v>
      </c>
      <c r="FI28" s="15"/>
      <c r="FJ28" s="17">
        <v>23.047190000000001</v>
      </c>
      <c r="FK28" s="17">
        <v>3.3450000000000002</v>
      </c>
      <c r="FL28" s="17">
        <v>6.2</v>
      </c>
      <c r="FM28" s="17">
        <v>8.6</v>
      </c>
      <c r="FN28" s="17">
        <v>26.918479999999999</v>
      </c>
      <c r="FO28" s="17">
        <v>18.899999999999999</v>
      </c>
      <c r="FP28" s="17">
        <v>8.9</v>
      </c>
      <c r="FQ28" s="17">
        <v>16.100000000000001</v>
      </c>
      <c r="FR28" s="17">
        <v>112.01067</v>
      </c>
    </row>
    <row r="29" spans="1:174" ht="24" customHeight="1" x14ac:dyDescent="0.25">
      <c r="A29" s="16" t="s">
        <v>57</v>
      </c>
      <c r="B29" s="16" t="s">
        <v>745</v>
      </c>
      <c r="C29" s="17">
        <v>44.8</v>
      </c>
      <c r="D29" s="17">
        <v>651.20000000000005</v>
      </c>
      <c r="E29" s="17">
        <v>215.9</v>
      </c>
      <c r="F29" s="17"/>
      <c r="G29" s="17"/>
      <c r="H29" s="17">
        <v>52.5</v>
      </c>
      <c r="I29" s="17">
        <v>88.7</v>
      </c>
      <c r="J29" s="17"/>
      <c r="K29" s="17"/>
      <c r="L29" s="17">
        <v>185.4</v>
      </c>
      <c r="M29" s="17">
        <v>204.4</v>
      </c>
      <c r="N29" s="17">
        <v>204.2</v>
      </c>
      <c r="O29" s="17">
        <v>289.10000000000002</v>
      </c>
      <c r="P29" s="17">
        <v>215.3</v>
      </c>
      <c r="Q29" s="17">
        <v>110.9</v>
      </c>
      <c r="R29" s="17">
        <v>401.6</v>
      </c>
      <c r="S29" s="17">
        <v>4.3</v>
      </c>
      <c r="T29" s="17"/>
      <c r="U29" s="17"/>
      <c r="V29" s="17"/>
      <c r="W29" s="17"/>
      <c r="X29" s="17">
        <v>125.4</v>
      </c>
      <c r="Y29" s="17">
        <v>7.6</v>
      </c>
      <c r="Z29" s="17">
        <v>5.7</v>
      </c>
      <c r="AA29" s="17"/>
      <c r="AB29" s="17">
        <v>6.9</v>
      </c>
      <c r="AC29" s="17">
        <v>11.2</v>
      </c>
      <c r="AD29" s="17">
        <v>75.8</v>
      </c>
      <c r="AE29" s="17"/>
      <c r="AF29" s="17">
        <v>0</v>
      </c>
      <c r="AG29" s="17"/>
      <c r="AH29" s="17"/>
      <c r="AI29" s="17">
        <v>56.25</v>
      </c>
      <c r="AJ29" s="17">
        <v>96.8</v>
      </c>
      <c r="AK29" s="17"/>
      <c r="AL29" s="17"/>
      <c r="AM29" s="17">
        <v>0</v>
      </c>
      <c r="AN29" s="17">
        <v>6.4</v>
      </c>
      <c r="AO29" s="17">
        <v>201.8</v>
      </c>
      <c r="AP29" s="17">
        <v>40.9</v>
      </c>
      <c r="AQ29" s="17">
        <v>114.6</v>
      </c>
      <c r="AR29" s="17">
        <v>27.4</v>
      </c>
      <c r="AS29" s="17">
        <v>17.600000000000001</v>
      </c>
      <c r="AT29" s="17">
        <v>17.2</v>
      </c>
      <c r="AU29" s="17">
        <v>65.099999999999994</v>
      </c>
      <c r="AV29" s="17">
        <v>183.2</v>
      </c>
      <c r="AW29" s="17">
        <v>183.3</v>
      </c>
      <c r="AX29" s="17">
        <v>183.8</v>
      </c>
      <c r="AY29" s="17">
        <v>82.6</v>
      </c>
      <c r="AZ29" s="17">
        <v>5.4</v>
      </c>
      <c r="BA29" s="17">
        <v>1.2</v>
      </c>
      <c r="BB29" s="17">
        <v>34.200000000000003</v>
      </c>
      <c r="BC29" s="17">
        <v>27.4</v>
      </c>
      <c r="BD29" s="17">
        <v>2</v>
      </c>
      <c r="BE29" s="17">
        <v>0</v>
      </c>
      <c r="BF29" s="17">
        <v>118.1</v>
      </c>
      <c r="BG29" s="17"/>
      <c r="BH29" s="17"/>
      <c r="BI29" s="17">
        <v>85.8</v>
      </c>
      <c r="BJ29" s="17">
        <v>0</v>
      </c>
      <c r="BK29" s="17"/>
      <c r="BL29" s="17">
        <v>46.5</v>
      </c>
      <c r="BM29" s="17"/>
      <c r="BN29" s="17"/>
      <c r="BO29" s="17"/>
      <c r="BP29" s="17">
        <v>65.3</v>
      </c>
      <c r="BQ29" s="17">
        <v>175.3</v>
      </c>
      <c r="BR29" s="17">
        <v>173.2</v>
      </c>
      <c r="BS29" s="17">
        <v>200</v>
      </c>
      <c r="BT29" s="17">
        <v>274.10000000000002</v>
      </c>
      <c r="BU29" s="17"/>
      <c r="BV29" s="17"/>
      <c r="BW29" s="17"/>
      <c r="BX29" s="17"/>
      <c r="BY29" s="17"/>
      <c r="BZ29" s="17"/>
      <c r="CA29" s="17"/>
      <c r="CB29" s="17"/>
      <c r="CC29" s="17">
        <v>1.4</v>
      </c>
      <c r="CD29" s="17">
        <v>233.3</v>
      </c>
      <c r="CE29" s="17">
        <v>90</v>
      </c>
      <c r="CF29" s="17">
        <v>66.8</v>
      </c>
      <c r="CG29" s="17">
        <v>65</v>
      </c>
      <c r="CH29" s="17">
        <v>28.7</v>
      </c>
      <c r="CI29" s="17"/>
      <c r="CJ29" s="17"/>
      <c r="CK29" s="17"/>
      <c r="CL29" s="17">
        <v>147.1</v>
      </c>
      <c r="CM29" s="17">
        <v>149.6</v>
      </c>
      <c r="CN29" s="17">
        <v>149.4</v>
      </c>
      <c r="CO29" s="17"/>
      <c r="CP29" s="17"/>
      <c r="CQ29" s="17"/>
      <c r="CR29" s="17"/>
      <c r="CS29" s="17"/>
      <c r="CT29" s="17">
        <v>0</v>
      </c>
      <c r="CU29" s="17">
        <v>0</v>
      </c>
      <c r="CV29" s="17">
        <v>0.9</v>
      </c>
      <c r="CW29" s="17">
        <v>20.100000000000001</v>
      </c>
      <c r="CX29" s="17">
        <v>49.2</v>
      </c>
      <c r="CY29" s="17">
        <v>15.8</v>
      </c>
      <c r="CZ29" s="17">
        <v>0.1</v>
      </c>
      <c r="DA29" s="17">
        <v>10.1</v>
      </c>
      <c r="DB29" s="17">
        <v>9.9</v>
      </c>
      <c r="DC29" s="17">
        <v>4.2</v>
      </c>
      <c r="DD29" s="17">
        <v>0.35</v>
      </c>
      <c r="DE29" s="17">
        <v>2</v>
      </c>
      <c r="DF29" s="17">
        <v>2.5</v>
      </c>
      <c r="DG29" s="17">
        <v>20.100000000000001</v>
      </c>
      <c r="DH29" s="17">
        <v>10.9</v>
      </c>
      <c r="DI29" s="17">
        <v>8.5</v>
      </c>
      <c r="DJ29" s="17">
        <v>3.4</v>
      </c>
      <c r="DK29" s="17">
        <v>18.5</v>
      </c>
      <c r="DL29" s="17">
        <v>12.5</v>
      </c>
      <c r="DM29" s="17">
        <v>13</v>
      </c>
      <c r="DN29" s="17">
        <v>5.3</v>
      </c>
      <c r="DO29" s="17">
        <v>5.2</v>
      </c>
      <c r="DP29" s="17">
        <v>4.5</v>
      </c>
      <c r="DQ29" s="17">
        <v>2.2000000000000002</v>
      </c>
      <c r="DR29" s="17">
        <v>1.1000000000000001</v>
      </c>
      <c r="DS29" s="17">
        <v>2.9</v>
      </c>
      <c r="DT29" s="17">
        <v>15.6</v>
      </c>
      <c r="DU29" s="17">
        <v>2</v>
      </c>
      <c r="DV29" s="17">
        <v>20.2</v>
      </c>
      <c r="DW29" s="17">
        <v>1.2</v>
      </c>
      <c r="DX29" s="17"/>
      <c r="DY29" s="17">
        <v>7.2</v>
      </c>
      <c r="DZ29" s="17">
        <v>2.8</v>
      </c>
      <c r="EA29" s="17">
        <v>4.3</v>
      </c>
      <c r="EB29" s="17">
        <v>5.9</v>
      </c>
      <c r="EC29" s="17">
        <v>10.1</v>
      </c>
      <c r="ED29" s="17">
        <v>27.3</v>
      </c>
      <c r="EE29" s="17">
        <v>4.5999999999999996</v>
      </c>
      <c r="EF29" s="17">
        <v>28.8</v>
      </c>
      <c r="EG29" s="17">
        <v>2.2999999999999998</v>
      </c>
      <c r="EH29" s="17">
        <v>5.8</v>
      </c>
      <c r="EI29" s="17">
        <v>0</v>
      </c>
      <c r="EJ29" s="17">
        <v>0</v>
      </c>
      <c r="EK29" s="17">
        <v>8.3000000000000007</v>
      </c>
      <c r="EL29" s="17">
        <v>2.7</v>
      </c>
      <c r="EM29" s="17">
        <v>8.1999999999999993</v>
      </c>
      <c r="EN29" s="17">
        <v>4.8</v>
      </c>
      <c r="EO29" s="17">
        <v>5.3</v>
      </c>
      <c r="EP29" s="17">
        <v>5.3</v>
      </c>
      <c r="EQ29" s="17">
        <v>13.5</v>
      </c>
      <c r="ER29" s="17">
        <v>209.1</v>
      </c>
      <c r="ES29" s="17">
        <v>12.3</v>
      </c>
      <c r="ET29" s="17">
        <v>116.7</v>
      </c>
      <c r="EU29" s="17">
        <v>0.6</v>
      </c>
      <c r="EV29" s="17">
        <v>1.6</v>
      </c>
      <c r="EW29" s="17">
        <v>0</v>
      </c>
      <c r="EX29" s="17">
        <v>84.7</v>
      </c>
      <c r="EY29" s="17">
        <v>12.4</v>
      </c>
      <c r="EZ29" s="17">
        <v>9.1</v>
      </c>
      <c r="FA29" s="17">
        <v>20.2</v>
      </c>
      <c r="FB29" s="17">
        <v>6.3</v>
      </c>
      <c r="FC29" s="17"/>
      <c r="FD29" s="17"/>
      <c r="FE29" s="17">
        <v>15</v>
      </c>
      <c r="FF29" s="17"/>
      <c r="FG29" s="17">
        <v>8.4</v>
      </c>
      <c r="FH29" s="17">
        <v>7223.5</v>
      </c>
      <c r="FI29" s="15"/>
      <c r="FJ29" s="17">
        <v>22.76614</v>
      </c>
      <c r="FK29" s="17">
        <v>3.8380000000000001</v>
      </c>
      <c r="FL29" s="17">
        <v>6.2</v>
      </c>
      <c r="FM29" s="17">
        <v>8.6</v>
      </c>
      <c r="FN29" s="17">
        <v>26.845210000000002</v>
      </c>
      <c r="FO29" s="17">
        <v>18.899999999999999</v>
      </c>
      <c r="FP29" s="17">
        <v>8.6999999999999993</v>
      </c>
      <c r="FQ29" s="17">
        <v>16.100000000000001</v>
      </c>
      <c r="FR29" s="17">
        <v>111.94935</v>
      </c>
    </row>
    <row r="30" spans="1:174" ht="24" customHeight="1" x14ac:dyDescent="0.25">
      <c r="A30" s="16" t="s">
        <v>57</v>
      </c>
      <c r="B30" s="16" t="s">
        <v>746</v>
      </c>
      <c r="C30" s="17">
        <v>55.5</v>
      </c>
      <c r="D30" s="17">
        <v>651.29999999999995</v>
      </c>
      <c r="E30" s="17">
        <v>216.5</v>
      </c>
      <c r="F30" s="17"/>
      <c r="G30" s="17"/>
      <c r="H30" s="17">
        <v>60.3</v>
      </c>
      <c r="I30" s="17">
        <v>89.3</v>
      </c>
      <c r="J30" s="17"/>
      <c r="K30" s="17"/>
      <c r="L30" s="17">
        <v>186.5</v>
      </c>
      <c r="M30" s="17">
        <v>200.7</v>
      </c>
      <c r="N30" s="17">
        <v>200.1</v>
      </c>
      <c r="O30" s="17">
        <v>279.3</v>
      </c>
      <c r="P30" s="17">
        <v>215.5</v>
      </c>
      <c r="Q30" s="17">
        <v>111.2</v>
      </c>
      <c r="R30" s="17">
        <v>507</v>
      </c>
      <c r="S30" s="17">
        <v>4.3</v>
      </c>
      <c r="T30" s="17"/>
      <c r="U30" s="17"/>
      <c r="V30" s="17"/>
      <c r="W30" s="17"/>
      <c r="X30" s="17">
        <v>130.4</v>
      </c>
      <c r="Y30" s="17">
        <v>7.4</v>
      </c>
      <c r="Z30" s="17">
        <v>6.3</v>
      </c>
      <c r="AA30" s="17"/>
      <c r="AB30" s="17">
        <v>7</v>
      </c>
      <c r="AC30" s="17">
        <v>11.3</v>
      </c>
      <c r="AD30" s="17">
        <v>75.599999999999994</v>
      </c>
      <c r="AE30" s="17"/>
      <c r="AF30" s="17">
        <v>0</v>
      </c>
      <c r="AG30" s="17"/>
      <c r="AH30" s="17"/>
      <c r="AI30" s="17">
        <v>56.16</v>
      </c>
      <c r="AJ30" s="17">
        <v>96.9</v>
      </c>
      <c r="AK30" s="17"/>
      <c r="AL30" s="17"/>
      <c r="AM30" s="17">
        <v>0</v>
      </c>
      <c r="AN30" s="17">
        <v>6.4</v>
      </c>
      <c r="AO30" s="17">
        <v>227.5</v>
      </c>
      <c r="AP30" s="17">
        <v>39.299999999999997</v>
      </c>
      <c r="AQ30" s="17">
        <v>120.5</v>
      </c>
      <c r="AR30" s="17">
        <v>26.2</v>
      </c>
      <c r="AS30" s="17">
        <v>17.600000000000001</v>
      </c>
      <c r="AT30" s="17">
        <v>17.2</v>
      </c>
      <c r="AU30" s="17">
        <v>69.3</v>
      </c>
      <c r="AV30" s="17">
        <v>183.6</v>
      </c>
      <c r="AW30" s="17">
        <v>184</v>
      </c>
      <c r="AX30" s="17">
        <v>185.2</v>
      </c>
      <c r="AY30" s="17">
        <v>84.8</v>
      </c>
      <c r="AZ30" s="17">
        <v>5.4</v>
      </c>
      <c r="BA30" s="17">
        <v>1.2</v>
      </c>
      <c r="BB30" s="17">
        <v>32.9</v>
      </c>
      <c r="BC30" s="17">
        <v>26.9</v>
      </c>
      <c r="BD30" s="17">
        <v>2</v>
      </c>
      <c r="BE30" s="17">
        <v>0</v>
      </c>
      <c r="BF30" s="17">
        <v>87.8</v>
      </c>
      <c r="BG30" s="17"/>
      <c r="BH30" s="17"/>
      <c r="BI30" s="17">
        <v>85.3</v>
      </c>
      <c r="BJ30" s="17">
        <v>0</v>
      </c>
      <c r="BK30" s="17"/>
      <c r="BL30" s="17">
        <v>46.5</v>
      </c>
      <c r="BM30" s="17"/>
      <c r="BN30" s="17"/>
      <c r="BO30" s="17"/>
      <c r="BP30" s="17">
        <v>65.2</v>
      </c>
      <c r="BQ30" s="17">
        <v>176</v>
      </c>
      <c r="BR30" s="17">
        <v>174.2</v>
      </c>
      <c r="BS30" s="17">
        <v>200</v>
      </c>
      <c r="BT30" s="17">
        <v>273</v>
      </c>
      <c r="BU30" s="17"/>
      <c r="BV30" s="17"/>
      <c r="BW30" s="17"/>
      <c r="BX30" s="17"/>
      <c r="BY30" s="17"/>
      <c r="BZ30" s="17"/>
      <c r="CA30" s="17"/>
      <c r="CB30" s="17"/>
      <c r="CC30" s="17">
        <v>1.4</v>
      </c>
      <c r="CD30" s="17">
        <v>127.9</v>
      </c>
      <c r="CE30" s="17">
        <v>80.3</v>
      </c>
      <c r="CF30" s="17">
        <v>66.400000000000006</v>
      </c>
      <c r="CG30" s="17">
        <v>65</v>
      </c>
      <c r="CH30" s="17">
        <v>28.4</v>
      </c>
      <c r="CI30" s="17"/>
      <c r="CJ30" s="17"/>
      <c r="CK30" s="17"/>
      <c r="CL30" s="17">
        <v>148</v>
      </c>
      <c r="CM30" s="17">
        <v>150.19999999999999</v>
      </c>
      <c r="CN30" s="17">
        <v>149.30000000000001</v>
      </c>
      <c r="CO30" s="17"/>
      <c r="CP30" s="17"/>
      <c r="CQ30" s="17"/>
      <c r="CR30" s="17"/>
      <c r="CS30" s="17"/>
      <c r="CT30" s="17">
        <v>0</v>
      </c>
      <c r="CU30" s="17">
        <v>0</v>
      </c>
      <c r="CV30" s="17">
        <v>1</v>
      </c>
      <c r="CW30" s="17">
        <v>31.8</v>
      </c>
      <c r="CX30" s="17">
        <v>49.6</v>
      </c>
      <c r="CY30" s="17">
        <v>17.399999999999999</v>
      </c>
      <c r="CZ30" s="17">
        <v>0.1</v>
      </c>
      <c r="DA30" s="17">
        <v>10.1</v>
      </c>
      <c r="DB30" s="17">
        <v>9.8000000000000007</v>
      </c>
      <c r="DC30" s="17">
        <v>4.8</v>
      </c>
      <c r="DD30" s="17">
        <v>0.35</v>
      </c>
      <c r="DE30" s="17">
        <v>1.8</v>
      </c>
      <c r="DF30" s="17">
        <v>2.5</v>
      </c>
      <c r="DG30" s="17">
        <v>20.100000000000001</v>
      </c>
      <c r="DH30" s="17">
        <v>11</v>
      </c>
      <c r="DI30" s="17">
        <v>8.5</v>
      </c>
      <c r="DJ30" s="17">
        <v>3.4</v>
      </c>
      <c r="DK30" s="17">
        <v>18.5</v>
      </c>
      <c r="DL30" s="17">
        <v>12.6</v>
      </c>
      <c r="DM30" s="17">
        <v>13</v>
      </c>
      <c r="DN30" s="17">
        <v>4.4000000000000004</v>
      </c>
      <c r="DO30" s="17">
        <v>5.6</v>
      </c>
      <c r="DP30" s="17">
        <v>4.5</v>
      </c>
      <c r="DQ30" s="17">
        <v>2.2000000000000002</v>
      </c>
      <c r="DR30" s="17">
        <v>1.1000000000000001</v>
      </c>
      <c r="DS30" s="17">
        <v>2.9</v>
      </c>
      <c r="DT30" s="17">
        <v>16.100000000000001</v>
      </c>
      <c r="DU30" s="17">
        <v>2.1</v>
      </c>
      <c r="DV30" s="17">
        <v>20.2</v>
      </c>
      <c r="DW30" s="17">
        <v>1.2</v>
      </c>
      <c r="DX30" s="17"/>
      <c r="DY30" s="17">
        <v>7.2</v>
      </c>
      <c r="DZ30" s="17">
        <v>2.8</v>
      </c>
      <c r="EA30" s="17">
        <v>4.4000000000000004</v>
      </c>
      <c r="EB30" s="17">
        <v>5.9</v>
      </c>
      <c r="EC30" s="17">
        <v>10</v>
      </c>
      <c r="ED30" s="17">
        <v>29.4</v>
      </c>
      <c r="EE30" s="17">
        <v>7.4</v>
      </c>
      <c r="EF30" s="17">
        <v>28.4</v>
      </c>
      <c r="EG30" s="17">
        <v>3.7</v>
      </c>
      <c r="EH30" s="17">
        <v>2.7</v>
      </c>
      <c r="EI30" s="17">
        <v>0.2</v>
      </c>
      <c r="EJ30" s="17">
        <v>0</v>
      </c>
      <c r="EK30" s="17">
        <v>8.3000000000000007</v>
      </c>
      <c r="EL30" s="17">
        <v>2.7</v>
      </c>
      <c r="EM30" s="17">
        <v>8.1999999999999993</v>
      </c>
      <c r="EN30" s="17">
        <v>4.8</v>
      </c>
      <c r="EO30" s="17">
        <v>5.3</v>
      </c>
      <c r="EP30" s="17">
        <v>5.3</v>
      </c>
      <c r="EQ30" s="17">
        <v>14.1</v>
      </c>
      <c r="ER30" s="17">
        <v>210</v>
      </c>
      <c r="ES30" s="17">
        <v>13.7</v>
      </c>
      <c r="ET30" s="17">
        <v>116.5</v>
      </c>
      <c r="EU30" s="17">
        <v>0.6</v>
      </c>
      <c r="EV30" s="17">
        <v>1</v>
      </c>
      <c r="EW30" s="17">
        <v>2.5</v>
      </c>
      <c r="EX30" s="17">
        <v>85</v>
      </c>
      <c r="EY30" s="17">
        <v>13.8</v>
      </c>
      <c r="EZ30" s="17">
        <v>9.1</v>
      </c>
      <c r="FA30" s="17">
        <v>20</v>
      </c>
      <c r="FB30" s="17">
        <v>5.0999999999999996</v>
      </c>
      <c r="FC30" s="17"/>
      <c r="FD30" s="17"/>
      <c r="FE30" s="17">
        <v>15</v>
      </c>
      <c r="FF30" s="17"/>
      <c r="FG30" s="17">
        <v>7.8</v>
      </c>
      <c r="FH30" s="17">
        <v>7251.01</v>
      </c>
      <c r="FI30" s="15"/>
      <c r="FJ30" s="17">
        <v>21.877389999999998</v>
      </c>
      <c r="FK30" s="17">
        <v>3.75</v>
      </c>
      <c r="FL30" s="17">
        <v>6.2</v>
      </c>
      <c r="FM30" s="17">
        <v>8.8000000000000007</v>
      </c>
      <c r="FN30" s="17">
        <v>26.783850000000001</v>
      </c>
      <c r="FO30" s="17">
        <v>18.899999999999999</v>
      </c>
      <c r="FP30" s="17">
        <v>8.5</v>
      </c>
      <c r="FQ30" s="17">
        <v>16</v>
      </c>
      <c r="FR30" s="17">
        <v>110.81124</v>
      </c>
    </row>
    <row r="31" spans="1:174" ht="24" customHeight="1" x14ac:dyDescent="0.25">
      <c r="A31" s="16" t="s">
        <v>57</v>
      </c>
      <c r="B31" s="16" t="s">
        <v>747</v>
      </c>
      <c r="C31" s="17">
        <v>57.4</v>
      </c>
      <c r="D31" s="17">
        <v>649.6</v>
      </c>
      <c r="E31" s="17">
        <v>215.8</v>
      </c>
      <c r="F31" s="17"/>
      <c r="G31" s="17"/>
      <c r="H31" s="17">
        <v>60.3</v>
      </c>
      <c r="I31" s="17">
        <v>78.2</v>
      </c>
      <c r="J31" s="17"/>
      <c r="K31" s="17"/>
      <c r="L31" s="17">
        <v>186.1</v>
      </c>
      <c r="M31" s="17">
        <v>203.4</v>
      </c>
      <c r="N31" s="17">
        <v>205.2</v>
      </c>
      <c r="O31" s="17">
        <v>286.89999999999998</v>
      </c>
      <c r="P31" s="17">
        <v>215.3</v>
      </c>
      <c r="Q31" s="17">
        <v>110.9</v>
      </c>
      <c r="R31" s="17">
        <v>499.3</v>
      </c>
      <c r="S31" s="17">
        <v>4.4000000000000004</v>
      </c>
      <c r="T31" s="17"/>
      <c r="U31" s="17"/>
      <c r="V31" s="17"/>
      <c r="W31" s="17"/>
      <c r="X31" s="17">
        <v>130.69999999999999</v>
      </c>
      <c r="Y31" s="17">
        <v>7.6</v>
      </c>
      <c r="Z31" s="17">
        <v>6</v>
      </c>
      <c r="AA31" s="17"/>
      <c r="AB31" s="17">
        <v>7</v>
      </c>
      <c r="AC31" s="17">
        <v>11.3</v>
      </c>
      <c r="AD31" s="17">
        <v>75.5</v>
      </c>
      <c r="AE31" s="17"/>
      <c r="AF31" s="17">
        <v>0</v>
      </c>
      <c r="AG31" s="17"/>
      <c r="AH31" s="17"/>
      <c r="AI31" s="17">
        <v>56.06</v>
      </c>
      <c r="AJ31" s="17">
        <v>97</v>
      </c>
      <c r="AK31" s="17"/>
      <c r="AL31" s="17"/>
      <c r="AM31" s="17">
        <v>0</v>
      </c>
      <c r="AN31" s="17">
        <v>6.4</v>
      </c>
      <c r="AO31" s="17">
        <v>230.3</v>
      </c>
      <c r="AP31" s="17">
        <v>38.200000000000003</v>
      </c>
      <c r="AQ31" s="17">
        <v>130.6</v>
      </c>
      <c r="AR31" s="17">
        <v>26.9</v>
      </c>
      <c r="AS31" s="17">
        <v>17.600000000000001</v>
      </c>
      <c r="AT31" s="17">
        <v>17.2</v>
      </c>
      <c r="AU31" s="17">
        <v>68.099999999999994</v>
      </c>
      <c r="AV31" s="17">
        <v>184.1</v>
      </c>
      <c r="AW31" s="17">
        <v>184.2</v>
      </c>
      <c r="AX31" s="17">
        <v>184.6</v>
      </c>
      <c r="AY31" s="17">
        <v>82.4</v>
      </c>
      <c r="AZ31" s="17">
        <v>5.5</v>
      </c>
      <c r="BA31" s="17">
        <v>1.2</v>
      </c>
      <c r="BB31" s="17">
        <v>33.799999999999997</v>
      </c>
      <c r="BC31" s="17">
        <v>28.9</v>
      </c>
      <c r="BD31" s="17">
        <v>2</v>
      </c>
      <c r="BE31" s="17">
        <v>0</v>
      </c>
      <c r="BF31" s="17">
        <v>95.6</v>
      </c>
      <c r="BG31" s="17"/>
      <c r="BH31" s="17"/>
      <c r="BI31" s="17">
        <v>61.3</v>
      </c>
      <c r="BJ31" s="17">
        <v>0</v>
      </c>
      <c r="BK31" s="17"/>
      <c r="BL31" s="17">
        <v>46.3</v>
      </c>
      <c r="BM31" s="17"/>
      <c r="BN31" s="17"/>
      <c r="BO31" s="17"/>
      <c r="BP31" s="17">
        <v>65.3</v>
      </c>
      <c r="BQ31" s="17">
        <v>175.5</v>
      </c>
      <c r="BR31" s="17">
        <v>173.6</v>
      </c>
      <c r="BS31" s="17">
        <v>200</v>
      </c>
      <c r="BT31" s="17">
        <v>273.7</v>
      </c>
      <c r="BU31" s="17"/>
      <c r="BV31" s="17"/>
      <c r="BW31" s="17"/>
      <c r="BX31" s="17"/>
      <c r="BY31" s="17"/>
      <c r="BZ31" s="17"/>
      <c r="CA31" s="17"/>
      <c r="CB31" s="17"/>
      <c r="CC31" s="17">
        <v>1.4</v>
      </c>
      <c r="CD31" s="17">
        <v>151.5</v>
      </c>
      <c r="CE31" s="17">
        <v>84.3</v>
      </c>
      <c r="CF31" s="17">
        <v>66.599999999999994</v>
      </c>
      <c r="CG31" s="17">
        <v>65.099999999999994</v>
      </c>
      <c r="CH31" s="17">
        <v>28.6</v>
      </c>
      <c r="CI31" s="17"/>
      <c r="CJ31" s="17"/>
      <c r="CK31" s="17"/>
      <c r="CL31" s="17">
        <v>147.5</v>
      </c>
      <c r="CM31" s="17">
        <v>149.30000000000001</v>
      </c>
      <c r="CN31" s="17">
        <v>149.30000000000001</v>
      </c>
      <c r="CO31" s="17"/>
      <c r="CP31" s="17"/>
      <c r="CQ31" s="17"/>
      <c r="CR31" s="17"/>
      <c r="CS31" s="17"/>
      <c r="CT31" s="17">
        <v>10.3</v>
      </c>
      <c r="CU31" s="17">
        <v>0</v>
      </c>
      <c r="CV31" s="17">
        <v>1.1000000000000001</v>
      </c>
      <c r="CW31" s="17">
        <v>35.799999999999997</v>
      </c>
      <c r="CX31" s="17">
        <v>49.5</v>
      </c>
      <c r="CY31" s="17">
        <v>16.2</v>
      </c>
      <c r="CZ31" s="17">
        <v>0.2</v>
      </c>
      <c r="DA31" s="17">
        <v>10.1</v>
      </c>
      <c r="DB31" s="17">
        <v>9.9</v>
      </c>
      <c r="DC31" s="17">
        <v>4.7</v>
      </c>
      <c r="DD31" s="17">
        <v>0.35</v>
      </c>
      <c r="DE31" s="17">
        <v>1.8</v>
      </c>
      <c r="DF31" s="17">
        <v>2.5</v>
      </c>
      <c r="DG31" s="17">
        <v>20.2</v>
      </c>
      <c r="DH31" s="17">
        <v>11</v>
      </c>
      <c r="DI31" s="17">
        <v>4</v>
      </c>
      <c r="DJ31" s="17">
        <v>3.4</v>
      </c>
      <c r="DK31" s="17">
        <v>18.5</v>
      </c>
      <c r="DL31" s="17">
        <v>12.6</v>
      </c>
      <c r="DM31" s="17">
        <v>13.1</v>
      </c>
      <c r="DN31" s="17">
        <v>10.7</v>
      </c>
      <c r="DO31" s="17">
        <v>12.8</v>
      </c>
      <c r="DP31" s="17">
        <v>4.5</v>
      </c>
      <c r="DQ31" s="17">
        <v>2.2000000000000002</v>
      </c>
      <c r="DR31" s="17">
        <v>1.1000000000000001</v>
      </c>
      <c r="DS31" s="17">
        <v>2.9</v>
      </c>
      <c r="DT31" s="17">
        <v>15.7</v>
      </c>
      <c r="DU31" s="17">
        <v>2.1</v>
      </c>
      <c r="DV31" s="17">
        <v>16.5</v>
      </c>
      <c r="DW31" s="17">
        <v>1.2</v>
      </c>
      <c r="DX31" s="17"/>
      <c r="DY31" s="17">
        <v>7.2</v>
      </c>
      <c r="DZ31" s="17">
        <v>2.8</v>
      </c>
      <c r="EA31" s="17">
        <v>4.2</v>
      </c>
      <c r="EB31" s="17">
        <v>5.2</v>
      </c>
      <c r="EC31" s="17">
        <v>10</v>
      </c>
      <c r="ED31" s="17">
        <v>30</v>
      </c>
      <c r="EE31" s="17">
        <v>10.3</v>
      </c>
      <c r="EF31" s="17">
        <v>28.3</v>
      </c>
      <c r="EG31" s="17">
        <v>1.6</v>
      </c>
      <c r="EH31" s="17">
        <v>0.5</v>
      </c>
      <c r="EI31" s="17">
        <v>0.6</v>
      </c>
      <c r="EJ31" s="17">
        <v>0.2</v>
      </c>
      <c r="EK31" s="17">
        <v>8.3000000000000007</v>
      </c>
      <c r="EL31" s="17">
        <v>2.7</v>
      </c>
      <c r="EM31" s="17">
        <v>8.1999999999999993</v>
      </c>
      <c r="EN31" s="17">
        <v>4.8</v>
      </c>
      <c r="EO31" s="17">
        <v>5.2</v>
      </c>
      <c r="EP31" s="17">
        <v>5.3</v>
      </c>
      <c r="EQ31" s="17">
        <v>15</v>
      </c>
      <c r="ER31" s="17">
        <v>210.6</v>
      </c>
      <c r="ES31" s="17">
        <v>14.8</v>
      </c>
      <c r="ET31" s="17">
        <v>115.8</v>
      </c>
      <c r="EU31" s="17">
        <v>0.6</v>
      </c>
      <c r="EV31" s="17">
        <v>0.6</v>
      </c>
      <c r="EW31" s="17">
        <v>2.8</v>
      </c>
      <c r="EX31" s="17">
        <v>85.2</v>
      </c>
      <c r="EY31" s="17">
        <v>14.8</v>
      </c>
      <c r="EZ31" s="17">
        <v>9.1</v>
      </c>
      <c r="FA31" s="17">
        <v>20.2</v>
      </c>
      <c r="FB31" s="17">
        <v>4.7</v>
      </c>
      <c r="FC31" s="17"/>
      <c r="FD31" s="17"/>
      <c r="FE31" s="17">
        <v>0</v>
      </c>
      <c r="FF31" s="17"/>
      <c r="FG31" s="17">
        <v>8.3000000000000007</v>
      </c>
      <c r="FH31" s="17">
        <v>7273.71</v>
      </c>
      <c r="FI31" s="15"/>
      <c r="FJ31" s="17">
        <v>22.235800000000001</v>
      </c>
      <c r="FK31" s="17">
        <v>3.8029999999999999</v>
      </c>
      <c r="FL31" s="17">
        <v>6.2</v>
      </c>
      <c r="FM31" s="17">
        <v>8.6</v>
      </c>
      <c r="FN31" s="17">
        <v>26.877600000000001</v>
      </c>
      <c r="FO31" s="17">
        <v>18.899999999999999</v>
      </c>
      <c r="FP31" s="17">
        <v>8.5</v>
      </c>
      <c r="FQ31" s="17">
        <v>16</v>
      </c>
      <c r="FR31" s="17">
        <v>111.1164</v>
      </c>
    </row>
    <row r="32" spans="1:174" ht="24" customHeight="1" x14ac:dyDescent="0.25">
      <c r="A32" s="16" t="s">
        <v>57</v>
      </c>
      <c r="B32" s="16" t="s">
        <v>748</v>
      </c>
      <c r="C32" s="17">
        <v>91.8</v>
      </c>
      <c r="D32" s="17">
        <v>655.29999999999995</v>
      </c>
      <c r="E32" s="17">
        <v>216.4</v>
      </c>
      <c r="F32" s="17"/>
      <c r="G32" s="17"/>
      <c r="H32" s="17">
        <v>60.5</v>
      </c>
      <c r="I32" s="17">
        <v>88.4</v>
      </c>
      <c r="J32" s="17"/>
      <c r="K32" s="17"/>
      <c r="L32" s="17">
        <v>187.4</v>
      </c>
      <c r="M32" s="17">
        <v>188.6</v>
      </c>
      <c r="N32" s="17">
        <v>188.9</v>
      </c>
      <c r="O32" s="17">
        <v>274.10000000000002</v>
      </c>
      <c r="P32" s="17">
        <v>215</v>
      </c>
      <c r="Q32" s="17">
        <v>110.8</v>
      </c>
      <c r="R32" s="17">
        <v>510.9</v>
      </c>
      <c r="S32" s="17">
        <v>4.3</v>
      </c>
      <c r="T32" s="17"/>
      <c r="U32" s="17"/>
      <c r="V32" s="17"/>
      <c r="W32" s="17"/>
      <c r="X32" s="17">
        <v>132.1</v>
      </c>
      <c r="Y32" s="17">
        <v>7.8</v>
      </c>
      <c r="Z32" s="17">
        <v>6</v>
      </c>
      <c r="AA32" s="17"/>
      <c r="AB32" s="17">
        <v>6.8</v>
      </c>
      <c r="AC32" s="17">
        <v>11.3</v>
      </c>
      <c r="AD32" s="17">
        <v>76.099999999999994</v>
      </c>
      <c r="AE32" s="17"/>
      <c r="AF32" s="17">
        <v>0</v>
      </c>
      <c r="AG32" s="17"/>
      <c r="AH32" s="17"/>
      <c r="AI32" s="17">
        <v>56.29</v>
      </c>
      <c r="AJ32" s="17">
        <v>98.2</v>
      </c>
      <c r="AK32" s="17"/>
      <c r="AL32" s="17"/>
      <c r="AM32" s="17">
        <v>0</v>
      </c>
      <c r="AN32" s="17">
        <v>6.4</v>
      </c>
      <c r="AO32" s="17">
        <v>229.3</v>
      </c>
      <c r="AP32" s="17">
        <v>40</v>
      </c>
      <c r="AQ32" s="17">
        <v>124.6</v>
      </c>
      <c r="AR32" s="17">
        <v>26.2</v>
      </c>
      <c r="AS32" s="17">
        <v>17.8</v>
      </c>
      <c r="AT32" s="17">
        <v>17.100000000000001</v>
      </c>
      <c r="AU32" s="17">
        <v>68.3</v>
      </c>
      <c r="AV32" s="17">
        <v>183.9</v>
      </c>
      <c r="AW32" s="17">
        <v>184.3</v>
      </c>
      <c r="AX32" s="17">
        <v>184.2</v>
      </c>
      <c r="AY32" s="17">
        <v>84.3</v>
      </c>
      <c r="AZ32" s="17">
        <v>5.5</v>
      </c>
      <c r="BA32" s="17">
        <v>1.2</v>
      </c>
      <c r="BB32" s="17">
        <v>33.4</v>
      </c>
      <c r="BC32" s="17">
        <v>28.6</v>
      </c>
      <c r="BD32" s="17">
        <v>2</v>
      </c>
      <c r="BE32" s="17">
        <v>0</v>
      </c>
      <c r="BF32" s="17">
        <v>116.6</v>
      </c>
      <c r="BG32" s="17"/>
      <c r="BH32" s="17"/>
      <c r="BI32" s="17">
        <v>61.7</v>
      </c>
      <c r="BJ32" s="17">
        <v>0</v>
      </c>
      <c r="BK32" s="17"/>
      <c r="BL32" s="17">
        <v>46.7</v>
      </c>
      <c r="BM32" s="17"/>
      <c r="BN32" s="17"/>
      <c r="BO32" s="17"/>
      <c r="BP32" s="17">
        <v>65.3</v>
      </c>
      <c r="BQ32" s="17">
        <v>175.2</v>
      </c>
      <c r="BR32" s="17">
        <v>173.4</v>
      </c>
      <c r="BS32" s="17">
        <v>200</v>
      </c>
      <c r="BT32" s="17">
        <v>273.5</v>
      </c>
      <c r="BU32" s="17"/>
      <c r="BV32" s="17"/>
      <c r="BW32" s="17"/>
      <c r="BX32" s="17"/>
      <c r="BY32" s="17"/>
      <c r="BZ32" s="17"/>
      <c r="CA32" s="17"/>
      <c r="CB32" s="17"/>
      <c r="CC32" s="17">
        <v>1.4</v>
      </c>
      <c r="CD32" s="17">
        <v>130.69999999999999</v>
      </c>
      <c r="CE32" s="17">
        <v>81.099999999999994</v>
      </c>
      <c r="CF32" s="17">
        <v>67</v>
      </c>
      <c r="CG32" s="17">
        <v>65</v>
      </c>
      <c r="CH32" s="17">
        <v>28.8</v>
      </c>
      <c r="CI32" s="17"/>
      <c r="CJ32" s="17"/>
      <c r="CK32" s="17"/>
      <c r="CL32" s="17">
        <v>147.69999999999999</v>
      </c>
      <c r="CM32" s="17">
        <v>149.80000000000001</v>
      </c>
      <c r="CN32" s="17">
        <v>150</v>
      </c>
      <c r="CO32" s="17"/>
      <c r="CP32" s="17"/>
      <c r="CQ32" s="17"/>
      <c r="CR32" s="17"/>
      <c r="CS32" s="17"/>
      <c r="CT32" s="17">
        <v>10.199999999999999</v>
      </c>
      <c r="CU32" s="17">
        <v>0</v>
      </c>
      <c r="CV32" s="17">
        <v>1.2</v>
      </c>
      <c r="CW32" s="17">
        <v>35.6</v>
      </c>
      <c r="CX32" s="17">
        <v>49.3</v>
      </c>
      <c r="CY32" s="17">
        <v>16.8</v>
      </c>
      <c r="CZ32" s="17">
        <v>0.4</v>
      </c>
      <c r="DA32" s="17">
        <v>10.3</v>
      </c>
      <c r="DB32" s="17">
        <v>9.9</v>
      </c>
      <c r="DC32" s="17">
        <v>4.9000000000000004</v>
      </c>
      <c r="DD32" s="17">
        <v>0.35</v>
      </c>
      <c r="DE32" s="17">
        <v>1.8</v>
      </c>
      <c r="DF32" s="17">
        <v>2.5</v>
      </c>
      <c r="DG32" s="17">
        <v>20.5</v>
      </c>
      <c r="DH32" s="17">
        <v>11</v>
      </c>
      <c r="DI32" s="17">
        <v>4.0999999999999996</v>
      </c>
      <c r="DJ32" s="17">
        <v>3.4</v>
      </c>
      <c r="DK32" s="17">
        <v>18.5</v>
      </c>
      <c r="DL32" s="17">
        <v>12.6</v>
      </c>
      <c r="DM32" s="17">
        <v>13.1</v>
      </c>
      <c r="DN32" s="17">
        <v>12.1</v>
      </c>
      <c r="DO32" s="17">
        <v>24.8</v>
      </c>
      <c r="DP32" s="17">
        <v>4.5</v>
      </c>
      <c r="DQ32" s="17">
        <v>2.2000000000000002</v>
      </c>
      <c r="DR32" s="17">
        <v>1.1000000000000001</v>
      </c>
      <c r="DS32" s="17">
        <v>2.9</v>
      </c>
      <c r="DT32" s="17">
        <v>15.7</v>
      </c>
      <c r="DU32" s="17">
        <v>2.1</v>
      </c>
      <c r="DV32" s="17">
        <v>15.8</v>
      </c>
      <c r="DW32" s="17">
        <v>1.1000000000000001</v>
      </c>
      <c r="DX32" s="17"/>
      <c r="DY32" s="17">
        <v>7.1</v>
      </c>
      <c r="DZ32" s="17">
        <v>2.8</v>
      </c>
      <c r="EA32" s="17">
        <v>4.5</v>
      </c>
      <c r="EB32" s="17">
        <v>5.3</v>
      </c>
      <c r="EC32" s="17">
        <v>10</v>
      </c>
      <c r="ED32" s="17">
        <v>30</v>
      </c>
      <c r="EE32" s="17">
        <v>12.1</v>
      </c>
      <c r="EF32" s="17">
        <v>28.2</v>
      </c>
      <c r="EG32" s="17">
        <v>0.2</v>
      </c>
      <c r="EH32" s="17">
        <v>0</v>
      </c>
      <c r="EI32" s="17">
        <v>0</v>
      </c>
      <c r="EJ32" s="17">
        <v>0</v>
      </c>
      <c r="EK32" s="17">
        <v>8.3000000000000007</v>
      </c>
      <c r="EL32" s="17">
        <v>2.6</v>
      </c>
      <c r="EM32" s="17">
        <v>7.2</v>
      </c>
      <c r="EN32" s="17">
        <v>4.7</v>
      </c>
      <c r="EO32" s="17">
        <v>5.2</v>
      </c>
      <c r="EP32" s="17">
        <v>5.3</v>
      </c>
      <c r="EQ32" s="17">
        <v>15.7</v>
      </c>
      <c r="ER32" s="17">
        <v>210.5</v>
      </c>
      <c r="ES32" s="17">
        <v>15.6</v>
      </c>
      <c r="ET32" s="17">
        <v>114.9</v>
      </c>
      <c r="EU32" s="17">
        <v>0.6</v>
      </c>
      <c r="EV32" s="17">
        <v>1</v>
      </c>
      <c r="EW32" s="17">
        <v>1.2</v>
      </c>
      <c r="EX32" s="17">
        <v>85</v>
      </c>
      <c r="EY32" s="17">
        <v>15.7</v>
      </c>
      <c r="EZ32" s="17">
        <v>9.1</v>
      </c>
      <c r="FA32" s="17">
        <v>20.2</v>
      </c>
      <c r="FB32" s="17">
        <v>5</v>
      </c>
      <c r="FC32" s="17"/>
      <c r="FD32" s="17"/>
      <c r="FE32" s="17">
        <v>0</v>
      </c>
      <c r="FF32" s="17"/>
      <c r="FG32" s="17">
        <v>8.5</v>
      </c>
      <c r="FH32" s="17">
        <v>7303.24</v>
      </c>
      <c r="FI32" s="15"/>
      <c r="FJ32" s="17">
        <v>21.98263</v>
      </c>
      <c r="FK32" s="17">
        <v>3.919</v>
      </c>
      <c r="FL32" s="17">
        <v>6.2</v>
      </c>
      <c r="FM32" s="17">
        <v>8.6</v>
      </c>
      <c r="FN32" s="17">
        <v>26.796489999999999</v>
      </c>
      <c r="FO32" s="17">
        <v>18.899999999999999</v>
      </c>
      <c r="FP32" s="17">
        <v>8.5</v>
      </c>
      <c r="FQ32" s="17">
        <v>16.100000000000001</v>
      </c>
      <c r="FR32" s="17">
        <v>110.99812</v>
      </c>
    </row>
    <row r="33" spans="1:174" ht="24" customHeight="1" x14ac:dyDescent="0.25">
      <c r="A33" s="16" t="s">
        <v>57</v>
      </c>
      <c r="B33" s="16" t="s">
        <v>749</v>
      </c>
      <c r="C33" s="17">
        <v>93.5</v>
      </c>
      <c r="D33" s="17">
        <v>645.20000000000005</v>
      </c>
      <c r="E33" s="17">
        <v>214.4</v>
      </c>
      <c r="F33" s="17"/>
      <c r="G33" s="17"/>
      <c r="H33" s="17">
        <v>60.4</v>
      </c>
      <c r="I33" s="17">
        <v>88.3</v>
      </c>
      <c r="J33" s="17"/>
      <c r="K33" s="17"/>
      <c r="L33" s="17">
        <v>185.7</v>
      </c>
      <c r="M33" s="17">
        <v>195.4</v>
      </c>
      <c r="N33" s="17">
        <v>195.6</v>
      </c>
      <c r="O33" s="17">
        <v>286.5</v>
      </c>
      <c r="P33" s="17">
        <v>213.2</v>
      </c>
      <c r="Q33" s="17">
        <v>110.4</v>
      </c>
      <c r="R33" s="17">
        <v>498.2</v>
      </c>
      <c r="S33" s="17">
        <v>4.3</v>
      </c>
      <c r="T33" s="17"/>
      <c r="U33" s="17"/>
      <c r="V33" s="17"/>
      <c r="W33" s="17"/>
      <c r="X33" s="17">
        <v>125.7</v>
      </c>
      <c r="Y33" s="17">
        <v>7.2</v>
      </c>
      <c r="Z33" s="17">
        <v>5.9</v>
      </c>
      <c r="AA33" s="17"/>
      <c r="AB33" s="17">
        <v>6.9</v>
      </c>
      <c r="AC33" s="17">
        <v>11.1</v>
      </c>
      <c r="AD33" s="17">
        <v>75</v>
      </c>
      <c r="AE33" s="17"/>
      <c r="AF33" s="17">
        <v>0</v>
      </c>
      <c r="AG33" s="17"/>
      <c r="AH33" s="17"/>
      <c r="AI33" s="17">
        <v>55.74</v>
      </c>
      <c r="AJ33" s="17">
        <v>99.3</v>
      </c>
      <c r="AK33" s="17"/>
      <c r="AL33" s="17"/>
      <c r="AM33" s="17">
        <v>0</v>
      </c>
      <c r="AN33" s="17">
        <v>6.4</v>
      </c>
      <c r="AO33" s="17">
        <v>229.1</v>
      </c>
      <c r="AP33" s="17">
        <v>39.5</v>
      </c>
      <c r="AQ33" s="17">
        <v>121.6</v>
      </c>
      <c r="AR33" s="17">
        <v>26.4</v>
      </c>
      <c r="AS33" s="17">
        <v>17.8</v>
      </c>
      <c r="AT33" s="17">
        <v>17.100000000000001</v>
      </c>
      <c r="AU33" s="17">
        <v>65.2</v>
      </c>
      <c r="AV33" s="17">
        <v>182.3</v>
      </c>
      <c r="AW33" s="17">
        <v>182.8</v>
      </c>
      <c r="AX33" s="17">
        <v>183.4</v>
      </c>
      <c r="AY33" s="17">
        <v>83.4</v>
      </c>
      <c r="AZ33" s="17">
        <v>5.5</v>
      </c>
      <c r="BA33" s="17">
        <v>1.2</v>
      </c>
      <c r="BB33" s="17">
        <v>31</v>
      </c>
      <c r="BC33" s="17">
        <v>28</v>
      </c>
      <c r="BD33" s="17">
        <v>2</v>
      </c>
      <c r="BE33" s="17">
        <v>0</v>
      </c>
      <c r="BF33" s="17">
        <v>130.69999999999999</v>
      </c>
      <c r="BG33" s="17"/>
      <c r="BH33" s="17"/>
      <c r="BI33" s="17">
        <v>60.5</v>
      </c>
      <c r="BJ33" s="17">
        <v>0</v>
      </c>
      <c r="BK33" s="17"/>
      <c r="BL33" s="17">
        <v>45.9</v>
      </c>
      <c r="BM33" s="17"/>
      <c r="BN33" s="17"/>
      <c r="BO33" s="17"/>
      <c r="BP33" s="17">
        <v>65.099999999999994</v>
      </c>
      <c r="BQ33" s="17">
        <v>174.5</v>
      </c>
      <c r="BR33" s="17">
        <v>172.9</v>
      </c>
      <c r="BS33" s="17">
        <v>200</v>
      </c>
      <c r="BT33" s="17">
        <v>272.5</v>
      </c>
      <c r="BU33" s="17"/>
      <c r="BV33" s="17"/>
      <c r="BW33" s="17"/>
      <c r="BX33" s="17"/>
      <c r="BY33" s="17"/>
      <c r="BZ33" s="17"/>
      <c r="CA33" s="17"/>
      <c r="CB33" s="17"/>
      <c r="CC33" s="17">
        <v>1.4</v>
      </c>
      <c r="CD33" s="17">
        <v>123.8</v>
      </c>
      <c r="CE33" s="17">
        <v>78.900000000000006</v>
      </c>
      <c r="CF33" s="17">
        <v>66.099999999999994</v>
      </c>
      <c r="CG33" s="17">
        <v>64.8</v>
      </c>
      <c r="CH33" s="17">
        <v>28.5</v>
      </c>
      <c r="CI33" s="17"/>
      <c r="CJ33" s="17"/>
      <c r="CK33" s="17"/>
      <c r="CL33" s="17">
        <v>147</v>
      </c>
      <c r="CM33" s="17">
        <v>149.30000000000001</v>
      </c>
      <c r="CN33" s="17">
        <v>149</v>
      </c>
      <c r="CO33" s="17"/>
      <c r="CP33" s="17"/>
      <c r="CQ33" s="17"/>
      <c r="CR33" s="17"/>
      <c r="CS33" s="17"/>
      <c r="CT33" s="17">
        <v>43.2</v>
      </c>
      <c r="CU33" s="17">
        <v>0</v>
      </c>
      <c r="CV33" s="17">
        <v>1.2</v>
      </c>
      <c r="CW33" s="17">
        <v>31.4</v>
      </c>
      <c r="CX33" s="17">
        <v>49.5</v>
      </c>
      <c r="CY33" s="17">
        <v>17.5</v>
      </c>
      <c r="CZ33" s="17">
        <v>0.4</v>
      </c>
      <c r="DA33" s="17">
        <v>10.4</v>
      </c>
      <c r="DB33" s="17">
        <v>9.9</v>
      </c>
      <c r="DC33" s="17">
        <v>4.8</v>
      </c>
      <c r="DD33" s="17">
        <v>0.35</v>
      </c>
      <c r="DE33" s="17">
        <v>1.9</v>
      </c>
      <c r="DF33" s="17">
        <v>2.5</v>
      </c>
      <c r="DG33" s="17">
        <v>20.100000000000001</v>
      </c>
      <c r="DH33" s="17">
        <v>11</v>
      </c>
      <c r="DI33" s="17">
        <v>4.2</v>
      </c>
      <c r="DJ33" s="17">
        <v>3.5</v>
      </c>
      <c r="DK33" s="17">
        <v>18.5</v>
      </c>
      <c r="DL33" s="17">
        <v>12.7</v>
      </c>
      <c r="DM33" s="17">
        <v>13</v>
      </c>
      <c r="DN33" s="17">
        <v>8.9</v>
      </c>
      <c r="DO33" s="17">
        <v>17.100000000000001</v>
      </c>
      <c r="DP33" s="17">
        <v>4.5</v>
      </c>
      <c r="DQ33" s="17">
        <v>2.2000000000000002</v>
      </c>
      <c r="DR33" s="17">
        <v>1.1000000000000001</v>
      </c>
      <c r="DS33" s="17">
        <v>2.9</v>
      </c>
      <c r="DT33" s="17">
        <v>15.6</v>
      </c>
      <c r="DU33" s="17">
        <v>2.1</v>
      </c>
      <c r="DV33" s="17">
        <v>16.100000000000001</v>
      </c>
      <c r="DW33" s="17">
        <v>1.1000000000000001</v>
      </c>
      <c r="DX33" s="17"/>
      <c r="DY33" s="17">
        <v>7.2</v>
      </c>
      <c r="DZ33" s="17">
        <v>2.8</v>
      </c>
      <c r="EA33" s="17">
        <v>4.2</v>
      </c>
      <c r="EB33" s="17">
        <v>5</v>
      </c>
      <c r="EC33" s="17">
        <v>10</v>
      </c>
      <c r="ED33" s="17">
        <v>29.8</v>
      </c>
      <c r="EE33" s="17">
        <v>17.7</v>
      </c>
      <c r="EF33" s="17">
        <v>28.3</v>
      </c>
      <c r="EG33" s="17">
        <v>0</v>
      </c>
      <c r="EH33" s="17">
        <v>0.1</v>
      </c>
      <c r="EI33" s="17">
        <v>0.2</v>
      </c>
      <c r="EJ33" s="17">
        <v>0</v>
      </c>
      <c r="EK33" s="17">
        <v>8.3000000000000007</v>
      </c>
      <c r="EL33" s="17">
        <v>2.5</v>
      </c>
      <c r="EM33" s="17">
        <v>7.2</v>
      </c>
      <c r="EN33" s="17">
        <v>4.5999999999999996</v>
      </c>
      <c r="EO33" s="17">
        <v>5.0999999999999996</v>
      </c>
      <c r="EP33" s="17">
        <v>5.2</v>
      </c>
      <c r="EQ33" s="17">
        <v>16</v>
      </c>
      <c r="ER33" s="17">
        <v>210</v>
      </c>
      <c r="ES33" s="17">
        <v>16</v>
      </c>
      <c r="ET33" s="17">
        <v>114.8</v>
      </c>
      <c r="EU33" s="17">
        <v>0.6</v>
      </c>
      <c r="EV33" s="17">
        <v>0.6</v>
      </c>
      <c r="EW33" s="17">
        <v>0</v>
      </c>
      <c r="EX33" s="17">
        <v>84.9</v>
      </c>
      <c r="EY33" s="17">
        <v>16.2</v>
      </c>
      <c r="EZ33" s="17">
        <v>9.1</v>
      </c>
      <c r="FA33" s="17">
        <v>20.2</v>
      </c>
      <c r="FB33" s="17">
        <v>5</v>
      </c>
      <c r="FC33" s="17"/>
      <c r="FD33" s="17"/>
      <c r="FE33" s="17">
        <v>0</v>
      </c>
      <c r="FF33" s="17"/>
      <c r="FG33" s="17">
        <v>6.1</v>
      </c>
      <c r="FH33" s="17">
        <v>7296.89</v>
      </c>
      <c r="FI33" s="15"/>
      <c r="FJ33" s="17">
        <v>21.55283</v>
      </c>
      <c r="FK33" s="17">
        <v>3.7759999999999998</v>
      </c>
      <c r="FL33" s="17">
        <v>6.2</v>
      </c>
      <c r="FM33" s="17">
        <v>8.6</v>
      </c>
      <c r="FN33" s="17">
        <v>26.85585</v>
      </c>
      <c r="FO33" s="17">
        <v>18.899999999999999</v>
      </c>
      <c r="FP33" s="17">
        <v>8.3000000000000007</v>
      </c>
      <c r="FQ33" s="17">
        <v>16.100000000000001</v>
      </c>
      <c r="FR33" s="17">
        <v>110.28467999999999</v>
      </c>
    </row>
    <row r="34" spans="1:174" ht="24" customHeight="1" x14ac:dyDescent="0.25">
      <c r="A34" s="18" t="s">
        <v>57</v>
      </c>
      <c r="B34" s="18" t="s">
        <v>750</v>
      </c>
      <c r="C34" s="19">
        <v>83</v>
      </c>
      <c r="D34" s="19">
        <v>649.1</v>
      </c>
      <c r="E34" s="19">
        <v>216.2</v>
      </c>
      <c r="F34" s="19"/>
      <c r="G34" s="19"/>
      <c r="H34" s="19">
        <v>60.5</v>
      </c>
      <c r="I34" s="19">
        <v>89.1</v>
      </c>
      <c r="J34" s="19"/>
      <c r="K34" s="19"/>
      <c r="L34" s="19">
        <v>185.9</v>
      </c>
      <c r="M34" s="19">
        <v>203</v>
      </c>
      <c r="N34" s="19">
        <v>205.1</v>
      </c>
      <c r="O34" s="19">
        <v>288.2</v>
      </c>
      <c r="P34" s="19">
        <v>211.8</v>
      </c>
      <c r="Q34" s="19">
        <v>110.1</v>
      </c>
      <c r="R34" s="19">
        <v>500.4</v>
      </c>
      <c r="S34" s="19">
        <v>4.3</v>
      </c>
      <c r="T34" s="19"/>
      <c r="U34" s="19"/>
      <c r="V34" s="19"/>
      <c r="W34" s="19"/>
      <c r="X34" s="19">
        <v>124.6</v>
      </c>
      <c r="Y34" s="19">
        <v>7.4</v>
      </c>
      <c r="Z34" s="19">
        <v>5.8</v>
      </c>
      <c r="AA34" s="19"/>
      <c r="AB34" s="19">
        <v>7</v>
      </c>
      <c r="AC34" s="19">
        <v>11.2</v>
      </c>
      <c r="AD34" s="19">
        <v>75.400000000000006</v>
      </c>
      <c r="AE34" s="19"/>
      <c r="AF34" s="19">
        <v>0</v>
      </c>
      <c r="AG34" s="19"/>
      <c r="AH34" s="19"/>
      <c r="AI34" s="19">
        <v>56</v>
      </c>
      <c r="AJ34" s="19">
        <v>99.8</v>
      </c>
      <c r="AK34" s="19"/>
      <c r="AL34" s="19"/>
      <c r="AM34" s="19">
        <v>0</v>
      </c>
      <c r="AN34" s="19">
        <v>6.4</v>
      </c>
      <c r="AO34" s="19">
        <v>227.9</v>
      </c>
      <c r="AP34" s="19">
        <v>38.1</v>
      </c>
      <c r="AQ34" s="19">
        <v>124.6</v>
      </c>
      <c r="AR34" s="19">
        <v>26.3</v>
      </c>
      <c r="AS34" s="19">
        <v>17.600000000000001</v>
      </c>
      <c r="AT34" s="19">
        <v>17.100000000000001</v>
      </c>
      <c r="AU34" s="19">
        <v>65.900000000000006</v>
      </c>
      <c r="AV34" s="19">
        <v>182.7</v>
      </c>
      <c r="AW34" s="19">
        <v>183.1</v>
      </c>
      <c r="AX34" s="19">
        <v>184.3</v>
      </c>
      <c r="AY34" s="19">
        <v>82.4</v>
      </c>
      <c r="AZ34" s="19">
        <v>5.5</v>
      </c>
      <c r="BA34" s="19">
        <v>1.2</v>
      </c>
      <c r="BB34" s="19">
        <v>34.4</v>
      </c>
      <c r="BC34" s="19">
        <v>27.8</v>
      </c>
      <c r="BD34" s="19">
        <v>2</v>
      </c>
      <c r="BE34" s="19">
        <v>0</v>
      </c>
      <c r="BF34" s="19">
        <v>135.1</v>
      </c>
      <c r="BG34" s="19"/>
      <c r="BH34" s="19"/>
      <c r="BI34" s="19">
        <v>60.8</v>
      </c>
      <c r="BJ34" s="19">
        <v>0</v>
      </c>
      <c r="BK34" s="19"/>
      <c r="BL34" s="19">
        <v>46</v>
      </c>
      <c r="BM34" s="19"/>
      <c r="BN34" s="19"/>
      <c r="BO34" s="19"/>
      <c r="BP34" s="19">
        <v>65.3</v>
      </c>
      <c r="BQ34" s="19">
        <v>174.3</v>
      </c>
      <c r="BR34" s="19">
        <v>172.9</v>
      </c>
      <c r="BS34" s="19">
        <v>200</v>
      </c>
      <c r="BT34" s="19">
        <v>272.2</v>
      </c>
      <c r="BU34" s="19"/>
      <c r="BV34" s="19"/>
      <c r="BW34" s="19"/>
      <c r="BX34" s="19"/>
      <c r="BY34" s="19"/>
      <c r="BZ34" s="19"/>
      <c r="CA34" s="19"/>
      <c r="CB34" s="19"/>
      <c r="CC34" s="19">
        <v>1.4</v>
      </c>
      <c r="CD34" s="19">
        <v>133.69999999999999</v>
      </c>
      <c r="CE34" s="19">
        <v>81.599999999999994</v>
      </c>
      <c r="CF34" s="19">
        <v>66.5</v>
      </c>
      <c r="CG34" s="19">
        <v>65</v>
      </c>
      <c r="CH34" s="19">
        <v>28.7</v>
      </c>
      <c r="CI34" s="19"/>
      <c r="CJ34" s="19"/>
      <c r="CK34" s="19"/>
      <c r="CL34" s="19">
        <v>147.1</v>
      </c>
      <c r="CM34" s="19">
        <v>149.30000000000001</v>
      </c>
      <c r="CN34" s="19">
        <v>148.80000000000001</v>
      </c>
      <c r="CO34" s="19"/>
      <c r="CP34" s="19"/>
      <c r="CQ34" s="19"/>
      <c r="CR34" s="19"/>
      <c r="CS34" s="19"/>
      <c r="CT34" s="19">
        <v>50.5</v>
      </c>
      <c r="CU34" s="19">
        <v>0</v>
      </c>
      <c r="CV34" s="19">
        <v>1.3</v>
      </c>
      <c r="CW34" s="19">
        <v>27.5</v>
      </c>
      <c r="CX34" s="19">
        <v>49.5</v>
      </c>
      <c r="CY34" s="19">
        <v>18.100000000000001</v>
      </c>
      <c r="CZ34" s="19">
        <v>0.4</v>
      </c>
      <c r="DA34" s="19">
        <v>10.199999999999999</v>
      </c>
      <c r="DB34" s="19">
        <v>10</v>
      </c>
      <c r="DC34" s="19">
        <v>4.8</v>
      </c>
      <c r="DD34" s="19">
        <v>0.34</v>
      </c>
      <c r="DE34" s="19">
        <v>1.7</v>
      </c>
      <c r="DF34" s="19">
        <v>2.5</v>
      </c>
      <c r="DG34" s="19">
        <v>20.3</v>
      </c>
      <c r="DH34" s="19">
        <v>10.9</v>
      </c>
      <c r="DI34" s="19">
        <v>8.6</v>
      </c>
      <c r="DJ34" s="19">
        <v>3.4</v>
      </c>
      <c r="DK34" s="19">
        <v>18.5</v>
      </c>
      <c r="DL34" s="19">
        <v>12.6</v>
      </c>
      <c r="DM34" s="19">
        <v>13</v>
      </c>
      <c r="DN34" s="19">
        <v>8.6</v>
      </c>
      <c r="DO34" s="19">
        <v>17.600000000000001</v>
      </c>
      <c r="DP34" s="19">
        <v>4.5</v>
      </c>
      <c r="DQ34" s="19">
        <v>2.2000000000000002</v>
      </c>
      <c r="DR34" s="19">
        <v>1.1000000000000001</v>
      </c>
      <c r="DS34" s="19">
        <v>2.9</v>
      </c>
      <c r="DT34" s="19">
        <v>15.3</v>
      </c>
      <c r="DU34" s="19">
        <v>2.2000000000000002</v>
      </c>
      <c r="DV34" s="19">
        <v>16.100000000000001</v>
      </c>
      <c r="DW34" s="19">
        <v>1.1000000000000001</v>
      </c>
      <c r="DX34" s="19"/>
      <c r="DY34" s="19">
        <v>7.1</v>
      </c>
      <c r="DZ34" s="19">
        <v>2.8</v>
      </c>
      <c r="EA34" s="19">
        <v>4.2</v>
      </c>
      <c r="EB34" s="19">
        <v>5.0999999999999996</v>
      </c>
      <c r="EC34" s="19">
        <v>10</v>
      </c>
      <c r="ED34" s="19">
        <v>28.4</v>
      </c>
      <c r="EE34" s="19">
        <v>23.3</v>
      </c>
      <c r="EF34" s="19">
        <v>28.2</v>
      </c>
      <c r="EG34" s="19">
        <v>0.4</v>
      </c>
      <c r="EH34" s="19">
        <v>0.2</v>
      </c>
      <c r="EI34" s="19">
        <v>0.5</v>
      </c>
      <c r="EJ34" s="19">
        <v>0</v>
      </c>
      <c r="EK34" s="19">
        <v>8.3000000000000007</v>
      </c>
      <c r="EL34" s="19">
        <v>2.6</v>
      </c>
      <c r="EM34" s="19">
        <v>7.8</v>
      </c>
      <c r="EN34" s="19">
        <v>4.5999999999999996</v>
      </c>
      <c r="EO34" s="19">
        <v>5.0999999999999996</v>
      </c>
      <c r="EP34" s="19">
        <v>5.2</v>
      </c>
      <c r="EQ34" s="19">
        <v>15.3</v>
      </c>
      <c r="ER34" s="19">
        <v>209.5</v>
      </c>
      <c r="ES34" s="19">
        <v>16.100000000000001</v>
      </c>
      <c r="ET34" s="19">
        <v>114.6</v>
      </c>
      <c r="EU34" s="19">
        <v>0.6</v>
      </c>
      <c r="EV34" s="19">
        <v>0.3</v>
      </c>
      <c r="EW34" s="19">
        <v>0</v>
      </c>
      <c r="EX34" s="19">
        <v>85</v>
      </c>
      <c r="EY34" s="19">
        <v>16.3</v>
      </c>
      <c r="EZ34" s="19">
        <v>9.1999999999999993</v>
      </c>
      <c r="FA34" s="19">
        <v>20.2</v>
      </c>
      <c r="FB34" s="19">
        <v>5.2</v>
      </c>
      <c r="FC34" s="19"/>
      <c r="FD34" s="19"/>
      <c r="FE34" s="19">
        <v>0</v>
      </c>
      <c r="FF34" s="19"/>
      <c r="FG34" s="19">
        <v>7.8</v>
      </c>
      <c r="FH34" s="19">
        <v>7349.54</v>
      </c>
      <c r="FI34" s="15"/>
      <c r="FJ34" s="19">
        <v>21.151409999999998</v>
      </c>
      <c r="FK34" s="19">
        <v>3.7810000000000001</v>
      </c>
      <c r="FL34" s="19">
        <v>6.2</v>
      </c>
      <c r="FM34" s="19">
        <v>8.6</v>
      </c>
      <c r="FN34" s="19">
        <v>26.7212</v>
      </c>
      <c r="FO34" s="19">
        <v>18.899999999999999</v>
      </c>
      <c r="FP34" s="19">
        <v>8</v>
      </c>
      <c r="FQ34" s="19">
        <v>16.100000000000001</v>
      </c>
      <c r="FR34" s="19">
        <v>109.45361</v>
      </c>
    </row>
    <row r="35" spans="1:174" ht="24" customHeight="1" x14ac:dyDescent="0.25">
      <c r="A35" s="13" t="s">
        <v>57</v>
      </c>
      <c r="B35" s="13" t="s">
        <v>751</v>
      </c>
      <c r="C35" s="14">
        <v>83</v>
      </c>
      <c r="D35" s="14">
        <v>639.5</v>
      </c>
      <c r="E35" s="14">
        <v>213.1</v>
      </c>
      <c r="F35" s="14"/>
      <c r="G35" s="14"/>
      <c r="H35" s="14">
        <v>60.1</v>
      </c>
      <c r="I35" s="14">
        <v>86.6</v>
      </c>
      <c r="J35" s="14"/>
      <c r="K35" s="14"/>
      <c r="L35" s="14">
        <v>184.7</v>
      </c>
      <c r="M35" s="14">
        <v>188.4</v>
      </c>
      <c r="N35" s="14">
        <v>188</v>
      </c>
      <c r="O35" s="14">
        <v>278.7</v>
      </c>
      <c r="P35" s="14">
        <v>210.5</v>
      </c>
      <c r="Q35" s="14">
        <v>109.9</v>
      </c>
      <c r="R35" s="14">
        <v>486.2</v>
      </c>
      <c r="S35" s="14">
        <v>4.0999999999999996</v>
      </c>
      <c r="T35" s="14"/>
      <c r="U35" s="14"/>
      <c r="V35" s="14"/>
      <c r="W35" s="14"/>
      <c r="X35" s="14">
        <v>120.2</v>
      </c>
      <c r="Y35" s="14">
        <v>6.7</v>
      </c>
      <c r="Z35" s="14">
        <v>5.4</v>
      </c>
      <c r="AA35" s="14"/>
      <c r="AB35" s="14">
        <v>6.8</v>
      </c>
      <c r="AC35" s="14">
        <v>11.2</v>
      </c>
      <c r="AD35" s="14">
        <v>74.599999999999994</v>
      </c>
      <c r="AE35" s="14"/>
      <c r="AF35" s="14">
        <v>0</v>
      </c>
      <c r="AG35" s="14"/>
      <c r="AH35" s="14"/>
      <c r="AI35" s="14">
        <v>55.01</v>
      </c>
      <c r="AJ35" s="14">
        <v>99.9</v>
      </c>
      <c r="AK35" s="14"/>
      <c r="AL35" s="14"/>
      <c r="AM35" s="14">
        <v>0</v>
      </c>
      <c r="AN35" s="14">
        <v>6.4</v>
      </c>
      <c r="AO35" s="14">
        <v>226.6</v>
      </c>
      <c r="AP35" s="14">
        <v>38</v>
      </c>
      <c r="AQ35" s="14">
        <v>117.8</v>
      </c>
      <c r="AR35" s="14">
        <v>25.1</v>
      </c>
      <c r="AS35" s="14">
        <v>17.600000000000001</v>
      </c>
      <c r="AT35" s="14">
        <v>17.100000000000001</v>
      </c>
      <c r="AU35" s="14">
        <v>64.7</v>
      </c>
      <c r="AV35" s="14">
        <v>178.6</v>
      </c>
      <c r="AW35" s="14">
        <v>178.7</v>
      </c>
      <c r="AX35" s="14">
        <v>183.3</v>
      </c>
      <c r="AY35" s="14">
        <v>82.5</v>
      </c>
      <c r="AZ35" s="14">
        <v>5.5</v>
      </c>
      <c r="BA35" s="14">
        <v>1.2</v>
      </c>
      <c r="BB35" s="14">
        <v>32.299999999999997</v>
      </c>
      <c r="BC35" s="14">
        <v>27.1</v>
      </c>
      <c r="BD35" s="14">
        <v>2</v>
      </c>
      <c r="BE35" s="14">
        <v>0</v>
      </c>
      <c r="BF35" s="14">
        <v>93.5</v>
      </c>
      <c r="BG35" s="14"/>
      <c r="BH35" s="14"/>
      <c r="BI35" s="14">
        <v>58.6</v>
      </c>
      <c r="BJ35" s="14">
        <v>0</v>
      </c>
      <c r="BK35" s="14"/>
      <c r="BL35" s="14">
        <v>45.4</v>
      </c>
      <c r="BM35" s="14"/>
      <c r="BN35" s="14"/>
      <c r="BO35" s="14"/>
      <c r="BP35" s="14">
        <v>64.7</v>
      </c>
      <c r="BQ35" s="14">
        <v>173.7</v>
      </c>
      <c r="BR35" s="14">
        <v>172.6</v>
      </c>
      <c r="BS35" s="14">
        <v>200</v>
      </c>
      <c r="BT35" s="14">
        <v>271.39999999999998</v>
      </c>
      <c r="BU35" s="14"/>
      <c r="BV35" s="14"/>
      <c r="BW35" s="14"/>
      <c r="BX35" s="14"/>
      <c r="BY35" s="14"/>
      <c r="BZ35" s="14"/>
      <c r="CA35" s="14"/>
      <c r="CB35" s="14"/>
      <c r="CC35" s="14">
        <v>1.4</v>
      </c>
      <c r="CD35" s="14">
        <v>118.9</v>
      </c>
      <c r="CE35" s="14">
        <v>77.8</v>
      </c>
      <c r="CF35" s="14">
        <v>65</v>
      </c>
      <c r="CG35" s="14">
        <v>64.3</v>
      </c>
      <c r="CH35" s="14">
        <v>28.1</v>
      </c>
      <c r="CI35" s="14"/>
      <c r="CJ35" s="14"/>
      <c r="CK35" s="14"/>
      <c r="CL35" s="14">
        <v>146.19999999999999</v>
      </c>
      <c r="CM35" s="14">
        <v>148.19999999999999</v>
      </c>
      <c r="CN35" s="14">
        <v>148.19999999999999</v>
      </c>
      <c r="CO35" s="14"/>
      <c r="CP35" s="14"/>
      <c r="CQ35" s="14"/>
      <c r="CR35" s="14"/>
      <c r="CS35" s="14"/>
      <c r="CT35" s="14">
        <v>50.5</v>
      </c>
      <c r="CU35" s="14">
        <v>0</v>
      </c>
      <c r="CV35" s="14">
        <v>1.3</v>
      </c>
      <c r="CW35" s="14">
        <v>17.7</v>
      </c>
      <c r="CX35" s="14">
        <v>49.4</v>
      </c>
      <c r="CY35" s="14">
        <v>17.600000000000001</v>
      </c>
      <c r="CZ35" s="14">
        <v>0.4</v>
      </c>
      <c r="DA35" s="14">
        <v>10</v>
      </c>
      <c r="DB35" s="14">
        <v>10</v>
      </c>
      <c r="DC35" s="14">
        <v>4.8</v>
      </c>
      <c r="DD35" s="14">
        <v>0.34</v>
      </c>
      <c r="DE35" s="14">
        <v>1.4</v>
      </c>
      <c r="DF35" s="14">
        <v>2.5</v>
      </c>
      <c r="DG35" s="14">
        <v>19.7</v>
      </c>
      <c r="DH35" s="14">
        <v>10</v>
      </c>
      <c r="DI35" s="14">
        <v>8.6</v>
      </c>
      <c r="DJ35" s="14">
        <v>3.4</v>
      </c>
      <c r="DK35" s="14">
        <v>18.5</v>
      </c>
      <c r="DL35" s="14">
        <v>12.7</v>
      </c>
      <c r="DM35" s="14">
        <v>13</v>
      </c>
      <c r="DN35" s="14">
        <v>4.7</v>
      </c>
      <c r="DO35" s="14">
        <v>13.1</v>
      </c>
      <c r="DP35" s="14">
        <v>4.5</v>
      </c>
      <c r="DQ35" s="14">
        <v>2.2000000000000002</v>
      </c>
      <c r="DR35" s="14">
        <v>1.1000000000000001</v>
      </c>
      <c r="DS35" s="14">
        <v>2.9</v>
      </c>
      <c r="DT35" s="14">
        <v>15.4</v>
      </c>
      <c r="DU35" s="14">
        <v>2.2000000000000002</v>
      </c>
      <c r="DV35" s="14">
        <v>16.2</v>
      </c>
      <c r="DW35" s="14">
        <v>1.2</v>
      </c>
      <c r="DX35" s="14"/>
      <c r="DY35" s="14">
        <v>6.6</v>
      </c>
      <c r="DZ35" s="14">
        <v>2.8</v>
      </c>
      <c r="EA35" s="14">
        <v>4</v>
      </c>
      <c r="EB35" s="14">
        <v>4.8</v>
      </c>
      <c r="EC35" s="14">
        <v>10</v>
      </c>
      <c r="ED35" s="14">
        <v>28.7</v>
      </c>
      <c r="EE35" s="14">
        <v>22.2</v>
      </c>
      <c r="EF35" s="14">
        <v>28.2</v>
      </c>
      <c r="EG35" s="14">
        <v>0</v>
      </c>
      <c r="EH35" s="14">
        <v>0</v>
      </c>
      <c r="EI35" s="14">
        <v>0</v>
      </c>
      <c r="EJ35" s="14">
        <v>0</v>
      </c>
      <c r="EK35" s="14">
        <v>8.3000000000000007</v>
      </c>
      <c r="EL35" s="14">
        <v>2.6</v>
      </c>
      <c r="EM35" s="14">
        <v>8</v>
      </c>
      <c r="EN35" s="14">
        <v>4.5999999999999996</v>
      </c>
      <c r="EO35" s="14">
        <v>5.0999999999999996</v>
      </c>
      <c r="EP35" s="14">
        <v>5.2</v>
      </c>
      <c r="EQ35" s="14">
        <v>16.399999999999999</v>
      </c>
      <c r="ER35" s="14">
        <v>209.5</v>
      </c>
      <c r="ES35" s="14">
        <v>16</v>
      </c>
      <c r="ET35" s="14">
        <v>114.5</v>
      </c>
      <c r="EU35" s="14">
        <v>0.6</v>
      </c>
      <c r="EV35" s="14">
        <v>0</v>
      </c>
      <c r="EW35" s="14">
        <v>0</v>
      </c>
      <c r="EX35" s="14">
        <v>84.8</v>
      </c>
      <c r="EY35" s="14">
        <v>16.3</v>
      </c>
      <c r="EZ35" s="14">
        <v>9.1</v>
      </c>
      <c r="FA35" s="14">
        <v>20</v>
      </c>
      <c r="FB35" s="14">
        <v>5.6</v>
      </c>
      <c r="FC35" s="14"/>
      <c r="FD35" s="14"/>
      <c r="FE35" s="14">
        <v>0</v>
      </c>
      <c r="FF35" s="14"/>
      <c r="FG35" s="14">
        <v>7.8</v>
      </c>
      <c r="FH35" s="14">
        <v>7152.15</v>
      </c>
      <c r="FI35" s="15"/>
      <c r="FJ35" s="14">
        <v>21.257809999999999</v>
      </c>
      <c r="FK35" s="14">
        <v>3.7759999999999998</v>
      </c>
      <c r="FL35" s="14">
        <v>6.2</v>
      </c>
      <c r="FM35" s="14">
        <v>8.6</v>
      </c>
      <c r="FN35" s="14">
        <v>26.575299999999999</v>
      </c>
      <c r="FO35" s="14">
        <v>18.899999999999999</v>
      </c>
      <c r="FP35" s="14">
        <v>8.1</v>
      </c>
      <c r="FQ35" s="14">
        <v>16.100000000000001</v>
      </c>
      <c r="FR35" s="14">
        <v>109.50911000000001</v>
      </c>
    </row>
    <row r="36" spans="1:174" ht="24" customHeight="1" x14ac:dyDescent="0.25">
      <c r="A36" s="16" t="s">
        <v>57</v>
      </c>
      <c r="B36" s="16" t="s">
        <v>752</v>
      </c>
      <c r="C36" s="17">
        <v>85.8</v>
      </c>
      <c r="D36" s="17">
        <v>646.6</v>
      </c>
      <c r="E36" s="17">
        <v>215.7</v>
      </c>
      <c r="F36" s="17"/>
      <c r="G36" s="17"/>
      <c r="H36" s="17">
        <v>60.5</v>
      </c>
      <c r="I36" s="17">
        <v>88</v>
      </c>
      <c r="J36" s="17"/>
      <c r="K36" s="17"/>
      <c r="L36" s="17">
        <v>177</v>
      </c>
      <c r="M36" s="17">
        <v>175.4</v>
      </c>
      <c r="N36" s="17">
        <v>178</v>
      </c>
      <c r="O36" s="17">
        <v>257.3</v>
      </c>
      <c r="P36" s="17">
        <v>211.3</v>
      </c>
      <c r="Q36" s="17">
        <v>110.1</v>
      </c>
      <c r="R36" s="17">
        <v>423.2</v>
      </c>
      <c r="S36" s="17">
        <v>4.3</v>
      </c>
      <c r="T36" s="17"/>
      <c r="U36" s="17"/>
      <c r="V36" s="17"/>
      <c r="W36" s="17"/>
      <c r="X36" s="17">
        <v>128.9</v>
      </c>
      <c r="Y36" s="17">
        <v>7.1</v>
      </c>
      <c r="Z36" s="17">
        <v>5.5</v>
      </c>
      <c r="AA36" s="17"/>
      <c r="AB36" s="17">
        <v>6.8</v>
      </c>
      <c r="AC36" s="17">
        <v>12</v>
      </c>
      <c r="AD36" s="17">
        <v>75.2</v>
      </c>
      <c r="AE36" s="17"/>
      <c r="AF36" s="17">
        <v>0</v>
      </c>
      <c r="AG36" s="17"/>
      <c r="AH36" s="17"/>
      <c r="AI36" s="17">
        <v>55.63</v>
      </c>
      <c r="AJ36" s="17">
        <v>99</v>
      </c>
      <c r="AK36" s="17"/>
      <c r="AL36" s="17"/>
      <c r="AM36" s="17">
        <v>0</v>
      </c>
      <c r="AN36" s="17">
        <v>6.4</v>
      </c>
      <c r="AO36" s="17">
        <v>228</v>
      </c>
      <c r="AP36" s="17">
        <v>38</v>
      </c>
      <c r="AQ36" s="17">
        <v>105.3</v>
      </c>
      <c r="AR36" s="17">
        <v>23</v>
      </c>
      <c r="AS36" s="17">
        <v>17.7</v>
      </c>
      <c r="AT36" s="17">
        <v>17.100000000000001</v>
      </c>
      <c r="AU36" s="17">
        <v>69.3</v>
      </c>
      <c r="AV36" s="17">
        <v>180.5</v>
      </c>
      <c r="AW36" s="17">
        <v>180.8</v>
      </c>
      <c r="AX36" s="17">
        <v>184.6</v>
      </c>
      <c r="AY36" s="17">
        <v>83.2</v>
      </c>
      <c r="AZ36" s="17">
        <v>5.5</v>
      </c>
      <c r="BA36" s="17">
        <v>1.2</v>
      </c>
      <c r="BB36" s="17">
        <v>32.4</v>
      </c>
      <c r="BC36" s="17">
        <v>26.3</v>
      </c>
      <c r="BD36" s="17">
        <v>2</v>
      </c>
      <c r="BE36" s="17">
        <v>12</v>
      </c>
      <c r="BF36" s="17">
        <v>71.900000000000006</v>
      </c>
      <c r="BG36" s="17"/>
      <c r="BH36" s="17"/>
      <c r="BI36" s="17">
        <v>60.2</v>
      </c>
      <c r="BJ36" s="17">
        <v>0</v>
      </c>
      <c r="BK36" s="17"/>
      <c r="BL36" s="17">
        <v>45.6</v>
      </c>
      <c r="BM36" s="17"/>
      <c r="BN36" s="17"/>
      <c r="BO36" s="17"/>
      <c r="BP36" s="17">
        <v>64.8</v>
      </c>
      <c r="BQ36" s="17">
        <v>175.3</v>
      </c>
      <c r="BR36" s="17">
        <v>173.7</v>
      </c>
      <c r="BS36" s="17">
        <v>200</v>
      </c>
      <c r="BT36" s="17">
        <v>271.5</v>
      </c>
      <c r="BU36" s="17"/>
      <c r="BV36" s="17"/>
      <c r="BW36" s="17"/>
      <c r="BX36" s="17"/>
      <c r="BY36" s="17"/>
      <c r="BZ36" s="17"/>
      <c r="CA36" s="17"/>
      <c r="CB36" s="17"/>
      <c r="CC36" s="17">
        <v>1.4</v>
      </c>
      <c r="CD36" s="17">
        <v>123.9</v>
      </c>
      <c r="CE36" s="17">
        <v>78.599999999999994</v>
      </c>
      <c r="CF36" s="17">
        <v>66.2</v>
      </c>
      <c r="CG36" s="17">
        <v>64.8</v>
      </c>
      <c r="CH36" s="17">
        <v>28.5</v>
      </c>
      <c r="CI36" s="17"/>
      <c r="CJ36" s="17"/>
      <c r="CK36" s="17"/>
      <c r="CL36" s="17">
        <v>146.5</v>
      </c>
      <c r="CM36" s="17">
        <v>148.30000000000001</v>
      </c>
      <c r="CN36" s="17">
        <v>148.9</v>
      </c>
      <c r="CO36" s="17"/>
      <c r="CP36" s="17"/>
      <c r="CQ36" s="17"/>
      <c r="CR36" s="17"/>
      <c r="CS36" s="17"/>
      <c r="CT36" s="17">
        <v>50.5</v>
      </c>
      <c r="CU36" s="17">
        <v>0</v>
      </c>
      <c r="CV36" s="17">
        <v>1.2</v>
      </c>
      <c r="CW36" s="17">
        <v>16.7</v>
      </c>
      <c r="CX36" s="17">
        <v>49.7</v>
      </c>
      <c r="CY36" s="17">
        <v>17.3</v>
      </c>
      <c r="CZ36" s="17">
        <v>0.4</v>
      </c>
      <c r="DA36" s="17">
        <v>10</v>
      </c>
      <c r="DB36" s="17">
        <v>9.9</v>
      </c>
      <c r="DC36" s="17">
        <v>4.9000000000000004</v>
      </c>
      <c r="DD36" s="17">
        <v>0.34</v>
      </c>
      <c r="DE36" s="17">
        <v>1.5</v>
      </c>
      <c r="DF36" s="17">
        <v>2.5</v>
      </c>
      <c r="DG36" s="17">
        <v>20</v>
      </c>
      <c r="DH36" s="17">
        <v>10</v>
      </c>
      <c r="DI36" s="17">
        <v>8.5</v>
      </c>
      <c r="DJ36" s="17">
        <v>3.4</v>
      </c>
      <c r="DK36" s="17">
        <v>18.5</v>
      </c>
      <c r="DL36" s="17">
        <v>12.8</v>
      </c>
      <c r="DM36" s="17">
        <v>13.2</v>
      </c>
      <c r="DN36" s="17">
        <v>3.6</v>
      </c>
      <c r="DO36" s="17">
        <v>12</v>
      </c>
      <c r="DP36" s="17">
        <v>4.5</v>
      </c>
      <c r="DQ36" s="17">
        <v>2.2000000000000002</v>
      </c>
      <c r="DR36" s="17">
        <v>1.1000000000000001</v>
      </c>
      <c r="DS36" s="17">
        <v>2.9</v>
      </c>
      <c r="DT36" s="17">
        <v>15.5</v>
      </c>
      <c r="DU36" s="17">
        <v>2.2000000000000002</v>
      </c>
      <c r="DV36" s="17">
        <v>16.399999999999999</v>
      </c>
      <c r="DW36" s="17">
        <v>1.2</v>
      </c>
      <c r="DX36" s="17"/>
      <c r="DY36" s="17">
        <v>6.5</v>
      </c>
      <c r="DZ36" s="17">
        <v>2.8</v>
      </c>
      <c r="EA36" s="17">
        <v>4.2</v>
      </c>
      <c r="EB36" s="17">
        <v>5</v>
      </c>
      <c r="EC36" s="17">
        <v>10</v>
      </c>
      <c r="ED36" s="17">
        <v>30.2</v>
      </c>
      <c r="EE36" s="17">
        <v>22.9</v>
      </c>
      <c r="EF36" s="17">
        <v>28.3</v>
      </c>
      <c r="EG36" s="17">
        <v>0</v>
      </c>
      <c r="EH36" s="17">
        <v>0</v>
      </c>
      <c r="EI36" s="17">
        <v>0</v>
      </c>
      <c r="EJ36" s="17">
        <v>0</v>
      </c>
      <c r="EK36" s="17">
        <v>8.3000000000000007</v>
      </c>
      <c r="EL36" s="17">
        <v>2.6</v>
      </c>
      <c r="EM36" s="17">
        <v>8</v>
      </c>
      <c r="EN36" s="17">
        <v>4.5</v>
      </c>
      <c r="EO36" s="17">
        <v>5</v>
      </c>
      <c r="EP36" s="17">
        <v>5.2</v>
      </c>
      <c r="EQ36" s="17">
        <v>17.399999999999999</v>
      </c>
      <c r="ER36" s="17">
        <v>210.2</v>
      </c>
      <c r="ES36" s="17">
        <v>15.8</v>
      </c>
      <c r="ET36" s="17">
        <v>115</v>
      </c>
      <c r="EU36" s="17">
        <v>0.6</v>
      </c>
      <c r="EV36" s="17">
        <v>0</v>
      </c>
      <c r="EW36" s="17">
        <v>0</v>
      </c>
      <c r="EX36" s="17">
        <v>85.2</v>
      </c>
      <c r="EY36" s="17">
        <v>15.9</v>
      </c>
      <c r="EZ36" s="17">
        <v>9.1</v>
      </c>
      <c r="FA36" s="17">
        <v>20</v>
      </c>
      <c r="FB36" s="17">
        <v>5.6</v>
      </c>
      <c r="FC36" s="17"/>
      <c r="FD36" s="17"/>
      <c r="FE36" s="17">
        <v>0</v>
      </c>
      <c r="FF36" s="17"/>
      <c r="FG36" s="17">
        <v>8</v>
      </c>
      <c r="FH36" s="17">
        <v>7065.97</v>
      </c>
      <c r="FI36" s="15"/>
      <c r="FJ36" s="17">
        <v>21.12351</v>
      </c>
      <c r="FK36" s="17">
        <v>3.7719999999999998</v>
      </c>
      <c r="FL36" s="17">
        <v>6.2</v>
      </c>
      <c r="FM36" s="17">
        <v>8.6</v>
      </c>
      <c r="FN36" s="17">
        <v>26.419920000000001</v>
      </c>
      <c r="FO36" s="17">
        <v>18.899999999999999</v>
      </c>
      <c r="FP36" s="17">
        <v>8.1</v>
      </c>
      <c r="FQ36" s="17">
        <v>16.100000000000001</v>
      </c>
      <c r="FR36" s="17">
        <v>109.21543</v>
      </c>
    </row>
    <row r="37" spans="1:174" ht="24" customHeight="1" x14ac:dyDescent="0.25">
      <c r="A37" s="16" t="s">
        <v>57</v>
      </c>
      <c r="B37" s="16" t="s">
        <v>753</v>
      </c>
      <c r="C37" s="17">
        <v>82.5</v>
      </c>
      <c r="D37" s="17">
        <v>642</v>
      </c>
      <c r="E37" s="17">
        <v>213.8</v>
      </c>
      <c r="F37" s="17"/>
      <c r="G37" s="17"/>
      <c r="H37" s="17">
        <v>60.4</v>
      </c>
      <c r="I37" s="17">
        <v>87.5</v>
      </c>
      <c r="J37" s="17"/>
      <c r="K37" s="17"/>
      <c r="L37" s="17">
        <v>163.5</v>
      </c>
      <c r="M37" s="17">
        <v>169.5</v>
      </c>
      <c r="N37" s="17">
        <v>169.3</v>
      </c>
      <c r="O37" s="17">
        <v>278.5</v>
      </c>
      <c r="P37" s="17">
        <v>213</v>
      </c>
      <c r="Q37" s="17">
        <v>110.5</v>
      </c>
      <c r="R37" s="17">
        <v>439.6</v>
      </c>
      <c r="S37" s="17">
        <v>4.0999999999999996</v>
      </c>
      <c r="T37" s="17"/>
      <c r="U37" s="17"/>
      <c r="V37" s="17"/>
      <c r="W37" s="17"/>
      <c r="X37" s="17">
        <v>125.2</v>
      </c>
      <c r="Y37" s="17">
        <v>6.8</v>
      </c>
      <c r="Z37" s="17">
        <v>5.3</v>
      </c>
      <c r="AA37" s="17"/>
      <c r="AB37" s="17">
        <v>6.8</v>
      </c>
      <c r="AC37" s="17">
        <v>12</v>
      </c>
      <c r="AD37" s="17">
        <v>73.8</v>
      </c>
      <c r="AE37" s="17"/>
      <c r="AF37" s="17">
        <v>0</v>
      </c>
      <c r="AG37" s="17"/>
      <c r="AH37" s="17"/>
      <c r="AI37" s="17">
        <v>55.37</v>
      </c>
      <c r="AJ37" s="17">
        <v>98.2</v>
      </c>
      <c r="AK37" s="17"/>
      <c r="AL37" s="17"/>
      <c r="AM37" s="17">
        <v>0</v>
      </c>
      <c r="AN37" s="17">
        <v>6.4</v>
      </c>
      <c r="AO37" s="17">
        <v>145.6</v>
      </c>
      <c r="AP37" s="17">
        <v>35.700000000000003</v>
      </c>
      <c r="AQ37" s="17">
        <v>103.9</v>
      </c>
      <c r="AR37" s="17">
        <v>25.5</v>
      </c>
      <c r="AS37" s="17">
        <v>17.600000000000001</v>
      </c>
      <c r="AT37" s="17">
        <v>17.100000000000001</v>
      </c>
      <c r="AU37" s="17">
        <v>65.7</v>
      </c>
      <c r="AV37" s="17">
        <v>180.3</v>
      </c>
      <c r="AW37" s="17">
        <v>180.8</v>
      </c>
      <c r="AX37" s="17">
        <v>182.6</v>
      </c>
      <c r="AY37" s="17">
        <v>82.1</v>
      </c>
      <c r="AZ37" s="17">
        <v>5.5</v>
      </c>
      <c r="BA37" s="17">
        <v>1.2</v>
      </c>
      <c r="BB37" s="17">
        <v>31.9</v>
      </c>
      <c r="BC37" s="17">
        <v>26.3</v>
      </c>
      <c r="BD37" s="17">
        <v>2</v>
      </c>
      <c r="BE37" s="17">
        <v>12.1</v>
      </c>
      <c r="BF37" s="17">
        <v>70.7</v>
      </c>
      <c r="BG37" s="17"/>
      <c r="BH37" s="17"/>
      <c r="BI37" s="17">
        <v>59.4</v>
      </c>
      <c r="BJ37" s="17">
        <v>0</v>
      </c>
      <c r="BK37" s="17"/>
      <c r="BL37" s="17">
        <v>45.8</v>
      </c>
      <c r="BM37" s="17"/>
      <c r="BN37" s="17"/>
      <c r="BO37" s="17"/>
      <c r="BP37" s="17">
        <v>64.3</v>
      </c>
      <c r="BQ37" s="17">
        <v>174.8</v>
      </c>
      <c r="BR37" s="17">
        <v>173.7</v>
      </c>
      <c r="BS37" s="17">
        <v>200</v>
      </c>
      <c r="BT37" s="17">
        <v>271.5</v>
      </c>
      <c r="BU37" s="17"/>
      <c r="BV37" s="17"/>
      <c r="BW37" s="17"/>
      <c r="BX37" s="17"/>
      <c r="BY37" s="17"/>
      <c r="BZ37" s="17"/>
      <c r="CA37" s="17"/>
      <c r="CB37" s="17"/>
      <c r="CC37" s="17">
        <v>1.4</v>
      </c>
      <c r="CD37" s="17">
        <v>80.3</v>
      </c>
      <c r="CE37" s="17">
        <v>76.7</v>
      </c>
      <c r="CF37" s="17">
        <v>65.7</v>
      </c>
      <c r="CG37" s="17">
        <v>64.7</v>
      </c>
      <c r="CH37" s="17">
        <v>28.3</v>
      </c>
      <c r="CI37" s="17"/>
      <c r="CJ37" s="17"/>
      <c r="CK37" s="17"/>
      <c r="CL37" s="17">
        <v>146.9</v>
      </c>
      <c r="CM37" s="17">
        <v>148.80000000000001</v>
      </c>
      <c r="CN37" s="17">
        <v>149.6</v>
      </c>
      <c r="CO37" s="17"/>
      <c r="CP37" s="17"/>
      <c r="CQ37" s="17"/>
      <c r="CR37" s="17"/>
      <c r="CS37" s="17"/>
      <c r="CT37" s="17">
        <v>50.4</v>
      </c>
      <c r="CU37" s="17">
        <v>0</v>
      </c>
      <c r="CV37" s="17">
        <v>1.2</v>
      </c>
      <c r="CW37" s="17">
        <v>15.2</v>
      </c>
      <c r="CX37" s="17">
        <v>50.9</v>
      </c>
      <c r="CY37" s="17">
        <v>18.100000000000001</v>
      </c>
      <c r="CZ37" s="17">
        <v>0.4</v>
      </c>
      <c r="DA37" s="17">
        <v>9.9</v>
      </c>
      <c r="DB37" s="17">
        <v>10</v>
      </c>
      <c r="DC37" s="17">
        <v>4.8</v>
      </c>
      <c r="DD37" s="17">
        <v>0.34</v>
      </c>
      <c r="DE37" s="17">
        <v>1.6</v>
      </c>
      <c r="DF37" s="17">
        <v>2.5</v>
      </c>
      <c r="DG37" s="17">
        <v>19.899999999999999</v>
      </c>
      <c r="DH37" s="17">
        <v>10.4</v>
      </c>
      <c r="DI37" s="17">
        <v>8.5</v>
      </c>
      <c r="DJ37" s="17">
        <v>3.4</v>
      </c>
      <c r="DK37" s="17">
        <v>18.5</v>
      </c>
      <c r="DL37" s="17">
        <v>12.9</v>
      </c>
      <c r="DM37" s="17">
        <v>13.1</v>
      </c>
      <c r="DN37" s="17">
        <v>5.6</v>
      </c>
      <c r="DO37" s="17">
        <v>17.100000000000001</v>
      </c>
      <c r="DP37" s="17">
        <v>4.5</v>
      </c>
      <c r="DQ37" s="17">
        <v>2.2000000000000002</v>
      </c>
      <c r="DR37" s="17">
        <v>1.1000000000000001</v>
      </c>
      <c r="DS37" s="17">
        <v>2.9</v>
      </c>
      <c r="DT37" s="17">
        <v>15.5</v>
      </c>
      <c r="DU37" s="17">
        <v>2.1</v>
      </c>
      <c r="DV37" s="17">
        <v>16.2</v>
      </c>
      <c r="DW37" s="17">
        <v>1.1000000000000001</v>
      </c>
      <c r="DX37" s="17"/>
      <c r="DY37" s="17">
        <v>6.5</v>
      </c>
      <c r="DZ37" s="17">
        <v>2.9</v>
      </c>
      <c r="EA37" s="17">
        <v>4.0999999999999996</v>
      </c>
      <c r="EB37" s="17">
        <v>4.8</v>
      </c>
      <c r="EC37" s="17">
        <v>10</v>
      </c>
      <c r="ED37" s="17">
        <v>29.7</v>
      </c>
      <c r="EE37" s="17">
        <v>17.5</v>
      </c>
      <c r="EF37" s="17">
        <v>28.8</v>
      </c>
      <c r="EG37" s="17">
        <v>0</v>
      </c>
      <c r="EH37" s="17">
        <v>0</v>
      </c>
      <c r="EI37" s="17">
        <v>0</v>
      </c>
      <c r="EJ37" s="17">
        <v>0</v>
      </c>
      <c r="EK37" s="17">
        <v>8.3000000000000007</v>
      </c>
      <c r="EL37" s="17">
        <v>2.6</v>
      </c>
      <c r="EM37" s="17">
        <v>8</v>
      </c>
      <c r="EN37" s="17">
        <v>4.5</v>
      </c>
      <c r="EO37" s="17">
        <v>5</v>
      </c>
      <c r="EP37" s="17">
        <v>5.2</v>
      </c>
      <c r="EQ37" s="17">
        <v>17.8</v>
      </c>
      <c r="ER37" s="17">
        <v>211.2</v>
      </c>
      <c r="ES37" s="17">
        <v>15.4</v>
      </c>
      <c r="ET37" s="17">
        <v>117.7</v>
      </c>
      <c r="EU37" s="17">
        <v>0.6</v>
      </c>
      <c r="EV37" s="17">
        <v>0</v>
      </c>
      <c r="EW37" s="17">
        <v>0</v>
      </c>
      <c r="EX37" s="17">
        <v>86.2</v>
      </c>
      <c r="EY37" s="17">
        <v>15.3</v>
      </c>
      <c r="EZ37" s="17">
        <v>9.1999999999999993</v>
      </c>
      <c r="FA37" s="17">
        <v>20</v>
      </c>
      <c r="FB37" s="17">
        <v>5.5</v>
      </c>
      <c r="FC37" s="17"/>
      <c r="FD37" s="17"/>
      <c r="FE37" s="17">
        <v>0</v>
      </c>
      <c r="FF37" s="17"/>
      <c r="FG37" s="17">
        <v>8.1</v>
      </c>
      <c r="FH37" s="17">
        <v>6927.81</v>
      </c>
      <c r="FI37" s="15"/>
      <c r="FJ37" s="17">
        <v>21.06277</v>
      </c>
      <c r="FK37" s="17">
        <v>3.77</v>
      </c>
      <c r="FL37" s="17">
        <v>6.2</v>
      </c>
      <c r="FM37" s="17">
        <v>8.8000000000000007</v>
      </c>
      <c r="FN37" s="17">
        <v>26.206939999999999</v>
      </c>
      <c r="FO37" s="17">
        <v>18.899999999999999</v>
      </c>
      <c r="FP37" s="17">
        <v>7.9</v>
      </c>
      <c r="FQ37" s="17">
        <v>16.100000000000001</v>
      </c>
      <c r="FR37" s="17">
        <v>108.93971000000001</v>
      </c>
    </row>
    <row r="38" spans="1:174" ht="24" customHeight="1" x14ac:dyDescent="0.25">
      <c r="A38" s="16" t="s">
        <v>57</v>
      </c>
      <c r="B38" s="16" t="s">
        <v>754</v>
      </c>
      <c r="C38" s="17">
        <v>95.2</v>
      </c>
      <c r="D38" s="17">
        <v>654</v>
      </c>
      <c r="E38" s="17">
        <v>216.7</v>
      </c>
      <c r="F38" s="17"/>
      <c r="G38" s="17"/>
      <c r="H38" s="17">
        <v>60.7</v>
      </c>
      <c r="I38" s="17">
        <v>89.1</v>
      </c>
      <c r="J38" s="17"/>
      <c r="K38" s="17"/>
      <c r="L38" s="17">
        <v>184.5</v>
      </c>
      <c r="M38" s="17">
        <v>194.2</v>
      </c>
      <c r="N38" s="17">
        <v>194.3</v>
      </c>
      <c r="O38" s="17">
        <v>274.89999999999998</v>
      </c>
      <c r="P38" s="17">
        <v>210.3</v>
      </c>
      <c r="Q38" s="17">
        <v>110.6</v>
      </c>
      <c r="R38" s="17">
        <v>453.1</v>
      </c>
      <c r="S38" s="17">
        <v>4.4000000000000004</v>
      </c>
      <c r="T38" s="17"/>
      <c r="U38" s="17"/>
      <c r="V38" s="17"/>
      <c r="W38" s="17"/>
      <c r="X38" s="17">
        <v>131.5</v>
      </c>
      <c r="Y38" s="17">
        <v>7.8</v>
      </c>
      <c r="Z38" s="17">
        <v>5.2</v>
      </c>
      <c r="AA38" s="17"/>
      <c r="AB38" s="17">
        <v>6.9</v>
      </c>
      <c r="AC38" s="17">
        <v>12.1</v>
      </c>
      <c r="AD38" s="17">
        <v>76.2</v>
      </c>
      <c r="AE38" s="17"/>
      <c r="AF38" s="17">
        <v>0</v>
      </c>
      <c r="AG38" s="17"/>
      <c r="AH38" s="17"/>
      <c r="AI38" s="17">
        <v>56.51</v>
      </c>
      <c r="AJ38" s="17">
        <v>99.8</v>
      </c>
      <c r="AK38" s="17"/>
      <c r="AL38" s="17"/>
      <c r="AM38" s="17">
        <v>0</v>
      </c>
      <c r="AN38" s="17">
        <v>6.4</v>
      </c>
      <c r="AO38" s="17">
        <v>148.4</v>
      </c>
      <c r="AP38" s="17">
        <v>38</v>
      </c>
      <c r="AQ38" s="17">
        <v>107.5</v>
      </c>
      <c r="AR38" s="17">
        <v>24.9</v>
      </c>
      <c r="AS38" s="17">
        <v>17.7</v>
      </c>
      <c r="AT38" s="17">
        <v>17.100000000000001</v>
      </c>
      <c r="AU38" s="17">
        <v>71.2</v>
      </c>
      <c r="AV38" s="17">
        <v>185.1</v>
      </c>
      <c r="AW38" s="17">
        <v>185.6</v>
      </c>
      <c r="AX38" s="17">
        <v>184.1</v>
      </c>
      <c r="AY38" s="17">
        <v>83.7</v>
      </c>
      <c r="AZ38" s="17">
        <v>5.4</v>
      </c>
      <c r="BA38" s="17">
        <v>1.2</v>
      </c>
      <c r="BB38" s="17">
        <v>34</v>
      </c>
      <c r="BC38" s="17">
        <v>27.6</v>
      </c>
      <c r="BD38" s="17">
        <v>2</v>
      </c>
      <c r="BE38" s="17">
        <v>12.5</v>
      </c>
      <c r="BF38" s="17">
        <v>77.5</v>
      </c>
      <c r="BG38" s="17"/>
      <c r="BH38" s="17"/>
      <c r="BI38" s="17">
        <v>61.6</v>
      </c>
      <c r="BJ38" s="17">
        <v>0</v>
      </c>
      <c r="BK38" s="17"/>
      <c r="BL38" s="17">
        <v>45.4</v>
      </c>
      <c r="BM38" s="17"/>
      <c r="BN38" s="17"/>
      <c r="BO38" s="17"/>
      <c r="BP38" s="17">
        <v>66.3</v>
      </c>
      <c r="BQ38" s="17">
        <v>172.9</v>
      </c>
      <c r="BR38" s="17">
        <v>172.4</v>
      </c>
      <c r="BS38" s="17">
        <v>200</v>
      </c>
      <c r="BT38" s="17">
        <v>270.8</v>
      </c>
      <c r="BU38" s="17"/>
      <c r="BV38" s="17"/>
      <c r="BW38" s="17"/>
      <c r="BX38" s="17"/>
      <c r="BY38" s="17"/>
      <c r="BZ38" s="17"/>
      <c r="CA38" s="17"/>
      <c r="CB38" s="17"/>
      <c r="CC38" s="17">
        <v>1.4</v>
      </c>
      <c r="CD38" s="17">
        <v>135.6</v>
      </c>
      <c r="CE38" s="17">
        <v>82</v>
      </c>
      <c r="CF38" s="17">
        <v>64.2</v>
      </c>
      <c r="CG38" s="17">
        <v>65</v>
      </c>
      <c r="CH38" s="17">
        <v>28.8</v>
      </c>
      <c r="CI38" s="17"/>
      <c r="CJ38" s="17"/>
      <c r="CK38" s="17"/>
      <c r="CL38" s="17">
        <v>145.80000000000001</v>
      </c>
      <c r="CM38" s="17">
        <v>147.69999999999999</v>
      </c>
      <c r="CN38" s="17">
        <v>148.4</v>
      </c>
      <c r="CO38" s="17"/>
      <c r="CP38" s="17"/>
      <c r="CQ38" s="17"/>
      <c r="CR38" s="17"/>
      <c r="CS38" s="17"/>
      <c r="CT38" s="17">
        <v>50.5</v>
      </c>
      <c r="CU38" s="17">
        <v>0</v>
      </c>
      <c r="CV38" s="17">
        <v>1.1000000000000001</v>
      </c>
      <c r="CW38" s="17">
        <v>14</v>
      </c>
      <c r="CX38" s="17">
        <v>51.3</v>
      </c>
      <c r="CY38" s="17">
        <v>18.100000000000001</v>
      </c>
      <c r="CZ38" s="17">
        <v>0.4</v>
      </c>
      <c r="DA38" s="17">
        <v>9.9</v>
      </c>
      <c r="DB38" s="17">
        <v>9.9</v>
      </c>
      <c r="DC38" s="17">
        <v>4.8</v>
      </c>
      <c r="DD38" s="17">
        <v>0.34</v>
      </c>
      <c r="DE38" s="17">
        <v>1.6</v>
      </c>
      <c r="DF38" s="17">
        <v>2.5</v>
      </c>
      <c r="DG38" s="17">
        <v>20.5</v>
      </c>
      <c r="DH38" s="17">
        <v>10.4</v>
      </c>
      <c r="DI38" s="17">
        <v>8.5</v>
      </c>
      <c r="DJ38" s="17">
        <v>3.5</v>
      </c>
      <c r="DK38" s="17">
        <v>18.5</v>
      </c>
      <c r="DL38" s="17">
        <v>13.1</v>
      </c>
      <c r="DM38" s="17">
        <v>13.2</v>
      </c>
      <c r="DN38" s="17">
        <v>6.1</v>
      </c>
      <c r="DO38" s="17">
        <v>14.6</v>
      </c>
      <c r="DP38" s="17">
        <v>4.5</v>
      </c>
      <c r="DQ38" s="17">
        <v>2.2000000000000002</v>
      </c>
      <c r="DR38" s="17">
        <v>1.1000000000000001</v>
      </c>
      <c r="DS38" s="17">
        <v>2.9</v>
      </c>
      <c r="DT38" s="17">
        <v>15.6</v>
      </c>
      <c r="DU38" s="17">
        <v>1.9</v>
      </c>
      <c r="DV38" s="17">
        <v>16.399999999999999</v>
      </c>
      <c r="DW38" s="17">
        <v>1.1000000000000001</v>
      </c>
      <c r="DX38" s="17"/>
      <c r="DY38" s="17">
        <v>6.5</v>
      </c>
      <c r="DZ38" s="17">
        <v>2.8</v>
      </c>
      <c r="EA38" s="17">
        <v>4.3</v>
      </c>
      <c r="EB38" s="17">
        <v>5.3</v>
      </c>
      <c r="EC38" s="17">
        <v>10</v>
      </c>
      <c r="ED38" s="17">
        <v>29.9</v>
      </c>
      <c r="EE38" s="17">
        <v>15</v>
      </c>
      <c r="EF38" s="17">
        <v>29.2</v>
      </c>
      <c r="EG38" s="17">
        <v>0</v>
      </c>
      <c r="EH38" s="17">
        <v>0</v>
      </c>
      <c r="EI38" s="17">
        <v>0</v>
      </c>
      <c r="EJ38" s="17">
        <v>0</v>
      </c>
      <c r="EK38" s="17">
        <v>8.1</v>
      </c>
      <c r="EL38" s="17">
        <v>2.6</v>
      </c>
      <c r="EM38" s="17">
        <v>8</v>
      </c>
      <c r="EN38" s="17">
        <v>4.5</v>
      </c>
      <c r="EO38" s="17">
        <v>5</v>
      </c>
      <c r="EP38" s="17">
        <v>5.2</v>
      </c>
      <c r="EQ38" s="17">
        <v>17</v>
      </c>
      <c r="ER38" s="17">
        <v>214.6</v>
      </c>
      <c r="ES38" s="17">
        <v>14.4</v>
      </c>
      <c r="ET38" s="17">
        <v>119.6</v>
      </c>
      <c r="EU38" s="17">
        <v>0.6</v>
      </c>
      <c r="EV38" s="17">
        <v>0</v>
      </c>
      <c r="EW38" s="17">
        <v>0</v>
      </c>
      <c r="EX38" s="17">
        <v>87.2</v>
      </c>
      <c r="EY38" s="17">
        <v>14.3</v>
      </c>
      <c r="EZ38" s="17">
        <v>8.8000000000000007</v>
      </c>
      <c r="FA38" s="17">
        <v>20</v>
      </c>
      <c r="FB38" s="17">
        <v>5.3</v>
      </c>
      <c r="FC38" s="17"/>
      <c r="FD38" s="17"/>
      <c r="FE38" s="17">
        <v>0</v>
      </c>
      <c r="FF38" s="17"/>
      <c r="FG38" s="17">
        <v>8.4</v>
      </c>
      <c r="FH38" s="17">
        <v>7141.35</v>
      </c>
      <c r="FI38" s="15"/>
      <c r="FJ38" s="17">
        <v>21.01829</v>
      </c>
      <c r="FK38" s="17">
        <v>0.23799999999999999</v>
      </c>
      <c r="FL38" s="17">
        <v>6.2</v>
      </c>
      <c r="FM38" s="17">
        <v>8.6999999999999993</v>
      </c>
      <c r="FN38" s="17">
        <v>26.153780000000001</v>
      </c>
      <c r="FO38" s="17">
        <v>18.899999999999999</v>
      </c>
      <c r="FP38" s="17">
        <v>7.9</v>
      </c>
      <c r="FQ38" s="17">
        <v>16</v>
      </c>
      <c r="FR38" s="17">
        <v>105.11006999999999</v>
      </c>
    </row>
    <row r="39" spans="1:174" ht="24" customHeight="1" x14ac:dyDescent="0.25">
      <c r="A39" s="16" t="s">
        <v>57</v>
      </c>
      <c r="B39" s="16" t="s">
        <v>755</v>
      </c>
      <c r="C39" s="17">
        <v>90.6</v>
      </c>
      <c r="D39" s="17">
        <v>648.5</v>
      </c>
      <c r="E39" s="17">
        <v>215.4</v>
      </c>
      <c r="F39" s="17"/>
      <c r="G39" s="17"/>
      <c r="H39" s="17">
        <v>60.4</v>
      </c>
      <c r="I39" s="17">
        <v>87.9</v>
      </c>
      <c r="J39" s="17"/>
      <c r="K39" s="17"/>
      <c r="L39" s="17">
        <v>184.2</v>
      </c>
      <c r="M39" s="17">
        <v>195.6</v>
      </c>
      <c r="N39" s="17">
        <v>196</v>
      </c>
      <c r="O39" s="17">
        <v>277.3</v>
      </c>
      <c r="P39" s="17">
        <v>210.1</v>
      </c>
      <c r="Q39" s="17">
        <v>110.3</v>
      </c>
      <c r="R39" s="17">
        <v>504</v>
      </c>
      <c r="S39" s="17">
        <v>4.3</v>
      </c>
      <c r="T39" s="17"/>
      <c r="U39" s="17"/>
      <c r="V39" s="17"/>
      <c r="W39" s="17"/>
      <c r="X39" s="17">
        <v>129</v>
      </c>
      <c r="Y39" s="17">
        <v>7.4</v>
      </c>
      <c r="Z39" s="17">
        <v>5.0999999999999996</v>
      </c>
      <c r="AA39" s="17"/>
      <c r="AB39" s="17">
        <v>6.9</v>
      </c>
      <c r="AC39" s="17">
        <v>10</v>
      </c>
      <c r="AD39" s="17">
        <v>75.599999999999994</v>
      </c>
      <c r="AE39" s="17"/>
      <c r="AF39" s="17">
        <v>0</v>
      </c>
      <c r="AG39" s="17"/>
      <c r="AH39" s="17"/>
      <c r="AI39" s="17">
        <v>56.12</v>
      </c>
      <c r="AJ39" s="17">
        <v>99.2</v>
      </c>
      <c r="AK39" s="17"/>
      <c r="AL39" s="17"/>
      <c r="AM39" s="17">
        <v>0</v>
      </c>
      <c r="AN39" s="17">
        <v>6.4</v>
      </c>
      <c r="AO39" s="17">
        <v>230.4</v>
      </c>
      <c r="AP39" s="17">
        <v>35.6</v>
      </c>
      <c r="AQ39" s="17">
        <v>118.6</v>
      </c>
      <c r="AR39" s="17">
        <v>23.5</v>
      </c>
      <c r="AS39" s="17">
        <v>17.600000000000001</v>
      </c>
      <c r="AT39" s="17">
        <v>17.100000000000001</v>
      </c>
      <c r="AU39" s="17">
        <v>67.099999999999994</v>
      </c>
      <c r="AV39" s="17">
        <v>183</v>
      </c>
      <c r="AW39" s="17">
        <v>183.1</v>
      </c>
      <c r="AX39" s="17">
        <v>183.7</v>
      </c>
      <c r="AY39" s="17">
        <v>83</v>
      </c>
      <c r="AZ39" s="17">
        <v>5.6</v>
      </c>
      <c r="BA39" s="17">
        <v>1.2</v>
      </c>
      <c r="BB39" s="17">
        <v>22.8</v>
      </c>
      <c r="BC39" s="17">
        <v>34.1</v>
      </c>
      <c r="BD39" s="17">
        <v>2</v>
      </c>
      <c r="BE39" s="17">
        <v>12.4</v>
      </c>
      <c r="BF39" s="17">
        <v>79</v>
      </c>
      <c r="BG39" s="17"/>
      <c r="BH39" s="17"/>
      <c r="BI39" s="17">
        <v>45.7</v>
      </c>
      <c r="BJ39" s="17">
        <v>0</v>
      </c>
      <c r="BK39" s="17"/>
      <c r="BL39" s="17">
        <v>45.5</v>
      </c>
      <c r="BM39" s="17"/>
      <c r="BN39" s="17"/>
      <c r="BO39" s="17"/>
      <c r="BP39" s="17">
        <v>65.2</v>
      </c>
      <c r="BQ39" s="17">
        <v>173.6</v>
      </c>
      <c r="BR39" s="17">
        <v>172.2</v>
      </c>
      <c r="BS39" s="17">
        <v>200</v>
      </c>
      <c r="BT39" s="17">
        <v>271.60000000000002</v>
      </c>
      <c r="BU39" s="17"/>
      <c r="BV39" s="17"/>
      <c r="BW39" s="17"/>
      <c r="BX39" s="17"/>
      <c r="BY39" s="17"/>
      <c r="BZ39" s="17"/>
      <c r="CA39" s="17"/>
      <c r="CB39" s="17"/>
      <c r="CC39" s="17">
        <v>1.4</v>
      </c>
      <c r="CD39" s="17">
        <v>130.30000000000001</v>
      </c>
      <c r="CE39" s="17">
        <v>84</v>
      </c>
      <c r="CF39" s="17">
        <v>63.5</v>
      </c>
      <c r="CG39" s="17">
        <v>64.900000000000006</v>
      </c>
      <c r="CH39" s="17">
        <v>28.4</v>
      </c>
      <c r="CI39" s="17"/>
      <c r="CJ39" s="17"/>
      <c r="CK39" s="17"/>
      <c r="CL39" s="17">
        <v>145.69999999999999</v>
      </c>
      <c r="CM39" s="17">
        <v>147.80000000000001</v>
      </c>
      <c r="CN39" s="17">
        <v>148.9</v>
      </c>
      <c r="CO39" s="17"/>
      <c r="CP39" s="17"/>
      <c r="CQ39" s="17"/>
      <c r="CR39" s="17"/>
      <c r="CS39" s="17"/>
      <c r="CT39" s="17">
        <v>50.5</v>
      </c>
      <c r="CU39" s="17">
        <v>0</v>
      </c>
      <c r="CV39" s="17">
        <v>1</v>
      </c>
      <c r="CW39" s="17">
        <v>13.4</v>
      </c>
      <c r="CX39" s="17">
        <v>51.3</v>
      </c>
      <c r="CY39" s="17">
        <v>17.7</v>
      </c>
      <c r="CZ39" s="17">
        <v>0.4</v>
      </c>
      <c r="DA39" s="17">
        <v>9.9</v>
      </c>
      <c r="DB39" s="17">
        <v>9.9</v>
      </c>
      <c r="DC39" s="17">
        <v>4.9000000000000004</v>
      </c>
      <c r="DD39" s="17">
        <v>0.34</v>
      </c>
      <c r="DE39" s="17">
        <v>1.6</v>
      </c>
      <c r="DF39" s="17">
        <v>2.5</v>
      </c>
      <c r="DG39" s="17">
        <v>20.100000000000001</v>
      </c>
      <c r="DH39" s="17">
        <v>10.4</v>
      </c>
      <c r="DI39" s="17">
        <v>8.5</v>
      </c>
      <c r="DJ39" s="17">
        <v>3.5</v>
      </c>
      <c r="DK39" s="17">
        <v>18.5</v>
      </c>
      <c r="DL39" s="17">
        <v>13</v>
      </c>
      <c r="DM39" s="17">
        <v>13.2</v>
      </c>
      <c r="DN39" s="17">
        <v>5.7</v>
      </c>
      <c r="DO39" s="17">
        <v>18.600000000000001</v>
      </c>
      <c r="DP39" s="17">
        <v>4.5</v>
      </c>
      <c r="DQ39" s="17">
        <v>2.2000000000000002</v>
      </c>
      <c r="DR39" s="17">
        <v>1.1000000000000001</v>
      </c>
      <c r="DS39" s="17">
        <v>2.9</v>
      </c>
      <c r="DT39" s="17">
        <v>15.6</v>
      </c>
      <c r="DU39" s="17">
        <v>2</v>
      </c>
      <c r="DV39" s="17">
        <v>14.1</v>
      </c>
      <c r="DW39" s="17">
        <v>1.1000000000000001</v>
      </c>
      <c r="DX39" s="17"/>
      <c r="DY39" s="17">
        <v>6.5</v>
      </c>
      <c r="DZ39" s="17">
        <v>2.8</v>
      </c>
      <c r="EA39" s="17">
        <v>4.4000000000000004</v>
      </c>
      <c r="EB39" s="17">
        <v>7</v>
      </c>
      <c r="EC39" s="17">
        <v>10</v>
      </c>
      <c r="ED39" s="17">
        <v>28.9</v>
      </c>
      <c r="EE39" s="17">
        <v>19.600000000000001</v>
      </c>
      <c r="EF39" s="17">
        <v>29.3</v>
      </c>
      <c r="EG39" s="17">
        <v>0</v>
      </c>
      <c r="EH39" s="17">
        <v>0</v>
      </c>
      <c r="EI39" s="17">
        <v>0</v>
      </c>
      <c r="EJ39" s="17">
        <v>0</v>
      </c>
      <c r="EK39" s="17">
        <v>8</v>
      </c>
      <c r="EL39" s="17">
        <v>2.6</v>
      </c>
      <c r="EM39" s="17">
        <v>8</v>
      </c>
      <c r="EN39" s="17">
        <v>4.5999999999999996</v>
      </c>
      <c r="EO39" s="17">
        <v>5</v>
      </c>
      <c r="EP39" s="17">
        <v>5.0999999999999996</v>
      </c>
      <c r="EQ39" s="17">
        <v>16.899999999999999</v>
      </c>
      <c r="ER39" s="17">
        <v>214.2</v>
      </c>
      <c r="ES39" s="17">
        <v>13.1</v>
      </c>
      <c r="ET39" s="17">
        <v>120.2</v>
      </c>
      <c r="EU39" s="17">
        <v>0.6</v>
      </c>
      <c r="EV39" s="17">
        <v>0</v>
      </c>
      <c r="EW39" s="17">
        <v>1.3</v>
      </c>
      <c r="EX39" s="17">
        <v>87.2</v>
      </c>
      <c r="EY39" s="17">
        <v>13</v>
      </c>
      <c r="EZ39" s="17">
        <v>8.6</v>
      </c>
      <c r="FA39" s="17">
        <v>19.8</v>
      </c>
      <c r="FB39" s="17">
        <v>5.3</v>
      </c>
      <c r="FC39" s="17"/>
      <c r="FD39" s="17"/>
      <c r="FE39" s="17">
        <v>0</v>
      </c>
      <c r="FF39" s="17"/>
      <c r="FG39" s="17">
        <v>8.1</v>
      </c>
      <c r="FH39" s="17">
        <v>7237.36</v>
      </c>
      <c r="FI39" s="15"/>
      <c r="FJ39" s="17">
        <v>21.051770000000001</v>
      </c>
      <c r="FK39" s="17">
        <v>3.3929999999999998</v>
      </c>
      <c r="FL39" s="17">
        <v>6.2</v>
      </c>
      <c r="FM39" s="17">
        <v>8.6</v>
      </c>
      <c r="FN39" s="17">
        <v>25.989570000000001</v>
      </c>
      <c r="FO39" s="17">
        <v>18.899999999999999</v>
      </c>
      <c r="FP39" s="17">
        <v>7.9</v>
      </c>
      <c r="FQ39" s="17">
        <v>16</v>
      </c>
      <c r="FR39" s="17">
        <v>108.03434</v>
      </c>
    </row>
    <row r="40" spans="1:174" ht="24" customHeight="1" x14ac:dyDescent="0.25">
      <c r="A40" s="16" t="s">
        <v>57</v>
      </c>
      <c r="B40" s="16" t="s">
        <v>756</v>
      </c>
      <c r="C40" s="17">
        <v>91.9</v>
      </c>
      <c r="D40" s="17">
        <v>648.29999999999995</v>
      </c>
      <c r="E40" s="17">
        <v>215.3</v>
      </c>
      <c r="F40" s="17"/>
      <c r="G40" s="17"/>
      <c r="H40" s="17">
        <v>60.6</v>
      </c>
      <c r="I40" s="17">
        <v>89.1</v>
      </c>
      <c r="J40" s="17"/>
      <c r="K40" s="17"/>
      <c r="L40" s="17">
        <v>184</v>
      </c>
      <c r="M40" s="17">
        <v>195.7</v>
      </c>
      <c r="N40" s="17">
        <v>195.7</v>
      </c>
      <c r="O40" s="17">
        <v>278.7</v>
      </c>
      <c r="P40" s="17">
        <v>210.7</v>
      </c>
      <c r="Q40" s="17">
        <v>109.7</v>
      </c>
      <c r="R40" s="17">
        <v>499.8</v>
      </c>
      <c r="S40" s="17">
        <v>4.3</v>
      </c>
      <c r="T40" s="17"/>
      <c r="U40" s="17"/>
      <c r="V40" s="17"/>
      <c r="W40" s="17"/>
      <c r="X40" s="17">
        <v>126.4</v>
      </c>
      <c r="Y40" s="17">
        <v>7.6</v>
      </c>
      <c r="Z40" s="17">
        <v>5.9</v>
      </c>
      <c r="AA40" s="17"/>
      <c r="AB40" s="17">
        <v>6.8</v>
      </c>
      <c r="AC40" s="17">
        <v>8.1999999999999993</v>
      </c>
      <c r="AD40" s="17">
        <v>74.400000000000006</v>
      </c>
      <c r="AE40" s="17"/>
      <c r="AF40" s="17">
        <v>11.4</v>
      </c>
      <c r="AG40" s="17"/>
      <c r="AH40" s="17"/>
      <c r="AI40" s="17">
        <v>56.31</v>
      </c>
      <c r="AJ40" s="17">
        <v>99.4</v>
      </c>
      <c r="AK40" s="17"/>
      <c r="AL40" s="17"/>
      <c r="AM40" s="17">
        <v>0</v>
      </c>
      <c r="AN40" s="17">
        <v>6.4</v>
      </c>
      <c r="AO40" s="17">
        <v>229.5</v>
      </c>
      <c r="AP40" s="17">
        <v>36.9</v>
      </c>
      <c r="AQ40" s="17">
        <v>118.5</v>
      </c>
      <c r="AR40" s="17">
        <v>24.2</v>
      </c>
      <c r="AS40" s="17">
        <v>17.7</v>
      </c>
      <c r="AT40" s="17">
        <v>17</v>
      </c>
      <c r="AU40" s="17">
        <v>65.5</v>
      </c>
      <c r="AV40" s="17">
        <v>183.7</v>
      </c>
      <c r="AW40" s="17">
        <v>183.8</v>
      </c>
      <c r="AX40" s="17">
        <v>183.6</v>
      </c>
      <c r="AY40" s="17">
        <v>83.6</v>
      </c>
      <c r="AZ40" s="17">
        <v>5.8</v>
      </c>
      <c r="BA40" s="17">
        <v>1.2</v>
      </c>
      <c r="BB40" s="17">
        <v>27.6</v>
      </c>
      <c r="BC40" s="17">
        <v>28</v>
      </c>
      <c r="BD40" s="17">
        <v>2</v>
      </c>
      <c r="BE40" s="17">
        <v>12.3</v>
      </c>
      <c r="BF40" s="17">
        <v>100.7</v>
      </c>
      <c r="BG40" s="17"/>
      <c r="BH40" s="17"/>
      <c r="BI40" s="17">
        <v>46.1</v>
      </c>
      <c r="BJ40" s="17">
        <v>0</v>
      </c>
      <c r="BK40" s="17"/>
      <c r="BL40" s="17">
        <v>45.5</v>
      </c>
      <c r="BM40" s="17"/>
      <c r="BN40" s="17"/>
      <c r="BO40" s="17"/>
      <c r="BP40" s="17">
        <v>65.3</v>
      </c>
      <c r="BQ40" s="17">
        <v>172.9</v>
      </c>
      <c r="BR40" s="17">
        <v>171.7</v>
      </c>
      <c r="BS40" s="17">
        <v>200</v>
      </c>
      <c r="BT40" s="17">
        <v>271.39999999999998</v>
      </c>
      <c r="BU40" s="17"/>
      <c r="BV40" s="17"/>
      <c r="BW40" s="17"/>
      <c r="BX40" s="17"/>
      <c r="BY40" s="17"/>
      <c r="BZ40" s="17"/>
      <c r="CA40" s="17"/>
      <c r="CB40" s="17"/>
      <c r="CC40" s="17">
        <v>1.4</v>
      </c>
      <c r="CD40" s="17">
        <v>128.69999999999999</v>
      </c>
      <c r="CE40" s="17">
        <v>84</v>
      </c>
      <c r="CF40" s="17">
        <v>63.7</v>
      </c>
      <c r="CG40" s="17">
        <v>64.900000000000006</v>
      </c>
      <c r="CH40" s="17">
        <v>28.7</v>
      </c>
      <c r="CI40" s="17"/>
      <c r="CJ40" s="17"/>
      <c r="CK40" s="17"/>
      <c r="CL40" s="17">
        <v>145.19999999999999</v>
      </c>
      <c r="CM40" s="17">
        <v>147.19999999999999</v>
      </c>
      <c r="CN40" s="17">
        <v>148.19999999999999</v>
      </c>
      <c r="CO40" s="17"/>
      <c r="CP40" s="17"/>
      <c r="CQ40" s="17"/>
      <c r="CR40" s="17"/>
      <c r="CS40" s="17"/>
      <c r="CT40" s="17">
        <v>50.4</v>
      </c>
      <c r="CU40" s="17">
        <v>0</v>
      </c>
      <c r="CV40" s="17">
        <v>0.9</v>
      </c>
      <c r="CW40" s="17">
        <v>13</v>
      </c>
      <c r="CX40" s="17">
        <v>50.8</v>
      </c>
      <c r="CY40" s="17">
        <v>16.100000000000001</v>
      </c>
      <c r="CZ40" s="17">
        <v>0.3</v>
      </c>
      <c r="DA40" s="17">
        <v>9.9</v>
      </c>
      <c r="DB40" s="17">
        <v>9.9</v>
      </c>
      <c r="DC40" s="17">
        <v>4.7</v>
      </c>
      <c r="DD40" s="17">
        <v>0.34</v>
      </c>
      <c r="DE40" s="17">
        <v>1.7</v>
      </c>
      <c r="DF40" s="17">
        <v>2.5</v>
      </c>
      <c r="DG40" s="17">
        <v>20.100000000000001</v>
      </c>
      <c r="DH40" s="17">
        <v>10.4</v>
      </c>
      <c r="DI40" s="17">
        <v>8.5</v>
      </c>
      <c r="DJ40" s="17">
        <v>3.5</v>
      </c>
      <c r="DK40" s="17">
        <v>18.5</v>
      </c>
      <c r="DL40" s="17">
        <v>12.7</v>
      </c>
      <c r="DM40" s="17">
        <v>12.9</v>
      </c>
      <c r="DN40" s="17">
        <v>6.3</v>
      </c>
      <c r="DO40" s="17">
        <v>19.7</v>
      </c>
      <c r="DP40" s="17">
        <v>4.5</v>
      </c>
      <c r="DQ40" s="17">
        <v>2.2000000000000002</v>
      </c>
      <c r="DR40" s="17">
        <v>1.1000000000000001</v>
      </c>
      <c r="DS40" s="17">
        <v>2.9</v>
      </c>
      <c r="DT40" s="17">
        <v>15.3</v>
      </c>
      <c r="DU40" s="17">
        <v>2.1</v>
      </c>
      <c r="DV40" s="17">
        <v>12.2</v>
      </c>
      <c r="DW40" s="17">
        <v>1.2</v>
      </c>
      <c r="DX40" s="17"/>
      <c r="DY40" s="17">
        <v>6.4</v>
      </c>
      <c r="DZ40" s="17">
        <v>2.8</v>
      </c>
      <c r="EA40" s="17">
        <v>4.4000000000000004</v>
      </c>
      <c r="EB40" s="17">
        <v>7.1</v>
      </c>
      <c r="EC40" s="17">
        <v>10</v>
      </c>
      <c r="ED40" s="17">
        <v>28.4</v>
      </c>
      <c r="EE40" s="17">
        <v>27.6</v>
      </c>
      <c r="EF40" s="17">
        <v>29.3</v>
      </c>
      <c r="EG40" s="17">
        <v>0.2</v>
      </c>
      <c r="EH40" s="17">
        <v>2.5</v>
      </c>
      <c r="EI40" s="17">
        <v>0</v>
      </c>
      <c r="EJ40" s="17">
        <v>0</v>
      </c>
      <c r="EK40" s="17">
        <v>8.1999999999999993</v>
      </c>
      <c r="EL40" s="17">
        <v>2.6</v>
      </c>
      <c r="EM40" s="17">
        <v>7.8</v>
      </c>
      <c r="EN40" s="17">
        <v>4.5999999999999996</v>
      </c>
      <c r="EO40" s="17">
        <v>5</v>
      </c>
      <c r="EP40" s="17">
        <v>5.0999999999999996</v>
      </c>
      <c r="EQ40" s="17">
        <v>14.2</v>
      </c>
      <c r="ER40" s="17">
        <v>211.9</v>
      </c>
      <c r="ES40" s="17">
        <v>11.4</v>
      </c>
      <c r="ET40" s="17">
        <v>119.1</v>
      </c>
      <c r="EU40" s="17">
        <v>0.6</v>
      </c>
      <c r="EV40" s="17">
        <v>0</v>
      </c>
      <c r="EW40" s="17">
        <v>18</v>
      </c>
      <c r="EX40" s="17">
        <v>86.1</v>
      </c>
      <c r="EY40" s="17">
        <v>11.3</v>
      </c>
      <c r="EZ40" s="17">
        <v>8.5</v>
      </c>
      <c r="FA40" s="17">
        <v>19.399999999999999</v>
      </c>
      <c r="FB40" s="17">
        <v>6.7</v>
      </c>
      <c r="FC40" s="17"/>
      <c r="FD40" s="17"/>
      <c r="FE40" s="17">
        <v>0</v>
      </c>
      <c r="FF40" s="17"/>
      <c r="FG40" s="17">
        <v>7.7</v>
      </c>
      <c r="FH40" s="17">
        <v>7274.65</v>
      </c>
      <c r="FI40" s="15"/>
      <c r="FJ40" s="17">
        <v>20.704730000000001</v>
      </c>
      <c r="FK40" s="17">
        <v>4.0279999999999996</v>
      </c>
      <c r="FL40" s="17">
        <v>6.2</v>
      </c>
      <c r="FM40" s="17">
        <v>8.6</v>
      </c>
      <c r="FN40" s="17">
        <v>25.828849999999999</v>
      </c>
      <c r="FO40" s="17">
        <v>18.899999999999999</v>
      </c>
      <c r="FP40" s="17">
        <v>7.8</v>
      </c>
      <c r="FQ40" s="17">
        <v>16</v>
      </c>
      <c r="FR40" s="17">
        <v>108.06158000000001</v>
      </c>
    </row>
    <row r="41" spans="1:174" ht="24" customHeight="1" x14ac:dyDescent="0.25">
      <c r="A41" s="16" t="s">
        <v>57</v>
      </c>
      <c r="B41" s="16" t="s">
        <v>757</v>
      </c>
      <c r="C41" s="17">
        <v>91.6</v>
      </c>
      <c r="D41" s="17">
        <v>656.6</v>
      </c>
      <c r="E41" s="17">
        <v>217.4</v>
      </c>
      <c r="F41" s="17"/>
      <c r="G41" s="17"/>
      <c r="H41" s="17">
        <v>60.9</v>
      </c>
      <c r="I41" s="17">
        <v>86.1</v>
      </c>
      <c r="J41" s="17"/>
      <c r="K41" s="17"/>
      <c r="L41" s="17">
        <v>181.3</v>
      </c>
      <c r="M41" s="17">
        <v>180.9</v>
      </c>
      <c r="N41" s="17">
        <v>181</v>
      </c>
      <c r="O41" s="17">
        <v>263.39999999999998</v>
      </c>
      <c r="P41" s="17">
        <v>211.7</v>
      </c>
      <c r="Q41" s="17">
        <v>110.7</v>
      </c>
      <c r="R41" s="17">
        <v>364.4</v>
      </c>
      <c r="S41" s="17">
        <v>4.4000000000000004</v>
      </c>
      <c r="T41" s="17"/>
      <c r="U41" s="17"/>
      <c r="V41" s="17"/>
      <c r="W41" s="17"/>
      <c r="X41" s="17">
        <v>128.9</v>
      </c>
      <c r="Y41" s="17">
        <v>8.5</v>
      </c>
      <c r="Z41" s="17">
        <v>6</v>
      </c>
      <c r="AA41" s="17"/>
      <c r="AB41" s="17">
        <v>6.9</v>
      </c>
      <c r="AC41" s="17">
        <v>12.2</v>
      </c>
      <c r="AD41" s="17">
        <v>76.400000000000006</v>
      </c>
      <c r="AE41" s="17"/>
      <c r="AF41" s="17">
        <v>7.4</v>
      </c>
      <c r="AG41" s="17"/>
      <c r="AH41" s="17"/>
      <c r="AI41" s="17">
        <v>56.53</v>
      </c>
      <c r="AJ41" s="17">
        <v>99.2</v>
      </c>
      <c r="AK41" s="17"/>
      <c r="AL41" s="17"/>
      <c r="AM41" s="17">
        <v>0</v>
      </c>
      <c r="AN41" s="17">
        <v>6.4</v>
      </c>
      <c r="AO41" s="17">
        <v>308.5</v>
      </c>
      <c r="AP41" s="17">
        <v>34.200000000000003</v>
      </c>
      <c r="AQ41" s="17">
        <v>104.5</v>
      </c>
      <c r="AR41" s="17">
        <v>23.3</v>
      </c>
      <c r="AS41" s="17">
        <v>17.8</v>
      </c>
      <c r="AT41" s="17">
        <v>17</v>
      </c>
      <c r="AU41" s="17">
        <v>68.8</v>
      </c>
      <c r="AV41" s="17">
        <v>185.3</v>
      </c>
      <c r="AW41" s="17">
        <v>185.9</v>
      </c>
      <c r="AX41" s="17">
        <v>185</v>
      </c>
      <c r="AY41" s="17">
        <v>85</v>
      </c>
      <c r="AZ41" s="17">
        <v>0</v>
      </c>
      <c r="BA41" s="17">
        <v>1.2</v>
      </c>
      <c r="BB41" s="17">
        <v>32.4</v>
      </c>
      <c r="BC41" s="17">
        <v>24.5</v>
      </c>
      <c r="BD41" s="17">
        <v>2</v>
      </c>
      <c r="BE41" s="17">
        <v>12.7</v>
      </c>
      <c r="BF41" s="17">
        <v>134.19999999999999</v>
      </c>
      <c r="BG41" s="17"/>
      <c r="BH41" s="17"/>
      <c r="BI41" s="17">
        <v>46.7</v>
      </c>
      <c r="BJ41" s="17">
        <v>0</v>
      </c>
      <c r="BK41" s="17"/>
      <c r="BL41" s="17">
        <v>45.3</v>
      </c>
      <c r="BM41" s="17"/>
      <c r="BN41" s="17"/>
      <c r="BO41" s="17"/>
      <c r="BP41" s="17">
        <v>65.7</v>
      </c>
      <c r="BQ41" s="17">
        <v>174.7</v>
      </c>
      <c r="BR41" s="17">
        <v>173.1</v>
      </c>
      <c r="BS41" s="17">
        <v>200</v>
      </c>
      <c r="BT41" s="17">
        <v>272</v>
      </c>
      <c r="BU41" s="17"/>
      <c r="BV41" s="17"/>
      <c r="BW41" s="17"/>
      <c r="BX41" s="17"/>
      <c r="BY41" s="17"/>
      <c r="BZ41" s="17"/>
      <c r="CA41" s="17"/>
      <c r="CB41" s="17"/>
      <c r="CC41" s="17">
        <v>1.4</v>
      </c>
      <c r="CD41" s="17">
        <v>156.5</v>
      </c>
      <c r="CE41" s="17">
        <v>83.6</v>
      </c>
      <c r="CF41" s="17">
        <v>64.3</v>
      </c>
      <c r="CG41" s="17">
        <v>65.099999999999994</v>
      </c>
      <c r="CH41" s="17">
        <v>28.9</v>
      </c>
      <c r="CI41" s="17"/>
      <c r="CJ41" s="17"/>
      <c r="CK41" s="17"/>
      <c r="CL41" s="17">
        <v>146.19999999999999</v>
      </c>
      <c r="CM41" s="17">
        <v>148.4</v>
      </c>
      <c r="CN41" s="17">
        <v>149.4</v>
      </c>
      <c r="CO41" s="17"/>
      <c r="CP41" s="17"/>
      <c r="CQ41" s="17"/>
      <c r="CR41" s="17"/>
      <c r="CS41" s="17"/>
      <c r="CT41" s="17">
        <v>50.4</v>
      </c>
      <c r="CU41" s="17">
        <v>0</v>
      </c>
      <c r="CV41" s="17">
        <v>0.8</v>
      </c>
      <c r="CW41" s="17">
        <v>15.8</v>
      </c>
      <c r="CX41" s="17">
        <v>56.6</v>
      </c>
      <c r="CY41" s="17">
        <v>13.8</v>
      </c>
      <c r="CZ41" s="17">
        <v>0.3</v>
      </c>
      <c r="DA41" s="17">
        <v>9.8000000000000007</v>
      </c>
      <c r="DB41" s="17">
        <v>9.9</v>
      </c>
      <c r="DC41" s="17">
        <v>4.9000000000000004</v>
      </c>
      <c r="DD41" s="17">
        <v>0.34</v>
      </c>
      <c r="DE41" s="17">
        <v>1.7</v>
      </c>
      <c r="DF41" s="17">
        <v>2.5</v>
      </c>
      <c r="DG41" s="17">
        <v>20.399999999999999</v>
      </c>
      <c r="DH41" s="17">
        <v>10</v>
      </c>
      <c r="DI41" s="17">
        <v>8.4</v>
      </c>
      <c r="DJ41" s="17">
        <v>3.4</v>
      </c>
      <c r="DK41" s="17">
        <v>18.5</v>
      </c>
      <c r="DL41" s="17">
        <v>11.9</v>
      </c>
      <c r="DM41" s="17">
        <v>12.1</v>
      </c>
      <c r="DN41" s="17">
        <v>20.6</v>
      </c>
      <c r="DO41" s="17">
        <v>62.1</v>
      </c>
      <c r="DP41" s="17">
        <v>4.5</v>
      </c>
      <c r="DQ41" s="17">
        <v>2.2000000000000002</v>
      </c>
      <c r="DR41" s="17">
        <v>1.1000000000000001</v>
      </c>
      <c r="DS41" s="17">
        <v>2.9</v>
      </c>
      <c r="DT41" s="17">
        <v>13.8</v>
      </c>
      <c r="DU41" s="17">
        <v>2.4</v>
      </c>
      <c r="DV41" s="17">
        <v>12.3</v>
      </c>
      <c r="DW41" s="17">
        <v>1.1000000000000001</v>
      </c>
      <c r="DX41" s="17"/>
      <c r="DY41" s="17">
        <v>6.5</v>
      </c>
      <c r="DZ41" s="17">
        <v>2.9</v>
      </c>
      <c r="EA41" s="17">
        <v>4.5</v>
      </c>
      <c r="EB41" s="17">
        <v>7.2</v>
      </c>
      <c r="EC41" s="17">
        <v>10</v>
      </c>
      <c r="ED41" s="17">
        <v>29.4</v>
      </c>
      <c r="EE41" s="17">
        <v>34.1</v>
      </c>
      <c r="EF41" s="17">
        <v>28.3</v>
      </c>
      <c r="EG41" s="17">
        <v>2.8</v>
      </c>
      <c r="EH41" s="17">
        <v>6.7</v>
      </c>
      <c r="EI41" s="17">
        <v>0</v>
      </c>
      <c r="EJ41" s="17">
        <v>0</v>
      </c>
      <c r="EK41" s="17">
        <v>8.1999999999999993</v>
      </c>
      <c r="EL41" s="17">
        <v>2.6</v>
      </c>
      <c r="EM41" s="17">
        <v>7.4</v>
      </c>
      <c r="EN41" s="17">
        <v>4.7</v>
      </c>
      <c r="EO41" s="17">
        <v>5.0999999999999996</v>
      </c>
      <c r="EP41" s="17">
        <v>5.0999999999999996</v>
      </c>
      <c r="EQ41" s="17">
        <v>10.7</v>
      </c>
      <c r="ER41" s="17">
        <v>204.9</v>
      </c>
      <c r="ES41" s="17">
        <v>9.4</v>
      </c>
      <c r="ET41" s="17">
        <v>114.7</v>
      </c>
      <c r="EU41" s="17">
        <v>0.6</v>
      </c>
      <c r="EV41" s="17">
        <v>21.9</v>
      </c>
      <c r="EW41" s="17">
        <v>50.4</v>
      </c>
      <c r="EX41" s="17">
        <v>82.7</v>
      </c>
      <c r="EY41" s="17">
        <v>9.5</v>
      </c>
      <c r="EZ41" s="17">
        <v>8.5</v>
      </c>
      <c r="FA41" s="17">
        <v>19.100000000000001</v>
      </c>
      <c r="FB41" s="17">
        <v>9.1</v>
      </c>
      <c r="FC41" s="17"/>
      <c r="FD41" s="17"/>
      <c r="FE41" s="17">
        <v>0</v>
      </c>
      <c r="FF41" s="17"/>
      <c r="FG41" s="17">
        <v>8.1</v>
      </c>
      <c r="FH41" s="17">
        <v>7352.07</v>
      </c>
      <c r="FI41" s="15"/>
      <c r="FJ41" s="17">
        <v>21.037690000000001</v>
      </c>
      <c r="FK41" s="17">
        <v>3.9260000000000002</v>
      </c>
      <c r="FL41" s="17">
        <v>6.2</v>
      </c>
      <c r="FM41" s="17">
        <v>8.6999999999999993</v>
      </c>
      <c r="FN41" s="17">
        <v>25.845600000000001</v>
      </c>
      <c r="FO41" s="17">
        <v>18.899999999999999</v>
      </c>
      <c r="FP41" s="17">
        <v>7.8</v>
      </c>
      <c r="FQ41" s="17">
        <v>16.100000000000001</v>
      </c>
      <c r="FR41" s="17">
        <v>108.50928999999999</v>
      </c>
    </row>
    <row r="42" spans="1:174" ht="24" customHeight="1" x14ac:dyDescent="0.25">
      <c r="A42" s="18" t="s">
        <v>57</v>
      </c>
      <c r="B42" s="18" t="s">
        <v>758</v>
      </c>
      <c r="C42" s="19">
        <v>83.3</v>
      </c>
      <c r="D42" s="19">
        <v>638.29999999999995</v>
      </c>
      <c r="E42" s="19">
        <v>212.2</v>
      </c>
      <c r="F42" s="19"/>
      <c r="G42" s="19"/>
      <c r="H42" s="19">
        <v>60.2</v>
      </c>
      <c r="I42" s="19">
        <v>83.5</v>
      </c>
      <c r="J42" s="19"/>
      <c r="K42" s="19"/>
      <c r="L42" s="19">
        <v>174.2</v>
      </c>
      <c r="M42" s="19">
        <v>174</v>
      </c>
      <c r="N42" s="19">
        <v>174.2</v>
      </c>
      <c r="O42" s="19">
        <v>273.10000000000002</v>
      </c>
      <c r="P42" s="19">
        <v>210.4</v>
      </c>
      <c r="Q42" s="19">
        <v>110.3</v>
      </c>
      <c r="R42" s="19">
        <v>488.2</v>
      </c>
      <c r="S42" s="19">
        <v>4.0999999999999996</v>
      </c>
      <c r="T42" s="19"/>
      <c r="U42" s="19"/>
      <c r="V42" s="19"/>
      <c r="W42" s="19"/>
      <c r="X42" s="19">
        <v>126.9</v>
      </c>
      <c r="Y42" s="19">
        <v>7.2</v>
      </c>
      <c r="Z42" s="19">
        <v>5.6</v>
      </c>
      <c r="AA42" s="19"/>
      <c r="AB42" s="19">
        <v>6.8</v>
      </c>
      <c r="AC42" s="19">
        <v>12</v>
      </c>
      <c r="AD42" s="19">
        <v>74.400000000000006</v>
      </c>
      <c r="AE42" s="19"/>
      <c r="AF42" s="19">
        <v>0</v>
      </c>
      <c r="AG42" s="19"/>
      <c r="AH42" s="19"/>
      <c r="AI42" s="19">
        <v>55</v>
      </c>
      <c r="AJ42" s="19">
        <v>99</v>
      </c>
      <c r="AK42" s="19"/>
      <c r="AL42" s="19"/>
      <c r="AM42" s="19">
        <v>7.8</v>
      </c>
      <c r="AN42" s="19">
        <v>6.4</v>
      </c>
      <c r="AO42" s="19">
        <v>299.2</v>
      </c>
      <c r="AP42" s="19">
        <v>34.700000000000003</v>
      </c>
      <c r="AQ42" s="19">
        <v>36.1</v>
      </c>
      <c r="AR42" s="19">
        <v>21.6</v>
      </c>
      <c r="AS42" s="19">
        <v>17.8</v>
      </c>
      <c r="AT42" s="19">
        <v>17</v>
      </c>
      <c r="AU42" s="19">
        <v>65.400000000000006</v>
      </c>
      <c r="AV42" s="19">
        <v>179.3</v>
      </c>
      <c r="AW42" s="19">
        <v>180.1</v>
      </c>
      <c r="AX42" s="19">
        <v>183.3</v>
      </c>
      <c r="AY42" s="19">
        <v>81.8</v>
      </c>
      <c r="AZ42" s="19">
        <v>0</v>
      </c>
      <c r="BA42" s="19">
        <v>1.2</v>
      </c>
      <c r="BB42" s="19">
        <v>34</v>
      </c>
      <c r="BC42" s="19">
        <v>23.4</v>
      </c>
      <c r="BD42" s="19">
        <v>2</v>
      </c>
      <c r="BE42" s="19">
        <v>12.7</v>
      </c>
      <c r="BF42" s="19">
        <v>69.099999999999994</v>
      </c>
      <c r="BG42" s="19"/>
      <c r="BH42" s="19"/>
      <c r="BI42" s="19">
        <v>43.6</v>
      </c>
      <c r="BJ42" s="19">
        <v>0</v>
      </c>
      <c r="BK42" s="19"/>
      <c r="BL42" s="19">
        <v>45.6</v>
      </c>
      <c r="BM42" s="19"/>
      <c r="BN42" s="19"/>
      <c r="BO42" s="19"/>
      <c r="BP42" s="19">
        <v>64.2</v>
      </c>
      <c r="BQ42" s="19">
        <v>174.7</v>
      </c>
      <c r="BR42" s="19">
        <v>173.4</v>
      </c>
      <c r="BS42" s="19">
        <v>200</v>
      </c>
      <c r="BT42" s="19">
        <v>271</v>
      </c>
      <c r="BU42" s="19"/>
      <c r="BV42" s="19"/>
      <c r="BW42" s="19"/>
      <c r="BX42" s="19"/>
      <c r="BY42" s="19"/>
      <c r="BZ42" s="19"/>
      <c r="CA42" s="19"/>
      <c r="CB42" s="19"/>
      <c r="CC42" s="19">
        <v>1.4</v>
      </c>
      <c r="CD42" s="19">
        <v>122.5</v>
      </c>
      <c r="CE42" s="19">
        <v>52.1</v>
      </c>
      <c r="CF42" s="19">
        <v>61.9</v>
      </c>
      <c r="CG42" s="19">
        <v>64.3</v>
      </c>
      <c r="CH42" s="19">
        <v>27.6</v>
      </c>
      <c r="CI42" s="19"/>
      <c r="CJ42" s="19"/>
      <c r="CK42" s="19"/>
      <c r="CL42" s="19">
        <v>146.1</v>
      </c>
      <c r="CM42" s="19">
        <v>147.80000000000001</v>
      </c>
      <c r="CN42" s="19">
        <v>148.80000000000001</v>
      </c>
      <c r="CO42" s="19"/>
      <c r="CP42" s="19"/>
      <c r="CQ42" s="19"/>
      <c r="CR42" s="19"/>
      <c r="CS42" s="19"/>
      <c r="CT42" s="19">
        <v>64.7</v>
      </c>
      <c r="CU42" s="19">
        <v>27</v>
      </c>
      <c r="CV42" s="19">
        <v>0.6</v>
      </c>
      <c r="CW42" s="19">
        <v>21</v>
      </c>
      <c r="CX42" s="19">
        <v>47.1</v>
      </c>
      <c r="CY42" s="19">
        <v>17.3</v>
      </c>
      <c r="CZ42" s="19">
        <v>0.2</v>
      </c>
      <c r="DA42" s="19">
        <v>9.8000000000000007</v>
      </c>
      <c r="DB42" s="19">
        <v>9.9</v>
      </c>
      <c r="DC42" s="19">
        <v>4.9000000000000004</v>
      </c>
      <c r="DD42" s="19">
        <v>0.34</v>
      </c>
      <c r="DE42" s="19">
        <v>1.7</v>
      </c>
      <c r="DF42" s="19">
        <v>2.5</v>
      </c>
      <c r="DG42" s="19">
        <v>19.5</v>
      </c>
      <c r="DH42" s="19">
        <v>10</v>
      </c>
      <c r="DI42" s="19">
        <v>8.4</v>
      </c>
      <c r="DJ42" s="19">
        <v>3.4</v>
      </c>
      <c r="DK42" s="19">
        <v>18.5</v>
      </c>
      <c r="DL42" s="19">
        <v>9</v>
      </c>
      <c r="DM42" s="19">
        <v>10.199999999999999</v>
      </c>
      <c r="DN42" s="19">
        <v>21.2</v>
      </c>
      <c r="DO42" s="19">
        <v>63.3</v>
      </c>
      <c r="DP42" s="19">
        <v>4.5</v>
      </c>
      <c r="DQ42" s="19">
        <v>2.2000000000000002</v>
      </c>
      <c r="DR42" s="19">
        <v>1.1000000000000001</v>
      </c>
      <c r="DS42" s="19">
        <v>2.9</v>
      </c>
      <c r="DT42" s="19">
        <v>10</v>
      </c>
      <c r="DU42" s="19">
        <v>2.4</v>
      </c>
      <c r="DV42" s="19">
        <v>12.4</v>
      </c>
      <c r="DW42" s="19">
        <v>1.2</v>
      </c>
      <c r="DX42" s="19"/>
      <c r="DY42" s="19">
        <v>6.5</v>
      </c>
      <c r="DZ42" s="19">
        <v>3</v>
      </c>
      <c r="EA42" s="19">
        <v>3.9</v>
      </c>
      <c r="EB42" s="19">
        <v>6.8</v>
      </c>
      <c r="EC42" s="19">
        <v>10</v>
      </c>
      <c r="ED42" s="19">
        <v>29.3</v>
      </c>
      <c r="EE42" s="19">
        <v>32.9</v>
      </c>
      <c r="EF42" s="19">
        <v>21</v>
      </c>
      <c r="EG42" s="19">
        <v>6.5</v>
      </c>
      <c r="EH42" s="19">
        <v>11.3</v>
      </c>
      <c r="EI42" s="19">
        <v>0.5</v>
      </c>
      <c r="EJ42" s="19">
        <v>0.3</v>
      </c>
      <c r="EK42" s="19">
        <v>8.1999999999999993</v>
      </c>
      <c r="EL42" s="19">
        <v>2.6</v>
      </c>
      <c r="EM42" s="19">
        <v>7.4</v>
      </c>
      <c r="EN42" s="19">
        <v>4.7</v>
      </c>
      <c r="EO42" s="19">
        <v>5.0999999999999996</v>
      </c>
      <c r="EP42" s="19">
        <v>5.0999999999999996</v>
      </c>
      <c r="EQ42" s="19">
        <v>13.9</v>
      </c>
      <c r="ER42" s="19">
        <v>184.1</v>
      </c>
      <c r="ES42" s="19">
        <v>7.1</v>
      </c>
      <c r="ET42" s="19">
        <v>85.7</v>
      </c>
      <c r="EU42" s="19">
        <v>0.6</v>
      </c>
      <c r="EV42" s="19">
        <v>78.400000000000006</v>
      </c>
      <c r="EW42" s="19">
        <v>70.8</v>
      </c>
      <c r="EX42" s="19">
        <v>73</v>
      </c>
      <c r="EY42" s="19">
        <v>7.1</v>
      </c>
      <c r="EZ42" s="19">
        <v>8.6</v>
      </c>
      <c r="FA42" s="19">
        <v>19.2</v>
      </c>
      <c r="FB42" s="19">
        <v>10</v>
      </c>
      <c r="FC42" s="19"/>
      <c r="FD42" s="19"/>
      <c r="FE42" s="19">
        <v>14.2</v>
      </c>
      <c r="FF42" s="19"/>
      <c r="FG42" s="19">
        <v>8.4</v>
      </c>
      <c r="FH42" s="19">
        <v>7244.24</v>
      </c>
      <c r="FI42" s="15"/>
      <c r="FJ42" s="19">
        <v>20.96031</v>
      </c>
      <c r="FK42" s="19">
        <v>6.8230000000000004</v>
      </c>
      <c r="FL42" s="19">
        <v>6.2</v>
      </c>
      <c r="FM42" s="19">
        <v>8.6</v>
      </c>
      <c r="FN42" s="19">
        <v>26.010100000000001</v>
      </c>
      <c r="FO42" s="19">
        <v>18.899999999999999</v>
      </c>
      <c r="FP42" s="19">
        <v>7.9</v>
      </c>
      <c r="FQ42" s="19">
        <v>16.100000000000001</v>
      </c>
      <c r="FR42" s="19">
        <v>111.49341</v>
      </c>
    </row>
    <row r="43" spans="1:174" ht="24" customHeight="1" x14ac:dyDescent="0.25">
      <c r="A43" s="13" t="s">
        <v>57</v>
      </c>
      <c r="B43" s="13" t="s">
        <v>759</v>
      </c>
      <c r="C43" s="14">
        <v>83.3</v>
      </c>
      <c r="D43" s="14">
        <v>647.29999999999995</v>
      </c>
      <c r="E43" s="14">
        <v>215.5</v>
      </c>
      <c r="F43" s="14"/>
      <c r="G43" s="14"/>
      <c r="H43" s="14">
        <v>60.7</v>
      </c>
      <c r="I43" s="14">
        <v>84</v>
      </c>
      <c r="J43" s="14"/>
      <c r="K43" s="14"/>
      <c r="L43" s="14">
        <v>184.5</v>
      </c>
      <c r="M43" s="14">
        <v>202.5</v>
      </c>
      <c r="N43" s="14">
        <v>205.3</v>
      </c>
      <c r="O43" s="14">
        <v>286.2</v>
      </c>
      <c r="P43" s="14">
        <v>211.1</v>
      </c>
      <c r="Q43" s="14">
        <v>110.7</v>
      </c>
      <c r="R43" s="14">
        <v>341.8</v>
      </c>
      <c r="S43" s="14">
        <v>4.2</v>
      </c>
      <c r="T43" s="14"/>
      <c r="U43" s="14"/>
      <c r="V43" s="14"/>
      <c r="W43" s="14"/>
      <c r="X43" s="14">
        <v>122.2</v>
      </c>
      <c r="Y43" s="14">
        <v>7.3</v>
      </c>
      <c r="Z43" s="14">
        <v>5.8</v>
      </c>
      <c r="AA43" s="14"/>
      <c r="AB43" s="14">
        <v>6.8</v>
      </c>
      <c r="AC43" s="14">
        <v>12</v>
      </c>
      <c r="AD43" s="14">
        <v>73.3</v>
      </c>
      <c r="AE43" s="14"/>
      <c r="AF43" s="14">
        <v>0</v>
      </c>
      <c r="AG43" s="14"/>
      <c r="AH43" s="14"/>
      <c r="AI43" s="14">
        <v>55.62</v>
      </c>
      <c r="AJ43" s="14">
        <v>101.4</v>
      </c>
      <c r="AK43" s="14"/>
      <c r="AL43" s="14"/>
      <c r="AM43" s="14">
        <v>7.8</v>
      </c>
      <c r="AN43" s="14">
        <v>6.4</v>
      </c>
      <c r="AO43" s="14">
        <v>299.7</v>
      </c>
      <c r="AP43" s="14">
        <v>35.200000000000003</v>
      </c>
      <c r="AQ43" s="14">
        <v>66.900000000000006</v>
      </c>
      <c r="AR43" s="14">
        <v>22.3</v>
      </c>
      <c r="AS43" s="14">
        <v>17.899999999999999</v>
      </c>
      <c r="AT43" s="14">
        <v>17</v>
      </c>
      <c r="AU43" s="14">
        <v>61.7</v>
      </c>
      <c r="AV43" s="14">
        <v>178.9</v>
      </c>
      <c r="AW43" s="14">
        <v>179.9</v>
      </c>
      <c r="AX43" s="14">
        <v>185.5</v>
      </c>
      <c r="AY43" s="14">
        <v>81.8</v>
      </c>
      <c r="AZ43" s="14">
        <v>0</v>
      </c>
      <c r="BA43" s="14">
        <v>1.2</v>
      </c>
      <c r="BB43" s="14">
        <v>33.700000000000003</v>
      </c>
      <c r="BC43" s="14">
        <v>23.4</v>
      </c>
      <c r="BD43" s="14">
        <v>2</v>
      </c>
      <c r="BE43" s="14">
        <v>12.5</v>
      </c>
      <c r="BF43" s="14">
        <v>141.30000000000001</v>
      </c>
      <c r="BG43" s="14"/>
      <c r="BH43" s="14"/>
      <c r="BI43" s="14">
        <v>44.4</v>
      </c>
      <c r="BJ43" s="14">
        <v>0</v>
      </c>
      <c r="BK43" s="14"/>
      <c r="BL43" s="14">
        <v>46.7</v>
      </c>
      <c r="BM43" s="14"/>
      <c r="BN43" s="14"/>
      <c r="BO43" s="14"/>
      <c r="BP43" s="14">
        <v>64.400000000000006</v>
      </c>
      <c r="BQ43" s="14">
        <v>174.4</v>
      </c>
      <c r="BR43" s="14">
        <v>173</v>
      </c>
      <c r="BS43" s="14">
        <v>200</v>
      </c>
      <c r="BT43" s="14">
        <v>271.3</v>
      </c>
      <c r="BU43" s="14"/>
      <c r="BV43" s="14"/>
      <c r="BW43" s="14"/>
      <c r="BX43" s="14"/>
      <c r="BY43" s="14"/>
      <c r="BZ43" s="14"/>
      <c r="CA43" s="14"/>
      <c r="CB43" s="14"/>
      <c r="CC43" s="14">
        <v>1.2</v>
      </c>
      <c r="CD43" s="14">
        <v>249.9</v>
      </c>
      <c r="CE43" s="14">
        <v>76.8</v>
      </c>
      <c r="CF43" s="14">
        <v>62.8</v>
      </c>
      <c r="CG43" s="14">
        <v>64.7</v>
      </c>
      <c r="CH43" s="14">
        <v>28.1</v>
      </c>
      <c r="CI43" s="14"/>
      <c r="CJ43" s="14"/>
      <c r="CK43" s="14"/>
      <c r="CL43" s="14">
        <v>145.80000000000001</v>
      </c>
      <c r="CM43" s="14">
        <v>147.6</v>
      </c>
      <c r="CN43" s="14">
        <v>148.69999999999999</v>
      </c>
      <c r="CO43" s="14"/>
      <c r="CP43" s="14"/>
      <c r="CQ43" s="14"/>
      <c r="CR43" s="14"/>
      <c r="CS43" s="14"/>
      <c r="CT43" s="14">
        <v>136.9</v>
      </c>
      <c r="CU43" s="14">
        <v>57.1</v>
      </c>
      <c r="CV43" s="14">
        <v>0.3</v>
      </c>
      <c r="CW43" s="14">
        <v>28.7</v>
      </c>
      <c r="CX43" s="14">
        <v>26</v>
      </c>
      <c r="CY43" s="14">
        <v>15.8</v>
      </c>
      <c r="CZ43" s="14">
        <v>0.2</v>
      </c>
      <c r="DA43" s="14">
        <v>9.6</v>
      </c>
      <c r="DB43" s="14">
        <v>9.9</v>
      </c>
      <c r="DC43" s="14">
        <v>4.9000000000000004</v>
      </c>
      <c r="DD43" s="14">
        <v>0.34</v>
      </c>
      <c r="DE43" s="14">
        <v>1.9</v>
      </c>
      <c r="DF43" s="14">
        <v>2.5</v>
      </c>
      <c r="DG43" s="14">
        <v>19.899999999999999</v>
      </c>
      <c r="DH43" s="14">
        <v>10</v>
      </c>
      <c r="DI43" s="14">
        <v>4</v>
      </c>
      <c r="DJ43" s="14">
        <v>3.4</v>
      </c>
      <c r="DK43" s="14">
        <v>18.5</v>
      </c>
      <c r="DL43" s="14">
        <v>4.5</v>
      </c>
      <c r="DM43" s="14">
        <v>4.5999999999999996</v>
      </c>
      <c r="DN43" s="14">
        <v>21.7</v>
      </c>
      <c r="DO43" s="14">
        <v>64.3</v>
      </c>
      <c r="DP43" s="14">
        <v>4.5</v>
      </c>
      <c r="DQ43" s="14">
        <v>2.2000000000000002</v>
      </c>
      <c r="DR43" s="14">
        <v>1.1000000000000001</v>
      </c>
      <c r="DS43" s="14">
        <v>2.9</v>
      </c>
      <c r="DT43" s="14">
        <v>3.4</v>
      </c>
      <c r="DU43" s="14">
        <v>1.9</v>
      </c>
      <c r="DV43" s="14">
        <v>12.6</v>
      </c>
      <c r="DW43" s="14">
        <v>1.2</v>
      </c>
      <c r="DX43" s="14"/>
      <c r="DY43" s="14">
        <v>6.4</v>
      </c>
      <c r="DZ43" s="14">
        <v>3</v>
      </c>
      <c r="EA43" s="14">
        <v>4.0999999999999996</v>
      </c>
      <c r="EB43" s="14">
        <v>7</v>
      </c>
      <c r="EC43" s="14">
        <v>10</v>
      </c>
      <c r="ED43" s="14">
        <v>28.4</v>
      </c>
      <c r="EE43" s="14">
        <v>40</v>
      </c>
      <c r="EF43" s="14">
        <v>10.9</v>
      </c>
      <c r="EG43" s="14">
        <v>13.2</v>
      </c>
      <c r="EH43" s="14">
        <v>15.7</v>
      </c>
      <c r="EI43" s="14">
        <v>1.1000000000000001</v>
      </c>
      <c r="EJ43" s="14">
        <v>0.9</v>
      </c>
      <c r="EK43" s="14">
        <v>8.1999999999999993</v>
      </c>
      <c r="EL43" s="14">
        <v>2.6</v>
      </c>
      <c r="EM43" s="14">
        <v>7.4</v>
      </c>
      <c r="EN43" s="14">
        <v>4.7</v>
      </c>
      <c r="EO43" s="14">
        <v>5.0999999999999996</v>
      </c>
      <c r="EP43" s="14">
        <v>5.0999999999999996</v>
      </c>
      <c r="EQ43" s="14">
        <v>12.4</v>
      </c>
      <c r="ER43" s="14">
        <v>109.4</v>
      </c>
      <c r="ES43" s="14">
        <v>4.5999999999999996</v>
      </c>
      <c r="ET43" s="14">
        <v>45</v>
      </c>
      <c r="EU43" s="14">
        <v>0.6</v>
      </c>
      <c r="EV43" s="14">
        <v>82.7</v>
      </c>
      <c r="EW43" s="14">
        <v>80.2</v>
      </c>
      <c r="EX43" s="14">
        <v>42.2</v>
      </c>
      <c r="EY43" s="14">
        <v>4.5999999999999996</v>
      </c>
      <c r="EZ43" s="14">
        <v>8.5</v>
      </c>
      <c r="FA43" s="14">
        <v>19.7</v>
      </c>
      <c r="FB43" s="14">
        <v>10</v>
      </c>
      <c r="FC43" s="14"/>
      <c r="FD43" s="14"/>
      <c r="FE43" s="14">
        <v>14.5</v>
      </c>
      <c r="FF43" s="14"/>
      <c r="FG43" s="14">
        <v>8.3000000000000007</v>
      </c>
      <c r="FH43" s="14">
        <v>7387.76</v>
      </c>
      <c r="FI43" s="15"/>
      <c r="FJ43" s="14">
        <v>20.82856</v>
      </c>
      <c r="FK43" s="14">
        <v>8.01</v>
      </c>
      <c r="FL43" s="14">
        <v>6.2</v>
      </c>
      <c r="FM43" s="14">
        <v>8.6</v>
      </c>
      <c r="FN43" s="14">
        <v>26.039300000000001</v>
      </c>
      <c r="FO43" s="14">
        <v>18.899999999999999</v>
      </c>
      <c r="FP43" s="14">
        <v>8.1</v>
      </c>
      <c r="FQ43" s="14">
        <v>15.8</v>
      </c>
      <c r="FR43" s="14">
        <v>112.47786000000001</v>
      </c>
    </row>
    <row r="44" spans="1:174" ht="24" customHeight="1" x14ac:dyDescent="0.25">
      <c r="A44" s="16" t="s">
        <v>57</v>
      </c>
      <c r="B44" s="16" t="s">
        <v>760</v>
      </c>
      <c r="C44" s="17">
        <v>90</v>
      </c>
      <c r="D44" s="17">
        <v>649.70000000000005</v>
      </c>
      <c r="E44" s="17">
        <v>216.1</v>
      </c>
      <c r="F44" s="17"/>
      <c r="G44" s="17"/>
      <c r="H44" s="17">
        <v>60.4</v>
      </c>
      <c r="I44" s="17">
        <v>83.9</v>
      </c>
      <c r="J44" s="17"/>
      <c r="K44" s="17"/>
      <c r="L44" s="17">
        <v>184.9</v>
      </c>
      <c r="M44" s="17">
        <v>203.5</v>
      </c>
      <c r="N44" s="17">
        <v>204.6</v>
      </c>
      <c r="O44" s="17">
        <v>289.60000000000002</v>
      </c>
      <c r="P44" s="17">
        <v>213</v>
      </c>
      <c r="Q44" s="17">
        <v>110.7</v>
      </c>
      <c r="R44" s="17">
        <v>400.2</v>
      </c>
      <c r="S44" s="17">
        <v>4.3</v>
      </c>
      <c r="T44" s="17"/>
      <c r="U44" s="17"/>
      <c r="V44" s="17"/>
      <c r="W44" s="17"/>
      <c r="X44" s="17">
        <v>124.5</v>
      </c>
      <c r="Y44" s="17">
        <v>7.7</v>
      </c>
      <c r="Z44" s="17">
        <v>5.8</v>
      </c>
      <c r="AA44" s="17"/>
      <c r="AB44" s="17">
        <v>6.8</v>
      </c>
      <c r="AC44" s="17">
        <v>12.2</v>
      </c>
      <c r="AD44" s="17">
        <v>75.5</v>
      </c>
      <c r="AE44" s="17"/>
      <c r="AF44" s="17">
        <v>0</v>
      </c>
      <c r="AG44" s="17"/>
      <c r="AH44" s="17"/>
      <c r="AI44" s="17">
        <v>56.17</v>
      </c>
      <c r="AJ44" s="17">
        <v>99.8</v>
      </c>
      <c r="AK44" s="17"/>
      <c r="AL44" s="17"/>
      <c r="AM44" s="17">
        <v>7.8</v>
      </c>
      <c r="AN44" s="17">
        <v>6.4</v>
      </c>
      <c r="AO44" s="17">
        <v>306.39999999999998</v>
      </c>
      <c r="AP44" s="17">
        <v>33.200000000000003</v>
      </c>
      <c r="AQ44" s="17">
        <v>61.9</v>
      </c>
      <c r="AR44" s="17">
        <v>22.5</v>
      </c>
      <c r="AS44" s="17">
        <v>17.600000000000001</v>
      </c>
      <c r="AT44" s="17">
        <v>17</v>
      </c>
      <c r="AU44" s="17">
        <v>66</v>
      </c>
      <c r="AV44" s="17">
        <v>183.4</v>
      </c>
      <c r="AW44" s="17">
        <v>184</v>
      </c>
      <c r="AX44" s="17">
        <v>184.3</v>
      </c>
      <c r="AY44" s="17">
        <v>82.4</v>
      </c>
      <c r="AZ44" s="17">
        <v>0</v>
      </c>
      <c r="BA44" s="17">
        <v>1.2</v>
      </c>
      <c r="BB44" s="17">
        <v>34.4</v>
      </c>
      <c r="BC44" s="17">
        <v>24.1</v>
      </c>
      <c r="BD44" s="17">
        <v>2</v>
      </c>
      <c r="BE44" s="17">
        <v>13</v>
      </c>
      <c r="BF44" s="17">
        <v>113.4</v>
      </c>
      <c r="BG44" s="17"/>
      <c r="BH44" s="17"/>
      <c r="BI44" s="17">
        <v>45.8</v>
      </c>
      <c r="BJ44" s="17">
        <v>0</v>
      </c>
      <c r="BK44" s="17"/>
      <c r="BL44" s="17">
        <v>46</v>
      </c>
      <c r="BM44" s="17"/>
      <c r="BN44" s="17"/>
      <c r="BO44" s="17"/>
      <c r="BP44" s="17">
        <v>65.400000000000006</v>
      </c>
      <c r="BQ44" s="17">
        <v>175.8</v>
      </c>
      <c r="BR44" s="17">
        <v>173.9</v>
      </c>
      <c r="BS44" s="17">
        <v>200</v>
      </c>
      <c r="BT44" s="17">
        <v>271.8</v>
      </c>
      <c r="BU44" s="17"/>
      <c r="BV44" s="17"/>
      <c r="BW44" s="17"/>
      <c r="BX44" s="17"/>
      <c r="BY44" s="17"/>
      <c r="BZ44" s="17"/>
      <c r="CA44" s="17"/>
      <c r="CB44" s="17"/>
      <c r="CC44" s="17">
        <v>1.2</v>
      </c>
      <c r="CD44" s="17">
        <v>169.4</v>
      </c>
      <c r="CE44" s="17">
        <v>75.599999999999994</v>
      </c>
      <c r="CF44" s="17">
        <v>63.3</v>
      </c>
      <c r="CG44" s="17">
        <v>65</v>
      </c>
      <c r="CH44" s="17">
        <v>28.5</v>
      </c>
      <c r="CI44" s="17"/>
      <c r="CJ44" s="17"/>
      <c r="CK44" s="17"/>
      <c r="CL44" s="17">
        <v>145.9</v>
      </c>
      <c r="CM44" s="17">
        <v>148</v>
      </c>
      <c r="CN44" s="17">
        <v>149.30000000000001</v>
      </c>
      <c r="CO44" s="17"/>
      <c r="CP44" s="17"/>
      <c r="CQ44" s="17"/>
      <c r="CR44" s="17"/>
      <c r="CS44" s="17"/>
      <c r="CT44" s="17">
        <v>204.6</v>
      </c>
      <c r="CU44" s="17">
        <v>91.9</v>
      </c>
      <c r="CV44" s="17">
        <v>0</v>
      </c>
      <c r="CW44" s="17">
        <v>30.4</v>
      </c>
      <c r="CX44" s="17">
        <v>6.8</v>
      </c>
      <c r="CY44" s="17">
        <v>14.5</v>
      </c>
      <c r="CZ44" s="17">
        <v>0.1</v>
      </c>
      <c r="DA44" s="17">
        <v>9.6</v>
      </c>
      <c r="DB44" s="17">
        <v>9.9</v>
      </c>
      <c r="DC44" s="17">
        <v>4.8</v>
      </c>
      <c r="DD44" s="17">
        <v>0.34</v>
      </c>
      <c r="DE44" s="17">
        <v>2.5</v>
      </c>
      <c r="DF44" s="17">
        <v>2.5</v>
      </c>
      <c r="DG44" s="17">
        <v>20.2</v>
      </c>
      <c r="DH44" s="17">
        <v>8.8000000000000007</v>
      </c>
      <c r="DI44" s="17">
        <v>4</v>
      </c>
      <c r="DJ44" s="17">
        <v>3.4</v>
      </c>
      <c r="DK44" s="17">
        <v>18.5</v>
      </c>
      <c r="DL44" s="17">
        <v>0.4</v>
      </c>
      <c r="DM44" s="17">
        <v>0.4</v>
      </c>
      <c r="DN44" s="17">
        <v>22.2</v>
      </c>
      <c r="DO44" s="17">
        <v>65.2</v>
      </c>
      <c r="DP44" s="17">
        <v>4.5</v>
      </c>
      <c r="DQ44" s="17">
        <v>2.2000000000000002</v>
      </c>
      <c r="DR44" s="17">
        <v>1.1000000000000001</v>
      </c>
      <c r="DS44" s="17">
        <v>2.9</v>
      </c>
      <c r="DT44" s="17">
        <v>0</v>
      </c>
      <c r="DU44" s="17">
        <v>1.7</v>
      </c>
      <c r="DV44" s="17">
        <v>12.6</v>
      </c>
      <c r="DW44" s="17">
        <v>1.3</v>
      </c>
      <c r="DX44" s="17"/>
      <c r="DY44" s="17">
        <v>6.4</v>
      </c>
      <c r="DZ44" s="17">
        <v>3</v>
      </c>
      <c r="EA44" s="17">
        <v>2.4</v>
      </c>
      <c r="EB44" s="17">
        <v>7.1</v>
      </c>
      <c r="EC44" s="17">
        <v>10</v>
      </c>
      <c r="ED44" s="17">
        <v>29.6</v>
      </c>
      <c r="EE44" s="17">
        <v>43</v>
      </c>
      <c r="EF44" s="17">
        <v>2.4</v>
      </c>
      <c r="EG44" s="17">
        <v>14.9</v>
      </c>
      <c r="EH44" s="17">
        <v>19.600000000000001</v>
      </c>
      <c r="EI44" s="17">
        <v>2.1</v>
      </c>
      <c r="EJ44" s="17">
        <v>1.5</v>
      </c>
      <c r="EK44" s="17">
        <v>8</v>
      </c>
      <c r="EL44" s="17">
        <v>2.6</v>
      </c>
      <c r="EM44" s="17">
        <v>7.4</v>
      </c>
      <c r="EN44" s="17">
        <v>4.7</v>
      </c>
      <c r="EO44" s="17">
        <v>5.0999999999999996</v>
      </c>
      <c r="EP44" s="17">
        <v>5.0999999999999996</v>
      </c>
      <c r="EQ44" s="17">
        <v>12.9</v>
      </c>
      <c r="ER44" s="17">
        <v>28.4</v>
      </c>
      <c r="ES44" s="17">
        <v>2</v>
      </c>
      <c r="ET44" s="17">
        <v>9.8000000000000007</v>
      </c>
      <c r="EU44" s="17">
        <v>0.6</v>
      </c>
      <c r="EV44" s="17">
        <v>95.4</v>
      </c>
      <c r="EW44" s="17">
        <v>99.2</v>
      </c>
      <c r="EX44" s="17">
        <v>10.9</v>
      </c>
      <c r="EY44" s="17">
        <v>2.1</v>
      </c>
      <c r="EZ44" s="17">
        <v>8.1</v>
      </c>
      <c r="FA44" s="17">
        <v>19.8</v>
      </c>
      <c r="FB44" s="17">
        <v>9.8000000000000007</v>
      </c>
      <c r="FC44" s="17"/>
      <c r="FD44" s="17"/>
      <c r="FE44" s="17">
        <v>14.5</v>
      </c>
      <c r="FF44" s="17"/>
      <c r="FG44" s="17">
        <v>8.4</v>
      </c>
      <c r="FH44" s="17">
        <v>7329.41</v>
      </c>
      <c r="FI44" s="15"/>
      <c r="FJ44" s="17">
        <v>20.188939999999999</v>
      </c>
      <c r="FK44" s="17">
        <v>7.9779999999999998</v>
      </c>
      <c r="FL44" s="17">
        <v>6.2</v>
      </c>
      <c r="FM44" s="17">
        <v>8.6</v>
      </c>
      <c r="FN44" s="17">
        <v>26.14059</v>
      </c>
      <c r="FO44" s="17">
        <v>18.899999999999999</v>
      </c>
      <c r="FP44" s="17">
        <v>8</v>
      </c>
      <c r="FQ44" s="17">
        <v>16</v>
      </c>
      <c r="FR44" s="17">
        <v>112.00753</v>
      </c>
    </row>
    <row r="45" spans="1:174" ht="24" customHeight="1" x14ac:dyDescent="0.25">
      <c r="A45" s="16" t="s">
        <v>57</v>
      </c>
      <c r="B45" s="16" t="s">
        <v>761</v>
      </c>
      <c r="C45" s="17">
        <v>129.30000000000001</v>
      </c>
      <c r="D45" s="17">
        <v>645</v>
      </c>
      <c r="E45" s="17">
        <v>215.2</v>
      </c>
      <c r="F45" s="17"/>
      <c r="G45" s="17"/>
      <c r="H45" s="17">
        <v>60.4</v>
      </c>
      <c r="I45" s="17">
        <v>84.3</v>
      </c>
      <c r="J45" s="17"/>
      <c r="K45" s="17"/>
      <c r="L45" s="17">
        <v>174.7</v>
      </c>
      <c r="M45" s="17">
        <v>177.8</v>
      </c>
      <c r="N45" s="17">
        <v>178.4</v>
      </c>
      <c r="O45" s="17">
        <v>273.2</v>
      </c>
      <c r="P45" s="17">
        <v>212.1</v>
      </c>
      <c r="Q45" s="17">
        <v>111</v>
      </c>
      <c r="R45" s="17">
        <v>546.70000000000005</v>
      </c>
      <c r="S45" s="17">
        <v>4.3</v>
      </c>
      <c r="T45" s="17"/>
      <c r="U45" s="17"/>
      <c r="V45" s="17"/>
      <c r="W45" s="17"/>
      <c r="X45" s="17">
        <v>127.7</v>
      </c>
      <c r="Y45" s="17">
        <v>7.3</v>
      </c>
      <c r="Z45" s="17">
        <v>5.7</v>
      </c>
      <c r="AA45" s="17"/>
      <c r="AB45" s="17">
        <v>6.8</v>
      </c>
      <c r="AC45" s="17">
        <v>12.2</v>
      </c>
      <c r="AD45" s="17">
        <v>79.5</v>
      </c>
      <c r="AE45" s="17"/>
      <c r="AF45" s="17">
        <v>0</v>
      </c>
      <c r="AG45" s="17"/>
      <c r="AH45" s="17"/>
      <c r="AI45" s="17">
        <v>56.03</v>
      </c>
      <c r="AJ45" s="17">
        <v>99.2</v>
      </c>
      <c r="AK45" s="17"/>
      <c r="AL45" s="17"/>
      <c r="AM45" s="17">
        <v>7.8</v>
      </c>
      <c r="AN45" s="17">
        <v>6.5</v>
      </c>
      <c r="AO45" s="17">
        <v>305.10000000000002</v>
      </c>
      <c r="AP45" s="17">
        <v>34.700000000000003</v>
      </c>
      <c r="AQ45" s="17">
        <v>31</v>
      </c>
      <c r="AR45" s="17">
        <v>23.8</v>
      </c>
      <c r="AS45" s="17">
        <v>17.8</v>
      </c>
      <c r="AT45" s="17">
        <v>16.899999999999999</v>
      </c>
      <c r="AU45" s="17">
        <v>69.099999999999994</v>
      </c>
      <c r="AV45" s="17">
        <v>184.1</v>
      </c>
      <c r="AW45" s="17">
        <v>184.7</v>
      </c>
      <c r="AX45" s="17">
        <v>183.5</v>
      </c>
      <c r="AY45" s="17">
        <v>84.6</v>
      </c>
      <c r="AZ45" s="17">
        <v>0</v>
      </c>
      <c r="BA45" s="17">
        <v>1.3</v>
      </c>
      <c r="BB45" s="17">
        <v>17.3</v>
      </c>
      <c r="BC45" s="17">
        <v>24.5</v>
      </c>
      <c r="BD45" s="17">
        <v>2</v>
      </c>
      <c r="BE45" s="17">
        <v>14.1</v>
      </c>
      <c r="BF45" s="17">
        <v>88.5</v>
      </c>
      <c r="BG45" s="17"/>
      <c r="BH45" s="17"/>
      <c r="BI45" s="17">
        <v>68.599999999999994</v>
      </c>
      <c r="BJ45" s="17">
        <v>0</v>
      </c>
      <c r="BK45" s="17"/>
      <c r="BL45" s="17">
        <v>46.3</v>
      </c>
      <c r="BM45" s="17"/>
      <c r="BN45" s="17"/>
      <c r="BO45" s="17"/>
      <c r="BP45" s="17">
        <v>66.7</v>
      </c>
      <c r="BQ45" s="17">
        <v>176.2</v>
      </c>
      <c r="BR45" s="17">
        <v>174.2</v>
      </c>
      <c r="BS45" s="17">
        <v>200</v>
      </c>
      <c r="BT45" s="17">
        <v>272.8</v>
      </c>
      <c r="BU45" s="17"/>
      <c r="BV45" s="17"/>
      <c r="BW45" s="17"/>
      <c r="BX45" s="17"/>
      <c r="BY45" s="17"/>
      <c r="BZ45" s="17"/>
      <c r="CA45" s="17"/>
      <c r="CB45" s="17"/>
      <c r="CC45" s="17">
        <v>1.2</v>
      </c>
      <c r="CD45" s="17">
        <v>137</v>
      </c>
      <c r="CE45" s="17">
        <v>61.7</v>
      </c>
      <c r="CF45" s="17">
        <v>63.5</v>
      </c>
      <c r="CG45" s="17">
        <v>65.7</v>
      </c>
      <c r="CH45" s="17">
        <v>28.4</v>
      </c>
      <c r="CI45" s="17"/>
      <c r="CJ45" s="17"/>
      <c r="CK45" s="17"/>
      <c r="CL45" s="17">
        <v>146.19999999999999</v>
      </c>
      <c r="CM45" s="17">
        <v>148.19999999999999</v>
      </c>
      <c r="CN45" s="17">
        <v>149.19999999999999</v>
      </c>
      <c r="CO45" s="17"/>
      <c r="CP45" s="17"/>
      <c r="CQ45" s="17"/>
      <c r="CR45" s="17"/>
      <c r="CS45" s="17"/>
      <c r="CT45" s="17">
        <v>214.1</v>
      </c>
      <c r="CU45" s="17">
        <v>101.1</v>
      </c>
      <c r="CV45" s="17">
        <v>0</v>
      </c>
      <c r="CW45" s="17">
        <v>38.1</v>
      </c>
      <c r="CX45" s="17">
        <v>0</v>
      </c>
      <c r="CY45" s="17">
        <v>14.4</v>
      </c>
      <c r="CZ45" s="17">
        <v>0.1</v>
      </c>
      <c r="DA45" s="17">
        <v>9.6999999999999993</v>
      </c>
      <c r="DB45" s="17">
        <v>9.9</v>
      </c>
      <c r="DC45" s="17">
        <v>4.8</v>
      </c>
      <c r="DD45" s="17">
        <v>0.34</v>
      </c>
      <c r="DE45" s="17">
        <v>2.2999999999999998</v>
      </c>
      <c r="DF45" s="17">
        <v>2.5</v>
      </c>
      <c r="DG45" s="17">
        <v>19.899999999999999</v>
      </c>
      <c r="DH45" s="17">
        <v>10</v>
      </c>
      <c r="DI45" s="17">
        <v>4</v>
      </c>
      <c r="DJ45" s="17">
        <v>3.4</v>
      </c>
      <c r="DK45" s="17">
        <v>18.5</v>
      </c>
      <c r="DL45" s="17">
        <v>0</v>
      </c>
      <c r="DM45" s="17">
        <v>0</v>
      </c>
      <c r="DN45" s="17">
        <v>22.6</v>
      </c>
      <c r="DO45" s="17">
        <v>65.400000000000006</v>
      </c>
      <c r="DP45" s="17">
        <v>4.5</v>
      </c>
      <c r="DQ45" s="17">
        <v>2.2000000000000002</v>
      </c>
      <c r="DR45" s="17">
        <v>1.1000000000000001</v>
      </c>
      <c r="DS45" s="17">
        <v>2.9</v>
      </c>
      <c r="DT45" s="17">
        <v>0</v>
      </c>
      <c r="DU45" s="17">
        <v>1.7</v>
      </c>
      <c r="DV45" s="17">
        <v>14.7</v>
      </c>
      <c r="DW45" s="17">
        <v>1.4</v>
      </c>
      <c r="DX45" s="17"/>
      <c r="DY45" s="17">
        <v>6.4</v>
      </c>
      <c r="DZ45" s="17">
        <v>3</v>
      </c>
      <c r="EA45" s="17">
        <v>2.1</v>
      </c>
      <c r="EB45" s="17">
        <v>6.8</v>
      </c>
      <c r="EC45" s="17">
        <v>9.9</v>
      </c>
      <c r="ED45" s="17">
        <v>30</v>
      </c>
      <c r="EE45" s="17">
        <v>42.6</v>
      </c>
      <c r="EF45" s="17">
        <v>0</v>
      </c>
      <c r="EG45" s="17">
        <v>19.5</v>
      </c>
      <c r="EH45" s="17">
        <v>27.3</v>
      </c>
      <c r="EI45" s="17">
        <v>2.1</v>
      </c>
      <c r="EJ45" s="17">
        <v>1.7</v>
      </c>
      <c r="EK45" s="17">
        <v>8</v>
      </c>
      <c r="EL45" s="17">
        <v>2.6</v>
      </c>
      <c r="EM45" s="17">
        <v>7.6</v>
      </c>
      <c r="EN45" s="17">
        <v>4.5</v>
      </c>
      <c r="EO45" s="17">
        <v>5.0999999999999996</v>
      </c>
      <c r="EP45" s="17">
        <v>5.0999999999999996</v>
      </c>
      <c r="EQ45" s="17">
        <v>14.2</v>
      </c>
      <c r="ER45" s="17">
        <v>0</v>
      </c>
      <c r="ES45" s="17">
        <v>0.1</v>
      </c>
      <c r="ET45" s="17">
        <v>0</v>
      </c>
      <c r="EU45" s="17">
        <v>0.6</v>
      </c>
      <c r="EV45" s="17">
        <v>99.3</v>
      </c>
      <c r="EW45" s="17">
        <v>89.5</v>
      </c>
      <c r="EX45" s="17">
        <v>0</v>
      </c>
      <c r="EY45" s="17">
        <v>0.1</v>
      </c>
      <c r="EZ45" s="17">
        <v>7.9</v>
      </c>
      <c r="FA45" s="17">
        <v>19.600000000000001</v>
      </c>
      <c r="FB45" s="17">
        <v>9.6</v>
      </c>
      <c r="FC45" s="17"/>
      <c r="FD45" s="17"/>
      <c r="FE45" s="17">
        <v>14.8</v>
      </c>
      <c r="FF45" s="17"/>
      <c r="FG45" s="17">
        <v>7.8</v>
      </c>
      <c r="FH45" s="17">
        <v>7327.47</v>
      </c>
      <c r="FI45" s="15"/>
      <c r="FJ45" s="17">
        <v>20.206060000000001</v>
      </c>
      <c r="FK45" s="17">
        <v>7.99</v>
      </c>
      <c r="FL45" s="17">
        <v>6.2</v>
      </c>
      <c r="FM45" s="17">
        <v>8.6</v>
      </c>
      <c r="FN45" s="17">
        <v>26.35407</v>
      </c>
      <c r="FO45" s="17">
        <v>18.899999999999999</v>
      </c>
      <c r="FP45" s="17">
        <v>8</v>
      </c>
      <c r="FQ45" s="17">
        <v>16</v>
      </c>
      <c r="FR45" s="17">
        <v>112.25013</v>
      </c>
    </row>
    <row r="46" spans="1:174" ht="24" customHeight="1" x14ac:dyDescent="0.25">
      <c r="A46" s="16" t="s">
        <v>57</v>
      </c>
      <c r="B46" s="16" t="s">
        <v>762</v>
      </c>
      <c r="C46" s="17">
        <v>128.4</v>
      </c>
      <c r="D46" s="17">
        <v>645</v>
      </c>
      <c r="E46" s="17">
        <v>214.7</v>
      </c>
      <c r="F46" s="17"/>
      <c r="G46" s="17"/>
      <c r="H46" s="17">
        <v>60.5</v>
      </c>
      <c r="I46" s="17">
        <v>85.2</v>
      </c>
      <c r="J46" s="17"/>
      <c r="K46" s="17"/>
      <c r="L46" s="17">
        <v>149.69999999999999</v>
      </c>
      <c r="M46" s="17">
        <v>148.80000000000001</v>
      </c>
      <c r="N46" s="17">
        <v>149</v>
      </c>
      <c r="O46" s="17">
        <v>245.7</v>
      </c>
      <c r="P46" s="17">
        <v>212</v>
      </c>
      <c r="Q46" s="17">
        <v>110.9</v>
      </c>
      <c r="R46" s="17">
        <v>554.20000000000005</v>
      </c>
      <c r="S46" s="17">
        <v>4.3</v>
      </c>
      <c r="T46" s="17"/>
      <c r="U46" s="17"/>
      <c r="V46" s="17"/>
      <c r="W46" s="17"/>
      <c r="X46" s="17">
        <v>126.3</v>
      </c>
      <c r="Y46" s="17">
        <v>7.2</v>
      </c>
      <c r="Z46" s="17">
        <v>5.6</v>
      </c>
      <c r="AA46" s="17"/>
      <c r="AB46" s="17">
        <v>6.8</v>
      </c>
      <c r="AC46" s="17">
        <v>12.6</v>
      </c>
      <c r="AD46" s="17">
        <v>79.400000000000006</v>
      </c>
      <c r="AE46" s="17"/>
      <c r="AF46" s="17">
        <v>0</v>
      </c>
      <c r="AG46" s="17"/>
      <c r="AH46" s="17"/>
      <c r="AI46" s="17">
        <v>55.72</v>
      </c>
      <c r="AJ46" s="17">
        <v>99</v>
      </c>
      <c r="AK46" s="17"/>
      <c r="AL46" s="17"/>
      <c r="AM46" s="17">
        <v>0</v>
      </c>
      <c r="AN46" s="17">
        <v>6.4</v>
      </c>
      <c r="AO46" s="17">
        <v>304.8</v>
      </c>
      <c r="AP46" s="17">
        <v>33</v>
      </c>
      <c r="AQ46" s="17">
        <v>44.6</v>
      </c>
      <c r="AR46" s="17">
        <v>22.2</v>
      </c>
      <c r="AS46" s="17">
        <v>17.8</v>
      </c>
      <c r="AT46" s="17">
        <v>16.899999999999999</v>
      </c>
      <c r="AU46" s="17">
        <v>65</v>
      </c>
      <c r="AV46" s="17">
        <v>181.7</v>
      </c>
      <c r="AW46" s="17">
        <v>182</v>
      </c>
      <c r="AX46" s="17">
        <v>183.4</v>
      </c>
      <c r="AY46" s="17">
        <v>83.3</v>
      </c>
      <c r="AZ46" s="17">
        <v>2.2000000000000002</v>
      </c>
      <c r="BA46" s="17">
        <v>1.2</v>
      </c>
      <c r="BB46" s="17">
        <v>34</v>
      </c>
      <c r="BC46" s="17">
        <v>27.9</v>
      </c>
      <c r="BD46" s="17">
        <v>2</v>
      </c>
      <c r="BE46" s="17">
        <v>13.9</v>
      </c>
      <c r="BF46" s="17">
        <v>62.4</v>
      </c>
      <c r="BG46" s="17"/>
      <c r="BH46" s="17"/>
      <c r="BI46" s="17">
        <v>68.099999999999994</v>
      </c>
      <c r="BJ46" s="17">
        <v>0</v>
      </c>
      <c r="BK46" s="17"/>
      <c r="BL46" s="17">
        <v>46.4</v>
      </c>
      <c r="BM46" s="17"/>
      <c r="BN46" s="17"/>
      <c r="BO46" s="17"/>
      <c r="BP46" s="17">
        <v>66.2</v>
      </c>
      <c r="BQ46" s="17">
        <v>175.9</v>
      </c>
      <c r="BR46" s="17">
        <v>173.9</v>
      </c>
      <c r="BS46" s="17">
        <v>200</v>
      </c>
      <c r="BT46" s="17">
        <v>273.10000000000002</v>
      </c>
      <c r="BU46" s="17"/>
      <c r="BV46" s="17"/>
      <c r="BW46" s="17"/>
      <c r="BX46" s="17"/>
      <c r="BY46" s="17"/>
      <c r="BZ46" s="17"/>
      <c r="CA46" s="17"/>
      <c r="CB46" s="17"/>
      <c r="CC46" s="17">
        <v>1.2</v>
      </c>
      <c r="CD46" s="17">
        <v>89</v>
      </c>
      <c r="CE46" s="17">
        <v>59.3</v>
      </c>
      <c r="CF46" s="17">
        <v>63.2</v>
      </c>
      <c r="CG46" s="17">
        <v>65.7</v>
      </c>
      <c r="CH46" s="17">
        <v>28.2</v>
      </c>
      <c r="CI46" s="17"/>
      <c r="CJ46" s="17"/>
      <c r="CK46" s="17"/>
      <c r="CL46" s="17">
        <v>145.6</v>
      </c>
      <c r="CM46" s="17">
        <v>147.69999999999999</v>
      </c>
      <c r="CN46" s="17">
        <v>148.6</v>
      </c>
      <c r="CO46" s="17"/>
      <c r="CP46" s="17"/>
      <c r="CQ46" s="17"/>
      <c r="CR46" s="17"/>
      <c r="CS46" s="17"/>
      <c r="CT46" s="17">
        <v>214.1</v>
      </c>
      <c r="CU46" s="17">
        <v>102.4</v>
      </c>
      <c r="CV46" s="17">
        <v>0</v>
      </c>
      <c r="CW46" s="17">
        <v>45</v>
      </c>
      <c r="CX46" s="17">
        <v>0</v>
      </c>
      <c r="CY46" s="17">
        <v>11.3</v>
      </c>
      <c r="CZ46" s="17">
        <v>0</v>
      </c>
      <c r="DA46" s="17">
        <v>9.8000000000000007</v>
      </c>
      <c r="DB46" s="17">
        <v>9.9</v>
      </c>
      <c r="DC46" s="17">
        <v>4.8</v>
      </c>
      <c r="DD46" s="17">
        <v>0.34</v>
      </c>
      <c r="DE46" s="17">
        <v>2.5</v>
      </c>
      <c r="DF46" s="17">
        <v>2.5</v>
      </c>
      <c r="DG46" s="17">
        <v>19.8</v>
      </c>
      <c r="DH46" s="17">
        <v>10</v>
      </c>
      <c r="DI46" s="17">
        <v>8.8000000000000007</v>
      </c>
      <c r="DJ46" s="17">
        <v>3.4</v>
      </c>
      <c r="DK46" s="17">
        <v>18.5</v>
      </c>
      <c r="DL46" s="17">
        <v>0</v>
      </c>
      <c r="DM46" s="17">
        <v>0</v>
      </c>
      <c r="DN46" s="17">
        <v>23.1</v>
      </c>
      <c r="DO46" s="17">
        <v>64.900000000000006</v>
      </c>
      <c r="DP46" s="17">
        <v>4.5</v>
      </c>
      <c r="DQ46" s="17">
        <v>2.2000000000000002</v>
      </c>
      <c r="DR46" s="17">
        <v>1.1000000000000001</v>
      </c>
      <c r="DS46" s="17">
        <v>2.9</v>
      </c>
      <c r="DT46" s="17">
        <v>0</v>
      </c>
      <c r="DU46" s="17">
        <v>1.7</v>
      </c>
      <c r="DV46" s="17">
        <v>18.399999999999999</v>
      </c>
      <c r="DW46" s="17">
        <v>1.4</v>
      </c>
      <c r="DX46" s="17"/>
      <c r="DY46" s="17">
        <v>6.4</v>
      </c>
      <c r="DZ46" s="17">
        <v>3</v>
      </c>
      <c r="EA46" s="17">
        <v>4.2</v>
      </c>
      <c r="EB46" s="17">
        <v>6.8</v>
      </c>
      <c r="EC46" s="17">
        <v>10</v>
      </c>
      <c r="ED46" s="17">
        <v>29.6</v>
      </c>
      <c r="EE46" s="17">
        <v>39.6</v>
      </c>
      <c r="EF46" s="17">
        <v>0</v>
      </c>
      <c r="EG46" s="17">
        <v>19.7</v>
      </c>
      <c r="EH46" s="17">
        <v>20.399999999999999</v>
      </c>
      <c r="EI46" s="17">
        <v>2.4</v>
      </c>
      <c r="EJ46" s="17">
        <v>1.6</v>
      </c>
      <c r="EK46" s="17">
        <v>8</v>
      </c>
      <c r="EL46" s="17">
        <v>2.6</v>
      </c>
      <c r="EM46" s="17">
        <v>7.6</v>
      </c>
      <c r="EN46" s="17">
        <v>4.5</v>
      </c>
      <c r="EO46" s="17">
        <v>5.0999999999999996</v>
      </c>
      <c r="EP46" s="17">
        <v>5.0999999999999996</v>
      </c>
      <c r="EQ46" s="17">
        <v>12</v>
      </c>
      <c r="ER46" s="17">
        <v>0</v>
      </c>
      <c r="ES46" s="17">
        <v>0</v>
      </c>
      <c r="ET46" s="17">
        <v>0</v>
      </c>
      <c r="EU46" s="17">
        <v>0.6</v>
      </c>
      <c r="EV46" s="17">
        <v>109.6</v>
      </c>
      <c r="EW46" s="17">
        <v>93.9</v>
      </c>
      <c r="EX46" s="17">
        <v>0</v>
      </c>
      <c r="EY46" s="17">
        <v>0</v>
      </c>
      <c r="EZ46" s="17">
        <v>7.8</v>
      </c>
      <c r="FA46" s="17">
        <v>19.7</v>
      </c>
      <c r="FB46" s="17">
        <v>9.6</v>
      </c>
      <c r="FC46" s="17"/>
      <c r="FD46" s="17"/>
      <c r="FE46" s="17">
        <v>15</v>
      </c>
      <c r="FF46" s="17"/>
      <c r="FG46" s="17">
        <v>8.1999999999999993</v>
      </c>
      <c r="FH46" s="17">
        <v>7174.16</v>
      </c>
      <c r="FI46" s="15"/>
      <c r="FJ46" s="17">
        <v>20.157070000000001</v>
      </c>
      <c r="FK46" s="17">
        <v>7.9880000000000004</v>
      </c>
      <c r="FL46" s="17">
        <v>6.2</v>
      </c>
      <c r="FM46" s="17">
        <v>8.6</v>
      </c>
      <c r="FN46" s="17">
        <v>26.45927</v>
      </c>
      <c r="FO46" s="17">
        <v>18.899999999999999</v>
      </c>
      <c r="FP46" s="17">
        <v>8.1</v>
      </c>
      <c r="FQ46" s="17">
        <v>16</v>
      </c>
      <c r="FR46" s="17">
        <v>112.40434</v>
      </c>
    </row>
    <row r="47" spans="1:174" ht="24" customHeight="1" x14ac:dyDescent="0.25">
      <c r="A47" s="16" t="s">
        <v>57</v>
      </c>
      <c r="B47" s="16" t="s">
        <v>763</v>
      </c>
      <c r="C47" s="17">
        <v>127.9</v>
      </c>
      <c r="D47" s="17">
        <v>649.9</v>
      </c>
      <c r="E47" s="17">
        <v>216.1</v>
      </c>
      <c r="F47" s="17"/>
      <c r="G47" s="17"/>
      <c r="H47" s="17">
        <v>60.6</v>
      </c>
      <c r="I47" s="17">
        <v>85.1</v>
      </c>
      <c r="J47" s="17"/>
      <c r="K47" s="17"/>
      <c r="L47" s="17">
        <v>186.1</v>
      </c>
      <c r="M47" s="17">
        <v>202.8</v>
      </c>
      <c r="N47" s="17">
        <v>204.9</v>
      </c>
      <c r="O47" s="17">
        <v>287.7</v>
      </c>
      <c r="P47" s="17">
        <v>214.2</v>
      </c>
      <c r="Q47" s="17">
        <v>111.1</v>
      </c>
      <c r="R47" s="17">
        <v>450</v>
      </c>
      <c r="S47" s="17">
        <v>4.3</v>
      </c>
      <c r="T47" s="17"/>
      <c r="U47" s="17"/>
      <c r="V47" s="17"/>
      <c r="W47" s="17"/>
      <c r="X47" s="17">
        <v>125.6</v>
      </c>
      <c r="Y47" s="17">
        <v>7.4</v>
      </c>
      <c r="Z47" s="17">
        <v>5.8</v>
      </c>
      <c r="AA47" s="17"/>
      <c r="AB47" s="17">
        <v>6.8</v>
      </c>
      <c r="AC47" s="17">
        <v>12.6</v>
      </c>
      <c r="AD47" s="17">
        <v>130.9</v>
      </c>
      <c r="AE47" s="17"/>
      <c r="AF47" s="17">
        <v>0</v>
      </c>
      <c r="AG47" s="17"/>
      <c r="AH47" s="17"/>
      <c r="AI47" s="17">
        <v>55.88</v>
      </c>
      <c r="AJ47" s="17">
        <v>99.7</v>
      </c>
      <c r="AK47" s="17"/>
      <c r="AL47" s="17"/>
      <c r="AM47" s="17">
        <v>0</v>
      </c>
      <c r="AN47" s="17">
        <v>6.5</v>
      </c>
      <c r="AO47" s="17">
        <v>305.60000000000002</v>
      </c>
      <c r="AP47" s="17">
        <v>33</v>
      </c>
      <c r="AQ47" s="17">
        <v>30.7</v>
      </c>
      <c r="AR47" s="17">
        <v>21.8</v>
      </c>
      <c r="AS47" s="17">
        <v>17.8</v>
      </c>
      <c r="AT47" s="17">
        <v>16.8</v>
      </c>
      <c r="AU47" s="17">
        <v>64.099999999999994</v>
      </c>
      <c r="AV47" s="17">
        <v>182.4</v>
      </c>
      <c r="AW47" s="17">
        <v>182.7</v>
      </c>
      <c r="AX47" s="17">
        <v>184.4</v>
      </c>
      <c r="AY47" s="17">
        <v>84.3</v>
      </c>
      <c r="AZ47" s="17">
        <v>5.9</v>
      </c>
      <c r="BA47" s="17">
        <v>1.2</v>
      </c>
      <c r="BB47" s="17">
        <v>19.2</v>
      </c>
      <c r="BC47" s="17">
        <v>27.8</v>
      </c>
      <c r="BD47" s="17">
        <v>2</v>
      </c>
      <c r="BE47" s="17">
        <v>14</v>
      </c>
      <c r="BF47" s="17">
        <v>81.8</v>
      </c>
      <c r="BG47" s="17"/>
      <c r="BH47" s="17"/>
      <c r="BI47" s="17">
        <v>68.5</v>
      </c>
      <c r="BJ47" s="17">
        <v>0</v>
      </c>
      <c r="BK47" s="17"/>
      <c r="BL47" s="17">
        <v>47.1</v>
      </c>
      <c r="BM47" s="17"/>
      <c r="BN47" s="17"/>
      <c r="BO47" s="17"/>
      <c r="BP47" s="17">
        <v>66.3</v>
      </c>
      <c r="BQ47" s="17">
        <v>176.1</v>
      </c>
      <c r="BR47" s="17">
        <v>174.1</v>
      </c>
      <c r="BS47" s="17">
        <v>200</v>
      </c>
      <c r="BT47" s="17">
        <v>273.3</v>
      </c>
      <c r="BU47" s="17"/>
      <c r="BV47" s="17"/>
      <c r="BW47" s="17"/>
      <c r="BX47" s="17"/>
      <c r="BY47" s="17"/>
      <c r="BZ47" s="17"/>
      <c r="CA47" s="17"/>
      <c r="CB47" s="17"/>
      <c r="CC47" s="17">
        <v>1.2</v>
      </c>
      <c r="CD47" s="17">
        <v>153.5</v>
      </c>
      <c r="CE47" s="17">
        <v>59.9</v>
      </c>
      <c r="CF47" s="17">
        <v>63.4</v>
      </c>
      <c r="CG47" s="17">
        <v>59.8</v>
      </c>
      <c r="CH47" s="17">
        <v>28.7</v>
      </c>
      <c r="CI47" s="17"/>
      <c r="CJ47" s="17"/>
      <c r="CK47" s="17"/>
      <c r="CL47" s="17">
        <v>146</v>
      </c>
      <c r="CM47" s="17">
        <v>148.4</v>
      </c>
      <c r="CN47" s="17">
        <v>149.4</v>
      </c>
      <c r="CO47" s="17"/>
      <c r="CP47" s="17"/>
      <c r="CQ47" s="17"/>
      <c r="CR47" s="17"/>
      <c r="CS47" s="17"/>
      <c r="CT47" s="17">
        <v>214.2</v>
      </c>
      <c r="CU47" s="17">
        <v>102.6</v>
      </c>
      <c r="CV47" s="17">
        <v>0</v>
      </c>
      <c r="CW47" s="17">
        <v>44.3</v>
      </c>
      <c r="CX47" s="17">
        <v>0</v>
      </c>
      <c r="CY47" s="17">
        <v>14</v>
      </c>
      <c r="CZ47" s="17">
        <v>0</v>
      </c>
      <c r="DA47" s="17">
        <v>9.6999999999999993</v>
      </c>
      <c r="DB47" s="17">
        <v>9.9</v>
      </c>
      <c r="DC47" s="17">
        <v>4.9000000000000004</v>
      </c>
      <c r="DD47" s="17">
        <v>0.34</v>
      </c>
      <c r="DE47" s="17">
        <v>2.2999999999999998</v>
      </c>
      <c r="DF47" s="17">
        <v>2.5</v>
      </c>
      <c r="DG47" s="17">
        <v>19.899999999999999</v>
      </c>
      <c r="DH47" s="17">
        <v>10</v>
      </c>
      <c r="DI47" s="17">
        <v>8.6999999999999993</v>
      </c>
      <c r="DJ47" s="17">
        <v>3.4</v>
      </c>
      <c r="DK47" s="17">
        <v>18.5</v>
      </c>
      <c r="DL47" s="17">
        <v>0</v>
      </c>
      <c r="DM47" s="17">
        <v>0</v>
      </c>
      <c r="DN47" s="17">
        <v>23.5</v>
      </c>
      <c r="DO47" s="17">
        <v>64.400000000000006</v>
      </c>
      <c r="DP47" s="17">
        <v>4.5</v>
      </c>
      <c r="DQ47" s="17">
        <v>2.2000000000000002</v>
      </c>
      <c r="DR47" s="17">
        <v>1.1000000000000001</v>
      </c>
      <c r="DS47" s="17">
        <v>2.9</v>
      </c>
      <c r="DT47" s="17">
        <v>0</v>
      </c>
      <c r="DU47" s="17">
        <v>1.6</v>
      </c>
      <c r="DV47" s="17">
        <v>18.5</v>
      </c>
      <c r="DW47" s="17">
        <v>1.5</v>
      </c>
      <c r="DX47" s="17"/>
      <c r="DY47" s="17">
        <v>6.4</v>
      </c>
      <c r="DZ47" s="17">
        <v>3</v>
      </c>
      <c r="EA47" s="17">
        <v>4.3</v>
      </c>
      <c r="EB47" s="17">
        <v>7</v>
      </c>
      <c r="EC47" s="17">
        <v>10</v>
      </c>
      <c r="ED47" s="17">
        <v>28.8</v>
      </c>
      <c r="EE47" s="17">
        <v>32.9</v>
      </c>
      <c r="EF47" s="17">
        <v>0</v>
      </c>
      <c r="EG47" s="17">
        <v>22.5</v>
      </c>
      <c r="EH47" s="17">
        <v>25.4</v>
      </c>
      <c r="EI47" s="17">
        <v>3.4</v>
      </c>
      <c r="EJ47" s="17">
        <v>3.3</v>
      </c>
      <c r="EK47" s="17">
        <v>8</v>
      </c>
      <c r="EL47" s="17">
        <v>2.6</v>
      </c>
      <c r="EM47" s="17">
        <v>7.6</v>
      </c>
      <c r="EN47" s="17">
        <v>4.5</v>
      </c>
      <c r="EO47" s="17">
        <v>5.0999999999999996</v>
      </c>
      <c r="EP47" s="17">
        <v>5.0999999999999996</v>
      </c>
      <c r="EQ47" s="17">
        <v>9.4</v>
      </c>
      <c r="ER47" s="17">
        <v>0</v>
      </c>
      <c r="ES47" s="17">
        <v>0</v>
      </c>
      <c r="ET47" s="17">
        <v>0</v>
      </c>
      <c r="EU47" s="17">
        <v>0.6</v>
      </c>
      <c r="EV47" s="17">
        <v>111.5</v>
      </c>
      <c r="EW47" s="17">
        <v>99.1</v>
      </c>
      <c r="EX47" s="17">
        <v>0</v>
      </c>
      <c r="EY47" s="17">
        <v>0</v>
      </c>
      <c r="EZ47" s="17">
        <v>8</v>
      </c>
      <c r="FA47" s="17">
        <v>19.899999999999999</v>
      </c>
      <c r="FB47" s="17">
        <v>8.6999999999999993</v>
      </c>
      <c r="FC47" s="17"/>
      <c r="FD47" s="17"/>
      <c r="FE47" s="17">
        <v>15</v>
      </c>
      <c r="FF47" s="17"/>
      <c r="FG47" s="17">
        <v>7.7</v>
      </c>
      <c r="FH47" s="17">
        <v>7388.32</v>
      </c>
      <c r="FI47" s="15"/>
      <c r="FJ47" s="17">
        <v>20.2027</v>
      </c>
      <c r="FK47" s="17">
        <v>7.9909999999999997</v>
      </c>
      <c r="FL47" s="17">
        <v>6.2</v>
      </c>
      <c r="FM47" s="17">
        <v>8.6999999999999993</v>
      </c>
      <c r="FN47" s="17">
        <v>26.647729999999999</v>
      </c>
      <c r="FO47" s="17">
        <v>18.899999999999999</v>
      </c>
      <c r="FP47" s="17">
        <v>8</v>
      </c>
      <c r="FQ47" s="17">
        <v>16</v>
      </c>
      <c r="FR47" s="17">
        <v>112.64143</v>
      </c>
    </row>
    <row r="48" spans="1:174" ht="24" customHeight="1" x14ac:dyDescent="0.25">
      <c r="A48" s="16" t="s">
        <v>57</v>
      </c>
      <c r="B48" s="16" t="s">
        <v>764</v>
      </c>
      <c r="C48" s="17">
        <v>128.19999999999999</v>
      </c>
      <c r="D48" s="17">
        <v>647.70000000000005</v>
      </c>
      <c r="E48" s="17">
        <v>215.1</v>
      </c>
      <c r="F48" s="17"/>
      <c r="G48" s="17"/>
      <c r="H48" s="17">
        <v>60.5</v>
      </c>
      <c r="I48" s="17">
        <v>83.3</v>
      </c>
      <c r="J48" s="17"/>
      <c r="K48" s="17"/>
      <c r="L48" s="17">
        <v>180.5</v>
      </c>
      <c r="M48" s="17">
        <v>180.3</v>
      </c>
      <c r="N48" s="17">
        <v>180.3</v>
      </c>
      <c r="O48" s="17">
        <v>268.60000000000002</v>
      </c>
      <c r="P48" s="17">
        <v>213.6</v>
      </c>
      <c r="Q48" s="17">
        <v>111.1</v>
      </c>
      <c r="R48" s="17">
        <v>449.4</v>
      </c>
      <c r="S48" s="17">
        <v>4.3</v>
      </c>
      <c r="T48" s="17"/>
      <c r="U48" s="17"/>
      <c r="V48" s="17"/>
      <c r="W48" s="17"/>
      <c r="X48" s="17">
        <v>126.1</v>
      </c>
      <c r="Y48" s="17">
        <v>7.4</v>
      </c>
      <c r="Z48" s="17">
        <v>5.8</v>
      </c>
      <c r="AA48" s="17"/>
      <c r="AB48" s="17">
        <v>6.8</v>
      </c>
      <c r="AC48" s="17">
        <v>12.6</v>
      </c>
      <c r="AD48" s="17">
        <v>130.9</v>
      </c>
      <c r="AE48" s="17"/>
      <c r="AF48" s="17">
        <v>0</v>
      </c>
      <c r="AG48" s="17"/>
      <c r="AH48" s="17"/>
      <c r="AI48" s="17">
        <v>56.07</v>
      </c>
      <c r="AJ48" s="17">
        <v>99.8</v>
      </c>
      <c r="AK48" s="17"/>
      <c r="AL48" s="17"/>
      <c r="AM48" s="17">
        <v>0</v>
      </c>
      <c r="AN48" s="17">
        <v>6.5</v>
      </c>
      <c r="AO48" s="17">
        <v>303.60000000000002</v>
      </c>
      <c r="AP48" s="17">
        <v>34.9</v>
      </c>
      <c r="AQ48" s="17">
        <v>44.8</v>
      </c>
      <c r="AR48" s="17">
        <v>21.9</v>
      </c>
      <c r="AS48" s="17">
        <v>17.600000000000001</v>
      </c>
      <c r="AT48" s="17">
        <v>16.600000000000001</v>
      </c>
      <c r="AU48" s="17">
        <v>65.7</v>
      </c>
      <c r="AV48" s="17">
        <v>182.8</v>
      </c>
      <c r="AW48" s="17">
        <v>183.1</v>
      </c>
      <c r="AX48" s="17">
        <v>184.2</v>
      </c>
      <c r="AY48" s="17">
        <v>83.4</v>
      </c>
      <c r="AZ48" s="17">
        <v>5.9</v>
      </c>
      <c r="BA48" s="17">
        <v>1.2</v>
      </c>
      <c r="BB48" s="17">
        <v>24.8</v>
      </c>
      <c r="BC48" s="17">
        <v>27.2</v>
      </c>
      <c r="BD48" s="17">
        <v>2</v>
      </c>
      <c r="BE48" s="17">
        <v>13.9</v>
      </c>
      <c r="BF48" s="17">
        <v>94</v>
      </c>
      <c r="BG48" s="17"/>
      <c r="BH48" s="17"/>
      <c r="BI48" s="17">
        <v>68.400000000000006</v>
      </c>
      <c r="BJ48" s="17">
        <v>0</v>
      </c>
      <c r="BK48" s="17"/>
      <c r="BL48" s="17">
        <v>46.9</v>
      </c>
      <c r="BM48" s="17"/>
      <c r="BN48" s="17"/>
      <c r="BO48" s="17"/>
      <c r="BP48" s="17">
        <v>66.400000000000006</v>
      </c>
      <c r="BQ48" s="17">
        <v>176.5</v>
      </c>
      <c r="BR48" s="17">
        <v>174.4</v>
      </c>
      <c r="BS48" s="17">
        <v>200</v>
      </c>
      <c r="BT48" s="17">
        <v>273.5</v>
      </c>
      <c r="BU48" s="17"/>
      <c r="BV48" s="17"/>
      <c r="BW48" s="17"/>
      <c r="BX48" s="17"/>
      <c r="BY48" s="17"/>
      <c r="BZ48" s="17"/>
      <c r="CA48" s="17"/>
      <c r="CB48" s="17"/>
      <c r="CC48" s="17">
        <v>1.2</v>
      </c>
      <c r="CD48" s="17">
        <v>177.9</v>
      </c>
      <c r="CE48" s="17">
        <v>59.2</v>
      </c>
      <c r="CF48" s="17">
        <v>63.3</v>
      </c>
      <c r="CG48" s="17">
        <v>59.9</v>
      </c>
      <c r="CH48" s="17">
        <v>28.9</v>
      </c>
      <c r="CI48" s="17"/>
      <c r="CJ48" s="17"/>
      <c r="CK48" s="17"/>
      <c r="CL48" s="17">
        <v>146</v>
      </c>
      <c r="CM48" s="17">
        <v>148</v>
      </c>
      <c r="CN48" s="17">
        <v>149</v>
      </c>
      <c r="CO48" s="17"/>
      <c r="CP48" s="17"/>
      <c r="CQ48" s="17"/>
      <c r="CR48" s="17"/>
      <c r="CS48" s="17"/>
      <c r="CT48" s="17">
        <v>214.3</v>
      </c>
      <c r="CU48" s="17">
        <v>102.9</v>
      </c>
      <c r="CV48" s="17">
        <v>0</v>
      </c>
      <c r="CW48" s="17">
        <v>42.5</v>
      </c>
      <c r="CX48" s="17">
        <v>0</v>
      </c>
      <c r="CY48" s="17">
        <v>14.1</v>
      </c>
      <c r="CZ48" s="17">
        <v>0</v>
      </c>
      <c r="DA48" s="17">
        <v>9.6999999999999993</v>
      </c>
      <c r="DB48" s="17">
        <v>10</v>
      </c>
      <c r="DC48" s="17">
        <v>4.9000000000000004</v>
      </c>
      <c r="DD48" s="17">
        <v>0.34</v>
      </c>
      <c r="DE48" s="17">
        <v>2.2999999999999998</v>
      </c>
      <c r="DF48" s="17">
        <v>2.5</v>
      </c>
      <c r="DG48" s="17">
        <v>20</v>
      </c>
      <c r="DH48" s="17">
        <v>10</v>
      </c>
      <c r="DI48" s="17">
        <v>8.6999999999999993</v>
      </c>
      <c r="DJ48" s="17">
        <v>3.5</v>
      </c>
      <c r="DK48" s="17">
        <v>18.5</v>
      </c>
      <c r="DL48" s="17">
        <v>0</v>
      </c>
      <c r="DM48" s="17">
        <v>0</v>
      </c>
      <c r="DN48" s="17">
        <v>23.9</v>
      </c>
      <c r="DO48" s="17">
        <v>64</v>
      </c>
      <c r="DP48" s="17">
        <v>4.5</v>
      </c>
      <c r="DQ48" s="17">
        <v>2.2000000000000002</v>
      </c>
      <c r="DR48" s="17">
        <v>1.1000000000000001</v>
      </c>
      <c r="DS48" s="17">
        <v>2.9</v>
      </c>
      <c r="DT48" s="17">
        <v>0</v>
      </c>
      <c r="DU48" s="17">
        <v>1.6</v>
      </c>
      <c r="DV48" s="17">
        <v>18.399999999999999</v>
      </c>
      <c r="DW48" s="17">
        <v>1.5</v>
      </c>
      <c r="DX48" s="17"/>
      <c r="DY48" s="17">
        <v>6.4</v>
      </c>
      <c r="DZ48" s="17">
        <v>3</v>
      </c>
      <c r="EA48" s="17">
        <v>5.2</v>
      </c>
      <c r="EB48" s="17">
        <v>7</v>
      </c>
      <c r="EC48" s="17">
        <v>10</v>
      </c>
      <c r="ED48" s="17">
        <v>25.9</v>
      </c>
      <c r="EE48" s="17">
        <v>24.5</v>
      </c>
      <c r="EF48" s="17">
        <v>0</v>
      </c>
      <c r="EG48" s="17">
        <v>24.4</v>
      </c>
      <c r="EH48" s="17">
        <v>30.2</v>
      </c>
      <c r="EI48" s="17">
        <v>2.8</v>
      </c>
      <c r="EJ48" s="17">
        <v>1.9</v>
      </c>
      <c r="EK48" s="17">
        <v>8</v>
      </c>
      <c r="EL48" s="17">
        <v>2.6</v>
      </c>
      <c r="EM48" s="17">
        <v>7.6</v>
      </c>
      <c r="EN48" s="17">
        <v>4.5</v>
      </c>
      <c r="EO48" s="17">
        <v>5.0999999999999996</v>
      </c>
      <c r="EP48" s="17">
        <v>5.0999999999999996</v>
      </c>
      <c r="EQ48" s="17">
        <v>12.4</v>
      </c>
      <c r="ER48" s="17">
        <v>0</v>
      </c>
      <c r="ES48" s="17">
        <v>0</v>
      </c>
      <c r="ET48" s="17">
        <v>0</v>
      </c>
      <c r="EU48" s="17">
        <v>0.6</v>
      </c>
      <c r="EV48" s="17">
        <v>119.8</v>
      </c>
      <c r="EW48" s="17">
        <v>105.1</v>
      </c>
      <c r="EX48" s="17">
        <v>0</v>
      </c>
      <c r="EY48" s="17">
        <v>0</v>
      </c>
      <c r="EZ48" s="17">
        <v>7.9</v>
      </c>
      <c r="FA48" s="17">
        <v>19.8</v>
      </c>
      <c r="FB48" s="17">
        <v>9.6</v>
      </c>
      <c r="FC48" s="17"/>
      <c r="FD48" s="17"/>
      <c r="FE48" s="17">
        <v>15</v>
      </c>
      <c r="FF48" s="17"/>
      <c r="FG48" s="17">
        <v>8.1</v>
      </c>
      <c r="FH48" s="17">
        <v>7378.81</v>
      </c>
      <c r="FI48" s="15"/>
      <c r="FJ48" s="17">
        <v>18.211680000000001</v>
      </c>
      <c r="FK48" s="17">
        <v>8.0180000000000007</v>
      </c>
      <c r="FL48" s="17">
        <v>6.2</v>
      </c>
      <c r="FM48" s="17">
        <v>8.6</v>
      </c>
      <c r="FN48" s="17">
        <v>26.771699999999999</v>
      </c>
      <c r="FO48" s="17">
        <v>18.899999999999999</v>
      </c>
      <c r="FP48" s="17">
        <v>8.1</v>
      </c>
      <c r="FQ48" s="17">
        <v>16</v>
      </c>
      <c r="FR48" s="17">
        <v>110.80137999999999</v>
      </c>
    </row>
    <row r="49" spans="1:174" ht="24" customHeight="1" x14ac:dyDescent="0.25">
      <c r="A49" s="16" t="s">
        <v>57</v>
      </c>
      <c r="B49" s="16" t="s">
        <v>765</v>
      </c>
      <c r="C49" s="17">
        <v>129.30000000000001</v>
      </c>
      <c r="D49" s="17">
        <v>650.20000000000005</v>
      </c>
      <c r="E49" s="17">
        <v>215.9</v>
      </c>
      <c r="F49" s="17"/>
      <c r="G49" s="17"/>
      <c r="H49" s="17">
        <v>60.5</v>
      </c>
      <c r="I49" s="17">
        <v>81.400000000000006</v>
      </c>
      <c r="J49" s="17"/>
      <c r="K49" s="17"/>
      <c r="L49" s="17">
        <v>185.8</v>
      </c>
      <c r="M49" s="17">
        <v>194.8</v>
      </c>
      <c r="N49" s="17">
        <v>194.3</v>
      </c>
      <c r="O49" s="17">
        <v>272.10000000000002</v>
      </c>
      <c r="P49" s="17">
        <v>211.3</v>
      </c>
      <c r="Q49" s="17">
        <v>111.1</v>
      </c>
      <c r="R49" s="17">
        <v>449.7</v>
      </c>
      <c r="S49" s="17">
        <v>4.3</v>
      </c>
      <c r="T49" s="17"/>
      <c r="U49" s="17"/>
      <c r="V49" s="17"/>
      <c r="W49" s="17"/>
      <c r="X49" s="17">
        <v>125.1</v>
      </c>
      <c r="Y49" s="17">
        <v>7.6</v>
      </c>
      <c r="Z49" s="17">
        <v>5.9</v>
      </c>
      <c r="AA49" s="17"/>
      <c r="AB49" s="17">
        <v>6.8</v>
      </c>
      <c r="AC49" s="17">
        <v>12.6</v>
      </c>
      <c r="AD49" s="17">
        <v>130.6</v>
      </c>
      <c r="AE49" s="17"/>
      <c r="AF49" s="17">
        <v>0</v>
      </c>
      <c r="AG49" s="17"/>
      <c r="AH49" s="17"/>
      <c r="AI49" s="17">
        <v>56.28</v>
      </c>
      <c r="AJ49" s="17">
        <v>99.8</v>
      </c>
      <c r="AK49" s="17"/>
      <c r="AL49" s="17"/>
      <c r="AM49" s="17">
        <v>0</v>
      </c>
      <c r="AN49" s="17">
        <v>6.5</v>
      </c>
      <c r="AO49" s="17">
        <v>305.89999999999998</v>
      </c>
      <c r="AP49" s="17">
        <v>31.8</v>
      </c>
      <c r="AQ49" s="17">
        <v>30.9</v>
      </c>
      <c r="AR49" s="17">
        <v>21.3</v>
      </c>
      <c r="AS49" s="17">
        <v>17.399999999999999</v>
      </c>
      <c r="AT49" s="17">
        <v>16.7</v>
      </c>
      <c r="AU49" s="17">
        <v>68.5</v>
      </c>
      <c r="AV49" s="17">
        <v>183.5</v>
      </c>
      <c r="AW49" s="17">
        <v>184.1</v>
      </c>
      <c r="AX49" s="17">
        <v>184.5</v>
      </c>
      <c r="AY49" s="17">
        <v>83.8</v>
      </c>
      <c r="AZ49" s="17">
        <v>5.9</v>
      </c>
      <c r="BA49" s="17">
        <v>1.2</v>
      </c>
      <c r="BB49" s="17">
        <v>30.8</v>
      </c>
      <c r="BC49" s="17">
        <v>26.5</v>
      </c>
      <c r="BD49" s="17">
        <v>2</v>
      </c>
      <c r="BE49" s="17">
        <v>15</v>
      </c>
      <c r="BF49" s="17">
        <v>46.2</v>
      </c>
      <c r="BG49" s="17"/>
      <c r="BH49" s="17"/>
      <c r="BI49" s="17">
        <v>68.8</v>
      </c>
      <c r="BJ49" s="17">
        <v>0</v>
      </c>
      <c r="BK49" s="17"/>
      <c r="BL49" s="17">
        <v>46.2</v>
      </c>
      <c r="BM49" s="17"/>
      <c r="BN49" s="17"/>
      <c r="BO49" s="17"/>
      <c r="BP49" s="17">
        <v>66.400000000000006</v>
      </c>
      <c r="BQ49" s="17">
        <v>176.5</v>
      </c>
      <c r="BR49" s="17">
        <v>174.6</v>
      </c>
      <c r="BS49" s="17">
        <v>200</v>
      </c>
      <c r="BT49" s="17">
        <v>273.7</v>
      </c>
      <c r="BU49" s="17"/>
      <c r="BV49" s="17"/>
      <c r="BW49" s="17"/>
      <c r="BX49" s="17"/>
      <c r="BY49" s="17"/>
      <c r="BZ49" s="17"/>
      <c r="CA49" s="17"/>
      <c r="CB49" s="17"/>
      <c r="CC49" s="17">
        <v>1.2</v>
      </c>
      <c r="CD49" s="17">
        <v>212.4</v>
      </c>
      <c r="CE49" s="17">
        <v>61.8</v>
      </c>
      <c r="CF49" s="17">
        <v>63.5</v>
      </c>
      <c r="CG49" s="17">
        <v>63.8</v>
      </c>
      <c r="CH49" s="17">
        <v>28.9</v>
      </c>
      <c r="CI49" s="17"/>
      <c r="CJ49" s="17"/>
      <c r="CK49" s="17"/>
      <c r="CL49" s="17">
        <v>146.1</v>
      </c>
      <c r="CM49" s="17">
        <v>148.30000000000001</v>
      </c>
      <c r="CN49" s="17">
        <v>149.1</v>
      </c>
      <c r="CO49" s="17"/>
      <c r="CP49" s="17"/>
      <c r="CQ49" s="17"/>
      <c r="CR49" s="17"/>
      <c r="CS49" s="17"/>
      <c r="CT49" s="17">
        <v>214.4</v>
      </c>
      <c r="CU49" s="17">
        <v>103.1</v>
      </c>
      <c r="CV49" s="17">
        <v>0</v>
      </c>
      <c r="CW49" s="17">
        <v>40.4</v>
      </c>
      <c r="CX49" s="17">
        <v>0</v>
      </c>
      <c r="CY49" s="17">
        <v>13.7</v>
      </c>
      <c r="CZ49" s="17">
        <v>0</v>
      </c>
      <c r="DA49" s="17">
        <v>9.6</v>
      </c>
      <c r="DB49" s="17">
        <v>9.9</v>
      </c>
      <c r="DC49" s="17">
        <v>4.9000000000000004</v>
      </c>
      <c r="DD49" s="17">
        <v>0.34</v>
      </c>
      <c r="DE49" s="17">
        <v>2.4</v>
      </c>
      <c r="DF49" s="17">
        <v>2.5</v>
      </c>
      <c r="DG49" s="17">
        <v>20.2</v>
      </c>
      <c r="DH49" s="17">
        <v>7.4</v>
      </c>
      <c r="DI49" s="17">
        <v>8.6</v>
      </c>
      <c r="DJ49" s="17">
        <v>3.5</v>
      </c>
      <c r="DK49" s="17">
        <v>18.5</v>
      </c>
      <c r="DL49" s="17">
        <v>0</v>
      </c>
      <c r="DM49" s="17">
        <v>0</v>
      </c>
      <c r="DN49" s="17">
        <v>24.4</v>
      </c>
      <c r="DO49" s="17">
        <v>64.099999999999994</v>
      </c>
      <c r="DP49" s="17">
        <v>4.5</v>
      </c>
      <c r="DQ49" s="17">
        <v>2.2000000000000002</v>
      </c>
      <c r="DR49" s="17">
        <v>1.1000000000000001</v>
      </c>
      <c r="DS49" s="17">
        <v>2.9</v>
      </c>
      <c r="DT49" s="17">
        <v>0</v>
      </c>
      <c r="DU49" s="17">
        <v>2</v>
      </c>
      <c r="DV49" s="17">
        <v>18.3</v>
      </c>
      <c r="DW49" s="17">
        <v>1.5</v>
      </c>
      <c r="DX49" s="17"/>
      <c r="DY49" s="17">
        <v>6.4</v>
      </c>
      <c r="DZ49" s="17">
        <v>3</v>
      </c>
      <c r="EA49" s="17">
        <v>4.2</v>
      </c>
      <c r="EB49" s="17">
        <v>7</v>
      </c>
      <c r="EC49" s="17">
        <v>10</v>
      </c>
      <c r="ED49" s="17">
        <v>25.5</v>
      </c>
      <c r="EE49" s="17">
        <v>15.9</v>
      </c>
      <c r="EF49" s="17">
        <v>0</v>
      </c>
      <c r="EG49" s="17">
        <v>27</v>
      </c>
      <c r="EH49" s="17">
        <v>36.200000000000003</v>
      </c>
      <c r="EI49" s="17">
        <v>2.6</v>
      </c>
      <c r="EJ49" s="17">
        <v>1.8</v>
      </c>
      <c r="EK49" s="17">
        <v>8</v>
      </c>
      <c r="EL49" s="17">
        <v>2.6</v>
      </c>
      <c r="EM49" s="17">
        <v>7.2</v>
      </c>
      <c r="EN49" s="17">
        <v>4.5</v>
      </c>
      <c r="EO49" s="17">
        <v>5.0999999999999996</v>
      </c>
      <c r="EP49" s="17">
        <v>5.0999999999999996</v>
      </c>
      <c r="EQ49" s="17">
        <v>10.4</v>
      </c>
      <c r="ER49" s="17">
        <v>0</v>
      </c>
      <c r="ES49" s="17">
        <v>0</v>
      </c>
      <c r="ET49" s="17">
        <v>0</v>
      </c>
      <c r="EU49" s="17">
        <v>0.6</v>
      </c>
      <c r="EV49" s="17">
        <v>115.2</v>
      </c>
      <c r="EW49" s="17">
        <v>101.1</v>
      </c>
      <c r="EX49" s="17">
        <v>0</v>
      </c>
      <c r="EY49" s="17">
        <v>0</v>
      </c>
      <c r="EZ49" s="17">
        <v>7.5</v>
      </c>
      <c r="FA49" s="17">
        <v>19.600000000000001</v>
      </c>
      <c r="FB49" s="17">
        <v>9.5</v>
      </c>
      <c r="FC49" s="17"/>
      <c r="FD49" s="17"/>
      <c r="FE49" s="17">
        <v>15</v>
      </c>
      <c r="FF49" s="17"/>
      <c r="FG49" s="17">
        <v>7.6</v>
      </c>
      <c r="FH49" s="17">
        <v>7388.22</v>
      </c>
      <c r="FI49" s="15"/>
      <c r="FJ49" s="17">
        <v>18.143429999999999</v>
      </c>
      <c r="FK49" s="17">
        <v>8.0030000000000001</v>
      </c>
      <c r="FL49" s="17">
        <v>6.2</v>
      </c>
      <c r="FM49" s="17">
        <v>8.6</v>
      </c>
      <c r="FN49" s="17">
        <v>26.85858</v>
      </c>
      <c r="FO49" s="17">
        <v>18.899999999999999</v>
      </c>
      <c r="FP49" s="17">
        <v>8</v>
      </c>
      <c r="FQ49" s="17">
        <v>16.100000000000001</v>
      </c>
      <c r="FR49" s="17">
        <v>110.80501</v>
      </c>
    </row>
    <row r="50" spans="1:174" ht="24" customHeight="1" x14ac:dyDescent="0.25">
      <c r="A50" s="18" t="s">
        <v>57</v>
      </c>
      <c r="B50" s="18" t="s">
        <v>766</v>
      </c>
      <c r="C50" s="19">
        <v>129.1</v>
      </c>
      <c r="D50" s="19">
        <v>649.5</v>
      </c>
      <c r="E50" s="19">
        <v>215.9</v>
      </c>
      <c r="F50" s="19"/>
      <c r="G50" s="19"/>
      <c r="H50" s="19">
        <v>60.5</v>
      </c>
      <c r="I50" s="19">
        <v>81.3</v>
      </c>
      <c r="J50" s="19"/>
      <c r="K50" s="19"/>
      <c r="L50" s="19">
        <v>175.5</v>
      </c>
      <c r="M50" s="19">
        <v>175.2</v>
      </c>
      <c r="N50" s="19">
        <v>175.1</v>
      </c>
      <c r="O50" s="19">
        <v>266.8</v>
      </c>
      <c r="P50" s="19">
        <v>213.5</v>
      </c>
      <c r="Q50" s="19">
        <v>111.2</v>
      </c>
      <c r="R50" s="19">
        <v>450.2</v>
      </c>
      <c r="S50" s="19">
        <v>4.3</v>
      </c>
      <c r="T50" s="19"/>
      <c r="U50" s="19"/>
      <c r="V50" s="19"/>
      <c r="W50" s="19"/>
      <c r="X50" s="19">
        <v>125.1</v>
      </c>
      <c r="Y50" s="19">
        <v>7.4</v>
      </c>
      <c r="Z50" s="19">
        <v>5.8</v>
      </c>
      <c r="AA50" s="19"/>
      <c r="AB50" s="19">
        <v>6.8</v>
      </c>
      <c r="AC50" s="19">
        <v>14.8</v>
      </c>
      <c r="AD50" s="19">
        <v>131</v>
      </c>
      <c r="AE50" s="19"/>
      <c r="AF50" s="19">
        <v>0</v>
      </c>
      <c r="AG50" s="19"/>
      <c r="AH50" s="19"/>
      <c r="AI50" s="19">
        <v>56.04</v>
      </c>
      <c r="AJ50" s="19">
        <v>99.6</v>
      </c>
      <c r="AK50" s="19"/>
      <c r="AL50" s="19"/>
      <c r="AM50" s="19">
        <v>0</v>
      </c>
      <c r="AN50" s="19">
        <v>6.5</v>
      </c>
      <c r="AO50" s="19">
        <v>306.3</v>
      </c>
      <c r="AP50" s="19">
        <v>34.4</v>
      </c>
      <c r="AQ50" s="19">
        <v>75.5</v>
      </c>
      <c r="AR50" s="19">
        <v>21.8</v>
      </c>
      <c r="AS50" s="19">
        <v>17.600000000000001</v>
      </c>
      <c r="AT50" s="19">
        <v>16.7</v>
      </c>
      <c r="AU50" s="19">
        <v>67.599999999999994</v>
      </c>
      <c r="AV50" s="19">
        <v>183.3</v>
      </c>
      <c r="AW50" s="19">
        <v>184</v>
      </c>
      <c r="AX50" s="19">
        <v>184.7</v>
      </c>
      <c r="AY50" s="19">
        <v>83.4</v>
      </c>
      <c r="AZ50" s="19">
        <v>5.9</v>
      </c>
      <c r="BA50" s="19">
        <v>1.3</v>
      </c>
      <c r="BB50" s="19">
        <v>34.4</v>
      </c>
      <c r="BC50" s="19">
        <v>26.8</v>
      </c>
      <c r="BD50" s="19">
        <v>2</v>
      </c>
      <c r="BE50" s="19">
        <v>15</v>
      </c>
      <c r="BF50" s="19">
        <v>92.4</v>
      </c>
      <c r="BG50" s="19"/>
      <c r="BH50" s="19"/>
      <c r="BI50" s="19">
        <v>68.7</v>
      </c>
      <c r="BJ50" s="19">
        <v>0</v>
      </c>
      <c r="BK50" s="19"/>
      <c r="BL50" s="19">
        <v>46.8</v>
      </c>
      <c r="BM50" s="19"/>
      <c r="BN50" s="19"/>
      <c r="BO50" s="19"/>
      <c r="BP50" s="19">
        <v>66.5</v>
      </c>
      <c r="BQ50" s="19">
        <v>176.6</v>
      </c>
      <c r="BR50" s="19">
        <v>174.5</v>
      </c>
      <c r="BS50" s="19">
        <v>200</v>
      </c>
      <c r="BT50" s="19">
        <v>273.2</v>
      </c>
      <c r="BU50" s="19"/>
      <c r="BV50" s="19"/>
      <c r="BW50" s="19"/>
      <c r="BX50" s="19"/>
      <c r="BY50" s="19"/>
      <c r="BZ50" s="19"/>
      <c r="CA50" s="19"/>
      <c r="CB50" s="19"/>
      <c r="CC50" s="19">
        <v>1.2</v>
      </c>
      <c r="CD50" s="19">
        <v>175.6</v>
      </c>
      <c r="CE50" s="19">
        <v>85.6</v>
      </c>
      <c r="CF50" s="19">
        <v>63.5</v>
      </c>
      <c r="CG50" s="19">
        <v>57</v>
      </c>
      <c r="CH50" s="19">
        <v>28.6</v>
      </c>
      <c r="CI50" s="19"/>
      <c r="CJ50" s="19"/>
      <c r="CK50" s="19"/>
      <c r="CL50" s="19">
        <v>146.6</v>
      </c>
      <c r="CM50" s="19">
        <v>148.80000000000001</v>
      </c>
      <c r="CN50" s="19">
        <v>149.30000000000001</v>
      </c>
      <c r="CO50" s="19"/>
      <c r="CP50" s="19"/>
      <c r="CQ50" s="19"/>
      <c r="CR50" s="19"/>
      <c r="CS50" s="19"/>
      <c r="CT50" s="19">
        <v>214.8</v>
      </c>
      <c r="CU50" s="19">
        <v>102.9</v>
      </c>
      <c r="CV50" s="19">
        <v>0</v>
      </c>
      <c r="CW50" s="19">
        <v>50</v>
      </c>
      <c r="CX50" s="19">
        <v>0</v>
      </c>
      <c r="CY50" s="19">
        <v>13.5</v>
      </c>
      <c r="CZ50" s="19">
        <v>0</v>
      </c>
      <c r="DA50" s="19">
        <v>9.6</v>
      </c>
      <c r="DB50" s="19">
        <v>9.9</v>
      </c>
      <c r="DC50" s="19">
        <v>4.9000000000000004</v>
      </c>
      <c r="DD50" s="19">
        <v>0.33</v>
      </c>
      <c r="DE50" s="19">
        <v>2.6</v>
      </c>
      <c r="DF50" s="19">
        <v>2.5</v>
      </c>
      <c r="DG50" s="19">
        <v>19.899999999999999</v>
      </c>
      <c r="DH50" s="19">
        <v>10</v>
      </c>
      <c r="DI50" s="19">
        <v>8.6</v>
      </c>
      <c r="DJ50" s="19">
        <v>3.5</v>
      </c>
      <c r="DK50" s="19">
        <v>18.5</v>
      </c>
      <c r="DL50" s="19">
        <v>0</v>
      </c>
      <c r="DM50" s="19">
        <v>0</v>
      </c>
      <c r="DN50" s="19">
        <v>24.8</v>
      </c>
      <c r="DO50" s="19">
        <v>64.599999999999994</v>
      </c>
      <c r="DP50" s="19">
        <v>4.5</v>
      </c>
      <c r="DQ50" s="19">
        <v>2.2000000000000002</v>
      </c>
      <c r="DR50" s="19">
        <v>1.1000000000000001</v>
      </c>
      <c r="DS50" s="19">
        <v>2.9</v>
      </c>
      <c r="DT50" s="19">
        <v>0</v>
      </c>
      <c r="DU50" s="19">
        <v>2</v>
      </c>
      <c r="DV50" s="19">
        <v>18.3</v>
      </c>
      <c r="DW50" s="19">
        <v>1.5</v>
      </c>
      <c r="DX50" s="19"/>
      <c r="DY50" s="19">
        <v>6.4</v>
      </c>
      <c r="DZ50" s="19">
        <v>3</v>
      </c>
      <c r="EA50" s="19">
        <v>4.2</v>
      </c>
      <c r="EB50" s="19">
        <v>7</v>
      </c>
      <c r="EC50" s="19">
        <v>10</v>
      </c>
      <c r="ED50" s="19">
        <v>24.2</v>
      </c>
      <c r="EE50" s="19">
        <v>9.5</v>
      </c>
      <c r="EF50" s="19">
        <v>0</v>
      </c>
      <c r="EG50" s="19">
        <v>28.9</v>
      </c>
      <c r="EH50" s="19">
        <v>33.799999999999997</v>
      </c>
      <c r="EI50" s="19">
        <v>3.2</v>
      </c>
      <c r="EJ50" s="19">
        <v>2.2999999999999998</v>
      </c>
      <c r="EK50" s="19">
        <v>8</v>
      </c>
      <c r="EL50" s="19">
        <v>2.6</v>
      </c>
      <c r="EM50" s="19">
        <v>7.2</v>
      </c>
      <c r="EN50" s="19">
        <v>4.5</v>
      </c>
      <c r="EO50" s="19">
        <v>4.9000000000000004</v>
      </c>
      <c r="EP50" s="19">
        <v>5.0999999999999996</v>
      </c>
      <c r="EQ50" s="19">
        <v>8.1999999999999993</v>
      </c>
      <c r="ER50" s="19">
        <v>0</v>
      </c>
      <c r="ES50" s="19">
        <v>0</v>
      </c>
      <c r="ET50" s="19">
        <v>0</v>
      </c>
      <c r="EU50" s="19">
        <v>0.6</v>
      </c>
      <c r="EV50" s="19">
        <v>105.2</v>
      </c>
      <c r="EW50" s="19">
        <v>88.2</v>
      </c>
      <c r="EX50" s="19">
        <v>0</v>
      </c>
      <c r="EY50" s="19">
        <v>0</v>
      </c>
      <c r="EZ50" s="19">
        <v>7.6</v>
      </c>
      <c r="FA50" s="19">
        <v>19.8</v>
      </c>
      <c r="FB50" s="19">
        <v>9.5</v>
      </c>
      <c r="FC50" s="19"/>
      <c r="FD50" s="19"/>
      <c r="FE50" s="19">
        <v>15</v>
      </c>
      <c r="FF50" s="19"/>
      <c r="FG50" s="19">
        <v>7.5</v>
      </c>
      <c r="FH50" s="19">
        <v>7396.57</v>
      </c>
      <c r="FI50" s="15"/>
      <c r="FJ50" s="19">
        <v>18.143339999999998</v>
      </c>
      <c r="FK50" s="19">
        <v>8.0050000000000008</v>
      </c>
      <c r="FL50" s="19">
        <v>6.2</v>
      </c>
      <c r="FM50" s="19">
        <v>8.6999999999999993</v>
      </c>
      <c r="FN50" s="19">
        <v>26.872920000000001</v>
      </c>
      <c r="FO50" s="19">
        <v>18.899999999999999</v>
      </c>
      <c r="FP50" s="19">
        <v>8</v>
      </c>
      <c r="FQ50" s="19">
        <v>16.100000000000001</v>
      </c>
      <c r="FR50" s="19">
        <v>110.92126</v>
      </c>
    </row>
    <row r="51" spans="1:174" ht="24" customHeight="1" x14ac:dyDescent="0.25">
      <c r="A51" s="13" t="s">
        <v>57</v>
      </c>
      <c r="B51" s="13" t="s">
        <v>767</v>
      </c>
      <c r="C51" s="14">
        <v>126</v>
      </c>
      <c r="D51" s="14">
        <v>650.70000000000005</v>
      </c>
      <c r="E51" s="14">
        <v>216.4</v>
      </c>
      <c r="F51" s="14"/>
      <c r="G51" s="14"/>
      <c r="H51" s="14">
        <v>60.4</v>
      </c>
      <c r="I51" s="14">
        <v>80.7</v>
      </c>
      <c r="J51" s="14"/>
      <c r="K51" s="14"/>
      <c r="L51" s="14">
        <v>186.8</v>
      </c>
      <c r="M51" s="14">
        <v>204.1</v>
      </c>
      <c r="N51" s="14">
        <v>207.6</v>
      </c>
      <c r="O51" s="14">
        <v>283.2</v>
      </c>
      <c r="P51" s="14">
        <v>215.4</v>
      </c>
      <c r="Q51" s="14">
        <v>111.3</v>
      </c>
      <c r="R51" s="14">
        <v>383.9</v>
      </c>
      <c r="S51" s="14">
        <v>4.3</v>
      </c>
      <c r="T51" s="14"/>
      <c r="U51" s="14"/>
      <c r="V51" s="14"/>
      <c r="W51" s="14"/>
      <c r="X51" s="14">
        <v>126.6</v>
      </c>
      <c r="Y51" s="14">
        <v>7.4</v>
      </c>
      <c r="Z51" s="14">
        <v>5.8</v>
      </c>
      <c r="AA51" s="14"/>
      <c r="AB51" s="14">
        <v>6.8</v>
      </c>
      <c r="AC51" s="14">
        <v>14.8</v>
      </c>
      <c r="AD51" s="14">
        <v>130.9</v>
      </c>
      <c r="AE51" s="14"/>
      <c r="AF51" s="14">
        <v>0</v>
      </c>
      <c r="AG51" s="14"/>
      <c r="AH51" s="14"/>
      <c r="AI51" s="14">
        <v>56.1</v>
      </c>
      <c r="AJ51" s="14">
        <v>99.9</v>
      </c>
      <c r="AK51" s="14"/>
      <c r="AL51" s="14"/>
      <c r="AM51" s="14">
        <v>0</v>
      </c>
      <c r="AN51" s="14">
        <v>6.5</v>
      </c>
      <c r="AO51" s="14">
        <v>305.7</v>
      </c>
      <c r="AP51" s="14">
        <v>33.700000000000003</v>
      </c>
      <c r="AQ51" s="14">
        <v>120</v>
      </c>
      <c r="AR51" s="14">
        <v>21.2</v>
      </c>
      <c r="AS51" s="14">
        <v>17.600000000000001</v>
      </c>
      <c r="AT51" s="14">
        <v>16.8</v>
      </c>
      <c r="AU51" s="14">
        <v>67.8</v>
      </c>
      <c r="AV51" s="14">
        <v>182.1</v>
      </c>
      <c r="AW51" s="14">
        <v>182.6</v>
      </c>
      <c r="AX51" s="14">
        <v>185</v>
      </c>
      <c r="AY51" s="14">
        <v>83.5</v>
      </c>
      <c r="AZ51" s="14">
        <v>5.9</v>
      </c>
      <c r="BA51" s="14">
        <v>1.2</v>
      </c>
      <c r="BB51" s="14">
        <v>30.4</v>
      </c>
      <c r="BC51" s="14">
        <v>26</v>
      </c>
      <c r="BD51" s="14">
        <v>2</v>
      </c>
      <c r="BE51" s="14">
        <v>14.8</v>
      </c>
      <c r="BF51" s="14">
        <v>95.7</v>
      </c>
      <c r="BG51" s="14"/>
      <c r="BH51" s="14"/>
      <c r="BI51" s="14">
        <v>68.599999999999994</v>
      </c>
      <c r="BJ51" s="14">
        <v>0</v>
      </c>
      <c r="BK51" s="14"/>
      <c r="BL51" s="14">
        <v>46.9</v>
      </c>
      <c r="BM51" s="14"/>
      <c r="BN51" s="14"/>
      <c r="BO51" s="14"/>
      <c r="BP51" s="14">
        <v>66.3</v>
      </c>
      <c r="BQ51" s="14">
        <v>176.9</v>
      </c>
      <c r="BR51" s="14">
        <v>175</v>
      </c>
      <c r="BS51" s="14">
        <v>200</v>
      </c>
      <c r="BT51" s="14">
        <v>273.89999999999998</v>
      </c>
      <c r="BU51" s="14"/>
      <c r="BV51" s="14"/>
      <c r="BW51" s="14"/>
      <c r="BX51" s="14"/>
      <c r="BY51" s="14"/>
      <c r="BZ51" s="14"/>
      <c r="CA51" s="14"/>
      <c r="CB51" s="14"/>
      <c r="CC51" s="14">
        <v>1.2</v>
      </c>
      <c r="CD51" s="14">
        <v>140.80000000000001</v>
      </c>
      <c r="CE51" s="14">
        <v>89.3</v>
      </c>
      <c r="CF51" s="14">
        <v>63.5</v>
      </c>
      <c r="CG51" s="14">
        <v>59.9</v>
      </c>
      <c r="CH51" s="14">
        <v>28.6</v>
      </c>
      <c r="CI51" s="14"/>
      <c r="CJ51" s="14"/>
      <c r="CK51" s="14"/>
      <c r="CL51" s="14">
        <v>146.9</v>
      </c>
      <c r="CM51" s="14">
        <v>149</v>
      </c>
      <c r="CN51" s="14">
        <v>149.19999999999999</v>
      </c>
      <c r="CO51" s="14"/>
      <c r="CP51" s="14"/>
      <c r="CQ51" s="14"/>
      <c r="CR51" s="14"/>
      <c r="CS51" s="14"/>
      <c r="CT51" s="14">
        <v>215.1</v>
      </c>
      <c r="CU51" s="14">
        <v>103</v>
      </c>
      <c r="CV51" s="14">
        <v>0</v>
      </c>
      <c r="CW51" s="14">
        <v>48.4</v>
      </c>
      <c r="CX51" s="14">
        <v>0</v>
      </c>
      <c r="CY51" s="14">
        <v>12.3</v>
      </c>
      <c r="CZ51" s="14">
        <v>0</v>
      </c>
      <c r="DA51" s="14">
        <v>9.5</v>
      </c>
      <c r="DB51" s="14">
        <v>9.9</v>
      </c>
      <c r="DC51" s="14">
        <v>4.7</v>
      </c>
      <c r="DD51" s="14">
        <v>0.33</v>
      </c>
      <c r="DE51" s="14">
        <v>2.7</v>
      </c>
      <c r="DF51" s="14">
        <v>2.5</v>
      </c>
      <c r="DG51" s="14">
        <v>20.100000000000001</v>
      </c>
      <c r="DH51" s="14">
        <v>10</v>
      </c>
      <c r="DI51" s="14">
        <v>8.6</v>
      </c>
      <c r="DJ51" s="14">
        <v>3.4</v>
      </c>
      <c r="DK51" s="14">
        <v>18.5</v>
      </c>
      <c r="DL51" s="14">
        <v>0</v>
      </c>
      <c r="DM51" s="14">
        <v>0</v>
      </c>
      <c r="DN51" s="14">
        <v>25.1</v>
      </c>
      <c r="DO51" s="14">
        <v>64.900000000000006</v>
      </c>
      <c r="DP51" s="14">
        <v>4.5</v>
      </c>
      <c r="DQ51" s="14">
        <v>2.2000000000000002</v>
      </c>
      <c r="DR51" s="14">
        <v>1.1000000000000001</v>
      </c>
      <c r="DS51" s="14">
        <v>2.9</v>
      </c>
      <c r="DT51" s="14">
        <v>0</v>
      </c>
      <c r="DU51" s="14">
        <v>2</v>
      </c>
      <c r="DV51" s="14">
        <v>18.3</v>
      </c>
      <c r="DW51" s="14">
        <v>1.5</v>
      </c>
      <c r="DX51" s="14"/>
      <c r="DY51" s="14">
        <v>6.4</v>
      </c>
      <c r="DZ51" s="14">
        <v>3</v>
      </c>
      <c r="EA51" s="14">
        <v>4.2</v>
      </c>
      <c r="EB51" s="14">
        <v>6.3</v>
      </c>
      <c r="EC51" s="14">
        <v>10</v>
      </c>
      <c r="ED51" s="14">
        <v>23.9</v>
      </c>
      <c r="EE51" s="14">
        <v>7.7</v>
      </c>
      <c r="EF51" s="14">
        <v>0</v>
      </c>
      <c r="EG51" s="14">
        <v>32.299999999999997</v>
      </c>
      <c r="EH51" s="14">
        <v>36.799999999999997</v>
      </c>
      <c r="EI51" s="14">
        <v>4</v>
      </c>
      <c r="EJ51" s="14">
        <v>4.0999999999999996</v>
      </c>
      <c r="EK51" s="14">
        <v>8</v>
      </c>
      <c r="EL51" s="14">
        <v>2.6</v>
      </c>
      <c r="EM51" s="14">
        <v>7.2</v>
      </c>
      <c r="EN51" s="14">
        <v>4.5</v>
      </c>
      <c r="EO51" s="14">
        <v>4.9000000000000004</v>
      </c>
      <c r="EP51" s="14">
        <v>5.0999999999999996</v>
      </c>
      <c r="EQ51" s="14">
        <v>8.1</v>
      </c>
      <c r="ER51" s="14">
        <v>0</v>
      </c>
      <c r="ES51" s="14">
        <v>0</v>
      </c>
      <c r="ET51" s="14">
        <v>0</v>
      </c>
      <c r="EU51" s="14">
        <v>0.6</v>
      </c>
      <c r="EV51" s="14">
        <v>94.6</v>
      </c>
      <c r="EW51" s="14">
        <v>76.8</v>
      </c>
      <c r="EX51" s="14">
        <v>0</v>
      </c>
      <c r="EY51" s="14">
        <v>0</v>
      </c>
      <c r="EZ51" s="14">
        <v>7.2</v>
      </c>
      <c r="FA51" s="14">
        <v>19.899999999999999</v>
      </c>
      <c r="FB51" s="14">
        <v>9.5</v>
      </c>
      <c r="FC51" s="14"/>
      <c r="FD51" s="14"/>
      <c r="FE51" s="14">
        <v>15</v>
      </c>
      <c r="FF51" s="14"/>
      <c r="FG51" s="14">
        <v>7.6</v>
      </c>
      <c r="FH51" s="14">
        <v>7415.43</v>
      </c>
      <c r="FI51" s="15"/>
      <c r="FJ51" s="14">
        <v>18.202919999999999</v>
      </c>
      <c r="FK51" s="14">
        <v>7.9980000000000002</v>
      </c>
      <c r="FL51" s="14">
        <v>6.2</v>
      </c>
      <c r="FM51" s="14">
        <v>8.6</v>
      </c>
      <c r="FN51" s="14">
        <v>26.901520000000001</v>
      </c>
      <c r="FO51" s="14">
        <v>18.899999999999999</v>
      </c>
      <c r="FP51" s="14">
        <v>7.9</v>
      </c>
      <c r="FQ51" s="14">
        <v>16.3</v>
      </c>
      <c r="FR51" s="14">
        <v>111.00244000000001</v>
      </c>
    </row>
    <row r="52" spans="1:174" ht="24" customHeight="1" x14ac:dyDescent="0.25">
      <c r="A52" s="16" t="s">
        <v>57</v>
      </c>
      <c r="B52" s="16" t="s">
        <v>768</v>
      </c>
      <c r="C52" s="17">
        <v>127.4</v>
      </c>
      <c r="D52" s="17">
        <v>650.5</v>
      </c>
      <c r="E52" s="17">
        <v>216.5</v>
      </c>
      <c r="F52" s="17"/>
      <c r="G52" s="17"/>
      <c r="H52" s="17">
        <v>60.3</v>
      </c>
      <c r="I52" s="17">
        <v>81.099999999999994</v>
      </c>
      <c r="J52" s="17"/>
      <c r="K52" s="17"/>
      <c r="L52" s="17">
        <v>186.5</v>
      </c>
      <c r="M52" s="17">
        <v>202.7</v>
      </c>
      <c r="N52" s="17">
        <v>206.7</v>
      </c>
      <c r="O52" s="17">
        <v>282.39999999999998</v>
      </c>
      <c r="P52" s="17">
        <v>215.8</v>
      </c>
      <c r="Q52" s="17">
        <v>111.4</v>
      </c>
      <c r="R52" s="17">
        <v>383.3</v>
      </c>
      <c r="S52" s="17">
        <v>4.3</v>
      </c>
      <c r="T52" s="17"/>
      <c r="U52" s="17"/>
      <c r="V52" s="17"/>
      <c r="W52" s="17"/>
      <c r="X52" s="17">
        <v>125.3</v>
      </c>
      <c r="Y52" s="17">
        <v>7.5</v>
      </c>
      <c r="Z52" s="17">
        <v>5.9</v>
      </c>
      <c r="AA52" s="17"/>
      <c r="AB52" s="17">
        <v>6.9</v>
      </c>
      <c r="AC52" s="17">
        <v>14.9</v>
      </c>
      <c r="AD52" s="17">
        <v>131.5</v>
      </c>
      <c r="AE52" s="17"/>
      <c r="AF52" s="17">
        <v>0</v>
      </c>
      <c r="AG52" s="17"/>
      <c r="AH52" s="17"/>
      <c r="AI52" s="17">
        <v>56.08</v>
      </c>
      <c r="AJ52" s="17">
        <v>100</v>
      </c>
      <c r="AK52" s="17"/>
      <c r="AL52" s="17"/>
      <c r="AM52" s="17">
        <v>0</v>
      </c>
      <c r="AN52" s="17">
        <v>6.5</v>
      </c>
      <c r="AO52" s="17">
        <v>304.3</v>
      </c>
      <c r="AP52" s="17">
        <v>33</v>
      </c>
      <c r="AQ52" s="17">
        <v>97.9</v>
      </c>
      <c r="AR52" s="17">
        <v>21.8</v>
      </c>
      <c r="AS52" s="17">
        <v>17.600000000000001</v>
      </c>
      <c r="AT52" s="17">
        <v>16.8</v>
      </c>
      <c r="AU52" s="17">
        <v>66.3</v>
      </c>
      <c r="AV52" s="17">
        <v>182.8</v>
      </c>
      <c r="AW52" s="17">
        <v>183.1</v>
      </c>
      <c r="AX52" s="17">
        <v>184.6</v>
      </c>
      <c r="AY52" s="17">
        <v>83</v>
      </c>
      <c r="AZ52" s="17">
        <v>5.8</v>
      </c>
      <c r="BA52" s="17">
        <v>1.2</v>
      </c>
      <c r="BB52" s="17">
        <v>34.5</v>
      </c>
      <c r="BC52" s="17">
        <v>26.2</v>
      </c>
      <c r="BD52" s="17">
        <v>2</v>
      </c>
      <c r="BE52" s="17">
        <v>15.1</v>
      </c>
      <c r="BF52" s="17">
        <v>90.3</v>
      </c>
      <c r="BG52" s="17"/>
      <c r="BH52" s="17"/>
      <c r="BI52" s="17">
        <v>68.8</v>
      </c>
      <c r="BJ52" s="17">
        <v>0</v>
      </c>
      <c r="BK52" s="17"/>
      <c r="BL52" s="17">
        <v>47.2</v>
      </c>
      <c r="BM52" s="17"/>
      <c r="BN52" s="17"/>
      <c r="BO52" s="17"/>
      <c r="BP52" s="17">
        <v>66.3</v>
      </c>
      <c r="BQ52" s="17">
        <v>176.4</v>
      </c>
      <c r="BR52" s="17">
        <v>174.5</v>
      </c>
      <c r="BS52" s="17">
        <v>200</v>
      </c>
      <c r="BT52" s="17">
        <v>273.3</v>
      </c>
      <c r="BU52" s="17"/>
      <c r="BV52" s="17"/>
      <c r="BW52" s="17"/>
      <c r="BX52" s="17"/>
      <c r="BY52" s="17"/>
      <c r="BZ52" s="17"/>
      <c r="CA52" s="17"/>
      <c r="CB52" s="17"/>
      <c r="CC52" s="17">
        <v>1.2</v>
      </c>
      <c r="CD52" s="17">
        <v>179.2</v>
      </c>
      <c r="CE52" s="17">
        <v>92.1</v>
      </c>
      <c r="CF52" s="17">
        <v>63.4</v>
      </c>
      <c r="CG52" s="17">
        <v>59.8</v>
      </c>
      <c r="CH52" s="17">
        <v>28.6</v>
      </c>
      <c r="CI52" s="17"/>
      <c r="CJ52" s="17"/>
      <c r="CK52" s="17"/>
      <c r="CL52" s="17">
        <v>146.19999999999999</v>
      </c>
      <c r="CM52" s="17">
        <v>148.4</v>
      </c>
      <c r="CN52" s="17">
        <v>149.4</v>
      </c>
      <c r="CO52" s="17"/>
      <c r="CP52" s="17"/>
      <c r="CQ52" s="17"/>
      <c r="CR52" s="17"/>
      <c r="CS52" s="17"/>
      <c r="CT52" s="17">
        <v>215.2</v>
      </c>
      <c r="CU52" s="17">
        <v>103.2</v>
      </c>
      <c r="CV52" s="17">
        <v>0</v>
      </c>
      <c r="CW52" s="17">
        <v>42.2</v>
      </c>
      <c r="CX52" s="17">
        <v>0</v>
      </c>
      <c r="CY52" s="17">
        <v>12.2</v>
      </c>
      <c r="CZ52" s="17">
        <v>0</v>
      </c>
      <c r="DA52" s="17">
        <v>9.5</v>
      </c>
      <c r="DB52" s="17">
        <v>9.9</v>
      </c>
      <c r="DC52" s="17">
        <v>4.9000000000000004</v>
      </c>
      <c r="DD52" s="17">
        <v>0.33</v>
      </c>
      <c r="DE52" s="17">
        <v>2.5</v>
      </c>
      <c r="DF52" s="17">
        <v>2.5</v>
      </c>
      <c r="DG52" s="17">
        <v>20</v>
      </c>
      <c r="DH52" s="17">
        <v>10</v>
      </c>
      <c r="DI52" s="17">
        <v>4.4000000000000004</v>
      </c>
      <c r="DJ52" s="17">
        <v>3.4</v>
      </c>
      <c r="DK52" s="17">
        <v>18.5</v>
      </c>
      <c r="DL52" s="17">
        <v>0</v>
      </c>
      <c r="DM52" s="17">
        <v>0</v>
      </c>
      <c r="DN52" s="17">
        <v>25.4</v>
      </c>
      <c r="DO52" s="17">
        <v>65</v>
      </c>
      <c r="DP52" s="17">
        <v>4.5</v>
      </c>
      <c r="DQ52" s="17">
        <v>2.2000000000000002</v>
      </c>
      <c r="DR52" s="17">
        <v>1.1000000000000001</v>
      </c>
      <c r="DS52" s="17">
        <v>2.9</v>
      </c>
      <c r="DT52" s="17">
        <v>0</v>
      </c>
      <c r="DU52" s="17">
        <v>2</v>
      </c>
      <c r="DV52" s="17">
        <v>18.3</v>
      </c>
      <c r="DW52" s="17">
        <v>1.5</v>
      </c>
      <c r="DX52" s="17"/>
      <c r="DY52" s="17">
        <v>6.4</v>
      </c>
      <c r="DZ52" s="17">
        <v>3</v>
      </c>
      <c r="EA52" s="17">
        <v>4.2</v>
      </c>
      <c r="EB52" s="17">
        <v>6.3</v>
      </c>
      <c r="EC52" s="17">
        <v>10</v>
      </c>
      <c r="ED52" s="17">
        <v>19.2</v>
      </c>
      <c r="EE52" s="17">
        <v>7.3</v>
      </c>
      <c r="EF52" s="17">
        <v>0</v>
      </c>
      <c r="EG52" s="17">
        <v>34.700000000000003</v>
      </c>
      <c r="EH52" s="17">
        <v>41.8</v>
      </c>
      <c r="EI52" s="17">
        <v>5.3</v>
      </c>
      <c r="EJ52" s="17">
        <v>3.1</v>
      </c>
      <c r="EK52" s="17">
        <v>8</v>
      </c>
      <c r="EL52" s="17">
        <v>2.6</v>
      </c>
      <c r="EM52" s="17">
        <v>7.3</v>
      </c>
      <c r="EN52" s="17">
        <v>4.5</v>
      </c>
      <c r="EO52" s="17">
        <v>4.9000000000000004</v>
      </c>
      <c r="EP52" s="17">
        <v>5.0999999999999996</v>
      </c>
      <c r="EQ52" s="17">
        <v>5.9</v>
      </c>
      <c r="ER52" s="17">
        <v>0</v>
      </c>
      <c r="ES52" s="17">
        <v>0</v>
      </c>
      <c r="ET52" s="17">
        <v>0</v>
      </c>
      <c r="EU52" s="17">
        <v>0.6</v>
      </c>
      <c r="EV52" s="17">
        <v>80.099999999999994</v>
      </c>
      <c r="EW52" s="17">
        <v>73.099999999999994</v>
      </c>
      <c r="EX52" s="17">
        <v>0</v>
      </c>
      <c r="EY52" s="17">
        <v>0</v>
      </c>
      <c r="EZ52" s="17">
        <v>7.2</v>
      </c>
      <c r="FA52" s="17">
        <v>19.7</v>
      </c>
      <c r="FB52" s="17">
        <v>10</v>
      </c>
      <c r="FC52" s="17"/>
      <c r="FD52" s="17"/>
      <c r="FE52" s="17">
        <v>15</v>
      </c>
      <c r="FF52" s="17"/>
      <c r="FG52" s="17">
        <v>7.8</v>
      </c>
      <c r="FH52" s="17">
        <v>7399.31</v>
      </c>
      <c r="FI52" s="15"/>
      <c r="FJ52" s="17">
        <v>20.1919</v>
      </c>
      <c r="FK52" s="17">
        <v>8.0120000000000005</v>
      </c>
      <c r="FL52" s="17">
        <v>6.2</v>
      </c>
      <c r="FM52" s="17">
        <v>8.6</v>
      </c>
      <c r="FN52" s="17">
        <v>26.944330000000001</v>
      </c>
      <c r="FO52" s="17">
        <v>18.899999999999999</v>
      </c>
      <c r="FP52" s="17">
        <v>7.5</v>
      </c>
      <c r="FQ52" s="17">
        <v>16.100000000000001</v>
      </c>
      <c r="FR52" s="17">
        <v>112.44823</v>
      </c>
    </row>
    <row r="53" spans="1:174" ht="24" customHeight="1" x14ac:dyDescent="0.25">
      <c r="A53" s="16" t="s">
        <v>57</v>
      </c>
      <c r="B53" s="16" t="s">
        <v>769</v>
      </c>
      <c r="C53" s="17">
        <v>128.69999999999999</v>
      </c>
      <c r="D53" s="17">
        <v>648.9</v>
      </c>
      <c r="E53" s="17">
        <v>216</v>
      </c>
      <c r="F53" s="17"/>
      <c r="G53" s="17"/>
      <c r="H53" s="17">
        <v>60.5</v>
      </c>
      <c r="I53" s="17">
        <v>80.400000000000006</v>
      </c>
      <c r="J53" s="17"/>
      <c r="K53" s="17"/>
      <c r="L53" s="17">
        <v>186.2</v>
      </c>
      <c r="M53" s="17">
        <v>188</v>
      </c>
      <c r="N53" s="17">
        <v>188.9</v>
      </c>
      <c r="O53" s="17">
        <v>275.60000000000002</v>
      </c>
      <c r="P53" s="17">
        <v>214.8</v>
      </c>
      <c r="Q53" s="17">
        <v>111.5</v>
      </c>
      <c r="R53" s="17">
        <v>382.5</v>
      </c>
      <c r="S53" s="17">
        <v>4.3</v>
      </c>
      <c r="T53" s="17"/>
      <c r="U53" s="17"/>
      <c r="V53" s="17"/>
      <c r="W53" s="17"/>
      <c r="X53" s="17">
        <v>127.5</v>
      </c>
      <c r="Y53" s="17">
        <v>7.5</v>
      </c>
      <c r="Z53" s="17">
        <v>5.8</v>
      </c>
      <c r="AA53" s="17"/>
      <c r="AB53" s="17">
        <v>6.8</v>
      </c>
      <c r="AC53" s="17">
        <v>14.9</v>
      </c>
      <c r="AD53" s="17">
        <v>131</v>
      </c>
      <c r="AE53" s="17"/>
      <c r="AF53" s="17">
        <v>0</v>
      </c>
      <c r="AG53" s="17"/>
      <c r="AH53" s="17"/>
      <c r="AI53" s="17">
        <v>56.27</v>
      </c>
      <c r="AJ53" s="17">
        <v>99.2</v>
      </c>
      <c r="AK53" s="17"/>
      <c r="AL53" s="17"/>
      <c r="AM53" s="17">
        <v>0</v>
      </c>
      <c r="AN53" s="17">
        <v>6.4</v>
      </c>
      <c r="AO53" s="17">
        <v>304.60000000000002</v>
      </c>
      <c r="AP53" s="17">
        <v>33</v>
      </c>
      <c r="AQ53" s="17">
        <v>112.1</v>
      </c>
      <c r="AR53" s="17">
        <v>22.5</v>
      </c>
      <c r="AS53" s="17">
        <v>17.600000000000001</v>
      </c>
      <c r="AT53" s="17">
        <v>16.8</v>
      </c>
      <c r="AU53" s="17">
        <v>66.900000000000006</v>
      </c>
      <c r="AV53" s="17">
        <v>183.9</v>
      </c>
      <c r="AW53" s="17">
        <v>184.6</v>
      </c>
      <c r="AX53" s="17">
        <v>183.8</v>
      </c>
      <c r="AY53" s="17">
        <v>83.2</v>
      </c>
      <c r="AZ53" s="17">
        <v>5.9</v>
      </c>
      <c r="BA53" s="17">
        <v>1.2</v>
      </c>
      <c r="BB53" s="17">
        <v>31.5</v>
      </c>
      <c r="BC53" s="17">
        <v>31.8</v>
      </c>
      <c r="BD53" s="17">
        <v>2</v>
      </c>
      <c r="BE53" s="17">
        <v>16.100000000000001</v>
      </c>
      <c r="BF53" s="17">
        <v>86.8</v>
      </c>
      <c r="BG53" s="17"/>
      <c r="BH53" s="17"/>
      <c r="BI53" s="17">
        <v>68.7</v>
      </c>
      <c r="BJ53" s="17">
        <v>0</v>
      </c>
      <c r="BK53" s="17"/>
      <c r="BL53" s="17">
        <v>46.8</v>
      </c>
      <c r="BM53" s="17"/>
      <c r="BN53" s="17"/>
      <c r="BO53" s="17"/>
      <c r="BP53" s="17">
        <v>66.7</v>
      </c>
      <c r="BQ53" s="17">
        <v>175.8</v>
      </c>
      <c r="BR53" s="17">
        <v>174.2</v>
      </c>
      <c r="BS53" s="17">
        <v>200</v>
      </c>
      <c r="BT53" s="17">
        <v>273.60000000000002</v>
      </c>
      <c r="BU53" s="17"/>
      <c r="BV53" s="17"/>
      <c r="BW53" s="17"/>
      <c r="BX53" s="17"/>
      <c r="BY53" s="17"/>
      <c r="BZ53" s="17"/>
      <c r="CA53" s="17"/>
      <c r="CB53" s="17"/>
      <c r="CC53" s="17">
        <v>1.2</v>
      </c>
      <c r="CD53" s="17">
        <v>104.5</v>
      </c>
      <c r="CE53" s="17">
        <v>87.4</v>
      </c>
      <c r="CF53" s="17">
        <v>65.099999999999994</v>
      </c>
      <c r="CG53" s="17">
        <v>59.7</v>
      </c>
      <c r="CH53" s="17">
        <v>28.8</v>
      </c>
      <c r="CI53" s="17"/>
      <c r="CJ53" s="17"/>
      <c r="CK53" s="17"/>
      <c r="CL53" s="17">
        <v>146.1</v>
      </c>
      <c r="CM53" s="17">
        <v>148.4</v>
      </c>
      <c r="CN53" s="17">
        <v>149</v>
      </c>
      <c r="CO53" s="17"/>
      <c r="CP53" s="17"/>
      <c r="CQ53" s="17"/>
      <c r="CR53" s="17"/>
      <c r="CS53" s="17"/>
      <c r="CT53" s="17">
        <v>215.1</v>
      </c>
      <c r="CU53" s="17">
        <v>103.1</v>
      </c>
      <c r="CV53" s="17">
        <v>0</v>
      </c>
      <c r="CW53" s="17">
        <v>43.3</v>
      </c>
      <c r="CX53" s="17">
        <v>0</v>
      </c>
      <c r="CY53" s="17">
        <v>11.9</v>
      </c>
      <c r="CZ53" s="17">
        <v>0</v>
      </c>
      <c r="DA53" s="17">
        <v>9.5</v>
      </c>
      <c r="DB53" s="17">
        <v>9.9</v>
      </c>
      <c r="DC53" s="17">
        <v>4.8</v>
      </c>
      <c r="DD53" s="17">
        <v>0.33</v>
      </c>
      <c r="DE53" s="17">
        <v>2.2000000000000002</v>
      </c>
      <c r="DF53" s="17">
        <v>2.5</v>
      </c>
      <c r="DG53" s="17">
        <v>20.2</v>
      </c>
      <c r="DH53" s="17">
        <v>10</v>
      </c>
      <c r="DI53" s="17">
        <v>4.4000000000000004</v>
      </c>
      <c r="DJ53" s="17">
        <v>3.4</v>
      </c>
      <c r="DK53" s="17">
        <v>18.5</v>
      </c>
      <c r="DL53" s="17">
        <v>0</v>
      </c>
      <c r="DM53" s="17">
        <v>0</v>
      </c>
      <c r="DN53" s="17">
        <v>25.4</v>
      </c>
      <c r="DO53" s="17">
        <v>64.3</v>
      </c>
      <c r="DP53" s="17">
        <v>4.5</v>
      </c>
      <c r="DQ53" s="17">
        <v>2.2000000000000002</v>
      </c>
      <c r="DR53" s="17">
        <v>1.1000000000000001</v>
      </c>
      <c r="DS53" s="17">
        <v>2.9</v>
      </c>
      <c r="DT53" s="17">
        <v>0</v>
      </c>
      <c r="DU53" s="17">
        <v>2</v>
      </c>
      <c r="DV53" s="17">
        <v>18.2</v>
      </c>
      <c r="DW53" s="17">
        <v>1.4</v>
      </c>
      <c r="DX53" s="17"/>
      <c r="DY53" s="17">
        <v>6.4</v>
      </c>
      <c r="DZ53" s="17">
        <v>3</v>
      </c>
      <c r="EA53" s="17">
        <v>4.2</v>
      </c>
      <c r="EB53" s="17">
        <v>6.3</v>
      </c>
      <c r="EC53" s="17">
        <v>10</v>
      </c>
      <c r="ED53" s="17">
        <v>19</v>
      </c>
      <c r="EE53" s="17">
        <v>7.4</v>
      </c>
      <c r="EF53" s="17">
        <v>0</v>
      </c>
      <c r="EG53" s="17">
        <v>34.5</v>
      </c>
      <c r="EH53" s="17">
        <v>43.6</v>
      </c>
      <c r="EI53" s="17">
        <v>2.7</v>
      </c>
      <c r="EJ53" s="17">
        <v>2.6</v>
      </c>
      <c r="EK53" s="17">
        <v>8</v>
      </c>
      <c r="EL53" s="17">
        <v>2.6</v>
      </c>
      <c r="EM53" s="17">
        <v>7.3</v>
      </c>
      <c r="EN53" s="17">
        <v>4.5</v>
      </c>
      <c r="EO53" s="17">
        <v>4.9000000000000004</v>
      </c>
      <c r="EP53" s="17">
        <v>5.0999999999999996</v>
      </c>
      <c r="EQ53" s="17">
        <v>5.5</v>
      </c>
      <c r="ER53" s="17">
        <v>0</v>
      </c>
      <c r="ES53" s="17">
        <v>0</v>
      </c>
      <c r="ET53" s="17">
        <v>0</v>
      </c>
      <c r="EU53" s="17">
        <v>0.6</v>
      </c>
      <c r="EV53" s="17">
        <v>92.6</v>
      </c>
      <c r="EW53" s="17">
        <v>77.400000000000006</v>
      </c>
      <c r="EX53" s="17">
        <v>0</v>
      </c>
      <c r="EY53" s="17">
        <v>0</v>
      </c>
      <c r="EZ53" s="17">
        <v>6.9</v>
      </c>
      <c r="FA53" s="17">
        <v>19.3</v>
      </c>
      <c r="FB53" s="17">
        <v>10.8</v>
      </c>
      <c r="FC53" s="17"/>
      <c r="FD53" s="17"/>
      <c r="FE53" s="17">
        <v>14.9</v>
      </c>
      <c r="FF53" s="17"/>
      <c r="FG53" s="17">
        <v>7.4</v>
      </c>
      <c r="FH53" s="17">
        <v>7310.6</v>
      </c>
      <c r="FI53" s="15"/>
      <c r="FJ53" s="17">
        <v>20.433530000000001</v>
      </c>
      <c r="FK53" s="17">
        <v>8.0220000000000002</v>
      </c>
      <c r="FL53" s="17">
        <v>6.2</v>
      </c>
      <c r="FM53" s="17">
        <v>8.4</v>
      </c>
      <c r="FN53" s="17">
        <v>27.008209999999998</v>
      </c>
      <c r="FO53" s="17">
        <v>18.899999999999999</v>
      </c>
      <c r="FP53" s="17">
        <v>7.5</v>
      </c>
      <c r="FQ53" s="17">
        <v>16.100000000000001</v>
      </c>
      <c r="FR53" s="17">
        <v>112.56374</v>
      </c>
    </row>
    <row r="54" spans="1:174" ht="24" customHeight="1" x14ac:dyDescent="0.25">
      <c r="A54" s="16" t="s">
        <v>57</v>
      </c>
      <c r="B54" s="16" t="s">
        <v>770</v>
      </c>
      <c r="C54" s="17">
        <v>127.2</v>
      </c>
      <c r="D54" s="17">
        <v>646.6</v>
      </c>
      <c r="E54" s="17">
        <v>215.8</v>
      </c>
      <c r="F54" s="17"/>
      <c r="G54" s="17"/>
      <c r="H54" s="17">
        <v>60</v>
      </c>
      <c r="I54" s="17">
        <v>80.099999999999994</v>
      </c>
      <c r="J54" s="17"/>
      <c r="K54" s="17"/>
      <c r="L54" s="17">
        <v>185.4</v>
      </c>
      <c r="M54" s="17">
        <v>186.9</v>
      </c>
      <c r="N54" s="17">
        <v>186.9</v>
      </c>
      <c r="O54" s="17">
        <v>280.3</v>
      </c>
      <c r="P54" s="17">
        <v>213.9</v>
      </c>
      <c r="Q54" s="17">
        <v>111.3</v>
      </c>
      <c r="R54" s="17">
        <v>381.8</v>
      </c>
      <c r="S54" s="17">
        <v>4.3</v>
      </c>
      <c r="T54" s="17"/>
      <c r="U54" s="17"/>
      <c r="V54" s="17"/>
      <c r="W54" s="17"/>
      <c r="X54" s="17">
        <v>127.8</v>
      </c>
      <c r="Y54" s="17">
        <v>7.2</v>
      </c>
      <c r="Z54" s="17">
        <v>5.2</v>
      </c>
      <c r="AA54" s="17"/>
      <c r="AB54" s="17">
        <v>6.8</v>
      </c>
      <c r="AC54" s="17">
        <v>14.9</v>
      </c>
      <c r="AD54" s="17">
        <v>100</v>
      </c>
      <c r="AE54" s="17"/>
      <c r="AF54" s="17">
        <v>0</v>
      </c>
      <c r="AG54" s="17"/>
      <c r="AH54" s="17"/>
      <c r="AI54" s="17">
        <v>55.82</v>
      </c>
      <c r="AJ54" s="17">
        <v>99.4</v>
      </c>
      <c r="AK54" s="17"/>
      <c r="AL54" s="17"/>
      <c r="AM54" s="17">
        <v>0</v>
      </c>
      <c r="AN54" s="17">
        <v>6.4</v>
      </c>
      <c r="AO54" s="17">
        <v>304.2</v>
      </c>
      <c r="AP54" s="17">
        <v>33.299999999999997</v>
      </c>
      <c r="AQ54" s="17">
        <v>111.9</v>
      </c>
      <c r="AR54" s="17">
        <v>22.6</v>
      </c>
      <c r="AS54" s="17">
        <v>17.7</v>
      </c>
      <c r="AT54" s="17">
        <v>16.8</v>
      </c>
      <c r="AU54" s="17">
        <v>65.3</v>
      </c>
      <c r="AV54" s="17">
        <v>181.3</v>
      </c>
      <c r="AW54" s="17">
        <v>181.5</v>
      </c>
      <c r="AX54" s="17">
        <v>184.1</v>
      </c>
      <c r="AY54" s="17">
        <v>83.2</v>
      </c>
      <c r="AZ54" s="17">
        <v>5.8</v>
      </c>
      <c r="BA54" s="17">
        <v>1.2</v>
      </c>
      <c r="BB54" s="17">
        <v>29.6</v>
      </c>
      <c r="BC54" s="17">
        <v>25.3</v>
      </c>
      <c r="BD54" s="17">
        <v>2</v>
      </c>
      <c r="BE54" s="17">
        <v>15.8</v>
      </c>
      <c r="BF54" s="17">
        <v>67.900000000000006</v>
      </c>
      <c r="BG54" s="17"/>
      <c r="BH54" s="17"/>
      <c r="BI54" s="17">
        <v>68.2</v>
      </c>
      <c r="BJ54" s="17">
        <v>0</v>
      </c>
      <c r="BK54" s="17"/>
      <c r="BL54" s="17">
        <v>46.7</v>
      </c>
      <c r="BM54" s="17"/>
      <c r="BN54" s="17"/>
      <c r="BO54" s="17"/>
      <c r="BP54" s="17">
        <v>66.2</v>
      </c>
      <c r="BQ54" s="17">
        <v>176.4</v>
      </c>
      <c r="BR54" s="17">
        <v>174.2</v>
      </c>
      <c r="BS54" s="17">
        <v>200</v>
      </c>
      <c r="BT54" s="17">
        <v>274</v>
      </c>
      <c r="BU54" s="17"/>
      <c r="BV54" s="17"/>
      <c r="BW54" s="17"/>
      <c r="BX54" s="17"/>
      <c r="BY54" s="17"/>
      <c r="BZ54" s="17"/>
      <c r="CA54" s="17"/>
      <c r="CB54" s="17"/>
      <c r="CC54" s="17">
        <v>1.2</v>
      </c>
      <c r="CD54" s="17">
        <v>75</v>
      </c>
      <c r="CE54" s="17">
        <v>84.1</v>
      </c>
      <c r="CF54" s="17">
        <v>64.7</v>
      </c>
      <c r="CG54" s="17">
        <v>59.7</v>
      </c>
      <c r="CH54" s="17">
        <v>28.2</v>
      </c>
      <c r="CI54" s="17"/>
      <c r="CJ54" s="17"/>
      <c r="CK54" s="17"/>
      <c r="CL54" s="17">
        <v>146.1</v>
      </c>
      <c r="CM54" s="17">
        <v>148.19999999999999</v>
      </c>
      <c r="CN54" s="17">
        <v>149</v>
      </c>
      <c r="CO54" s="17"/>
      <c r="CP54" s="17"/>
      <c r="CQ54" s="17"/>
      <c r="CR54" s="17"/>
      <c r="CS54" s="17"/>
      <c r="CT54" s="17">
        <v>215.2</v>
      </c>
      <c r="CU54" s="17">
        <v>103</v>
      </c>
      <c r="CV54" s="17">
        <v>0</v>
      </c>
      <c r="CW54" s="17">
        <v>38.6</v>
      </c>
      <c r="CX54" s="17">
        <v>0</v>
      </c>
      <c r="CY54" s="17">
        <v>10.9</v>
      </c>
      <c r="CZ54" s="17">
        <v>0</v>
      </c>
      <c r="DA54" s="17">
        <v>9.6</v>
      </c>
      <c r="DB54" s="17">
        <v>9.9</v>
      </c>
      <c r="DC54" s="17">
        <v>4.9000000000000004</v>
      </c>
      <c r="DD54" s="17">
        <v>0.33</v>
      </c>
      <c r="DE54" s="17">
        <v>2.1</v>
      </c>
      <c r="DF54" s="17">
        <v>2.5</v>
      </c>
      <c r="DG54" s="17">
        <v>19.8</v>
      </c>
      <c r="DH54" s="17">
        <v>10</v>
      </c>
      <c r="DI54" s="17">
        <v>4.5</v>
      </c>
      <c r="DJ54" s="17">
        <v>3.4</v>
      </c>
      <c r="DK54" s="17">
        <v>18.5</v>
      </c>
      <c r="DL54" s="17">
        <v>0</v>
      </c>
      <c r="DM54" s="17">
        <v>0</v>
      </c>
      <c r="DN54" s="17">
        <v>25.3</v>
      </c>
      <c r="DO54" s="17">
        <v>63</v>
      </c>
      <c r="DP54" s="17">
        <v>4.5</v>
      </c>
      <c r="DQ54" s="17">
        <v>2.2000000000000002</v>
      </c>
      <c r="DR54" s="17">
        <v>1.1000000000000001</v>
      </c>
      <c r="DS54" s="17">
        <v>2.9</v>
      </c>
      <c r="DT54" s="17">
        <v>0</v>
      </c>
      <c r="DU54" s="17">
        <v>2</v>
      </c>
      <c r="DV54" s="17">
        <v>18.3</v>
      </c>
      <c r="DW54" s="17">
        <v>1.4</v>
      </c>
      <c r="DX54" s="17"/>
      <c r="DY54" s="17">
        <v>6.4</v>
      </c>
      <c r="DZ54" s="17">
        <v>3</v>
      </c>
      <c r="EA54" s="17">
        <v>4.2</v>
      </c>
      <c r="EB54" s="17">
        <v>5.9</v>
      </c>
      <c r="EC54" s="17">
        <v>10</v>
      </c>
      <c r="ED54" s="17">
        <v>17.600000000000001</v>
      </c>
      <c r="EE54" s="17">
        <v>12.7</v>
      </c>
      <c r="EF54" s="17">
        <v>0</v>
      </c>
      <c r="EG54" s="17">
        <v>45.4</v>
      </c>
      <c r="EH54" s="17">
        <v>53.7</v>
      </c>
      <c r="EI54" s="17">
        <v>5.4</v>
      </c>
      <c r="EJ54" s="17">
        <v>3.5</v>
      </c>
      <c r="EK54" s="17">
        <v>8</v>
      </c>
      <c r="EL54" s="17">
        <v>2.6</v>
      </c>
      <c r="EM54" s="17">
        <v>7.5</v>
      </c>
      <c r="EN54" s="17">
        <v>4.7</v>
      </c>
      <c r="EO54" s="17">
        <v>4.9000000000000004</v>
      </c>
      <c r="EP54" s="17">
        <v>5.0999999999999996</v>
      </c>
      <c r="EQ54" s="17">
        <v>6</v>
      </c>
      <c r="ER54" s="17">
        <v>0</v>
      </c>
      <c r="ES54" s="17">
        <v>0</v>
      </c>
      <c r="ET54" s="17">
        <v>0</v>
      </c>
      <c r="EU54" s="17">
        <v>0.6</v>
      </c>
      <c r="EV54" s="17">
        <v>80.2</v>
      </c>
      <c r="EW54" s="17">
        <v>77.2</v>
      </c>
      <c r="EX54" s="17">
        <v>0</v>
      </c>
      <c r="EY54" s="17">
        <v>0</v>
      </c>
      <c r="EZ54" s="17">
        <v>6.8</v>
      </c>
      <c r="FA54" s="17">
        <v>18.7</v>
      </c>
      <c r="FB54" s="17">
        <v>10.199999999999999</v>
      </c>
      <c r="FC54" s="17"/>
      <c r="FD54" s="17"/>
      <c r="FE54" s="17">
        <v>15</v>
      </c>
      <c r="FF54" s="17"/>
      <c r="FG54" s="17">
        <v>7.5</v>
      </c>
      <c r="FH54" s="17">
        <v>7212.15</v>
      </c>
      <c r="FI54" s="15"/>
      <c r="FJ54" s="17">
        <v>20.437100000000001</v>
      </c>
      <c r="FK54" s="17">
        <v>7.9950000000000001</v>
      </c>
      <c r="FL54" s="17">
        <v>6.2</v>
      </c>
      <c r="FM54" s="17">
        <v>8.4</v>
      </c>
      <c r="FN54" s="17">
        <v>27.085819999999998</v>
      </c>
      <c r="FO54" s="17">
        <v>18.899999999999999</v>
      </c>
      <c r="FP54" s="17">
        <v>7.2</v>
      </c>
      <c r="FQ54" s="17">
        <v>16.100000000000001</v>
      </c>
      <c r="FR54" s="17">
        <v>112.31792</v>
      </c>
    </row>
    <row r="55" spans="1:174" ht="24" customHeight="1" x14ac:dyDescent="0.25">
      <c r="A55" s="16" t="s">
        <v>57</v>
      </c>
      <c r="B55" s="16" t="s">
        <v>771</v>
      </c>
      <c r="C55" s="17">
        <v>129.80000000000001</v>
      </c>
      <c r="D55" s="17">
        <v>653.20000000000005</v>
      </c>
      <c r="E55" s="17">
        <v>216.7</v>
      </c>
      <c r="F55" s="17"/>
      <c r="G55" s="17"/>
      <c r="H55" s="17">
        <v>60.8</v>
      </c>
      <c r="I55" s="17">
        <v>80.3</v>
      </c>
      <c r="J55" s="17"/>
      <c r="K55" s="17"/>
      <c r="L55" s="17">
        <v>185.2</v>
      </c>
      <c r="M55" s="17">
        <v>188.7</v>
      </c>
      <c r="N55" s="17">
        <v>188.8</v>
      </c>
      <c r="O55" s="17">
        <v>260.39999999999998</v>
      </c>
      <c r="P55" s="17">
        <v>212.2</v>
      </c>
      <c r="Q55" s="17">
        <v>111.4</v>
      </c>
      <c r="R55" s="17">
        <v>262.60000000000002</v>
      </c>
      <c r="S55" s="17">
        <v>4.3</v>
      </c>
      <c r="T55" s="17"/>
      <c r="U55" s="17"/>
      <c r="V55" s="17"/>
      <c r="W55" s="17"/>
      <c r="X55" s="17">
        <v>125.6</v>
      </c>
      <c r="Y55" s="17">
        <v>7.8</v>
      </c>
      <c r="Z55" s="17">
        <v>5.4</v>
      </c>
      <c r="AA55" s="17"/>
      <c r="AB55" s="17">
        <v>6.8</v>
      </c>
      <c r="AC55" s="17">
        <v>14.9</v>
      </c>
      <c r="AD55" s="17">
        <v>100.4</v>
      </c>
      <c r="AE55" s="17"/>
      <c r="AF55" s="17">
        <v>0</v>
      </c>
      <c r="AG55" s="17"/>
      <c r="AH55" s="17"/>
      <c r="AI55" s="17">
        <v>56.42</v>
      </c>
      <c r="AJ55" s="17">
        <v>100.5</v>
      </c>
      <c r="AK55" s="17"/>
      <c r="AL55" s="17"/>
      <c r="AM55" s="17">
        <v>0</v>
      </c>
      <c r="AN55" s="17">
        <v>6.4</v>
      </c>
      <c r="AO55" s="17">
        <v>304.60000000000002</v>
      </c>
      <c r="AP55" s="17">
        <v>35.200000000000003</v>
      </c>
      <c r="AQ55" s="17">
        <v>112.1</v>
      </c>
      <c r="AR55" s="17">
        <v>22</v>
      </c>
      <c r="AS55" s="17">
        <v>17.8</v>
      </c>
      <c r="AT55" s="17">
        <v>16.8</v>
      </c>
      <c r="AU55" s="17">
        <v>66</v>
      </c>
      <c r="AV55" s="17">
        <v>184.3</v>
      </c>
      <c r="AW55" s="17">
        <v>183.9</v>
      </c>
      <c r="AX55" s="17">
        <v>185.3</v>
      </c>
      <c r="AY55" s="17">
        <v>84.7</v>
      </c>
      <c r="AZ55" s="17">
        <v>5.8</v>
      </c>
      <c r="BA55" s="17">
        <v>1.2</v>
      </c>
      <c r="BB55" s="17">
        <v>32.9</v>
      </c>
      <c r="BC55" s="17">
        <v>25.9</v>
      </c>
      <c r="BD55" s="17">
        <v>2</v>
      </c>
      <c r="BE55" s="17">
        <v>16.7</v>
      </c>
      <c r="BF55" s="17">
        <v>50.6</v>
      </c>
      <c r="BG55" s="17"/>
      <c r="BH55" s="17"/>
      <c r="BI55" s="17">
        <v>68.900000000000006</v>
      </c>
      <c r="BJ55" s="17">
        <v>0</v>
      </c>
      <c r="BK55" s="17"/>
      <c r="BL55" s="17">
        <v>46.2</v>
      </c>
      <c r="BM55" s="17"/>
      <c r="BN55" s="17"/>
      <c r="BO55" s="17"/>
      <c r="BP55" s="17">
        <v>66.599999999999994</v>
      </c>
      <c r="BQ55" s="17">
        <v>175</v>
      </c>
      <c r="BR55" s="17">
        <v>173.1</v>
      </c>
      <c r="BS55" s="17">
        <v>200</v>
      </c>
      <c r="BT55" s="17">
        <v>273.7</v>
      </c>
      <c r="BU55" s="17"/>
      <c r="BV55" s="17"/>
      <c r="BW55" s="17"/>
      <c r="BX55" s="17"/>
      <c r="BY55" s="17"/>
      <c r="BZ55" s="17"/>
      <c r="CA55" s="17"/>
      <c r="CB55" s="17"/>
      <c r="CC55" s="17">
        <v>1.2</v>
      </c>
      <c r="CD55" s="17">
        <v>69.900000000000006</v>
      </c>
      <c r="CE55" s="17">
        <v>86.7</v>
      </c>
      <c r="CF55" s="17">
        <v>65.3</v>
      </c>
      <c r="CG55" s="17">
        <v>59.7</v>
      </c>
      <c r="CH55" s="17">
        <v>28.6</v>
      </c>
      <c r="CI55" s="17"/>
      <c r="CJ55" s="17"/>
      <c r="CK55" s="17"/>
      <c r="CL55" s="17">
        <v>145.19999999999999</v>
      </c>
      <c r="CM55" s="17">
        <v>147.6</v>
      </c>
      <c r="CN55" s="17">
        <v>148.19999999999999</v>
      </c>
      <c r="CO55" s="17"/>
      <c r="CP55" s="17"/>
      <c r="CQ55" s="17"/>
      <c r="CR55" s="17"/>
      <c r="CS55" s="17"/>
      <c r="CT55" s="17">
        <v>214.6</v>
      </c>
      <c r="CU55" s="17">
        <v>103.1</v>
      </c>
      <c r="CV55" s="17">
        <v>0</v>
      </c>
      <c r="CW55" s="17">
        <v>43.7</v>
      </c>
      <c r="CX55" s="17">
        <v>0</v>
      </c>
      <c r="CY55" s="17">
        <v>8.5</v>
      </c>
      <c r="CZ55" s="17">
        <v>0</v>
      </c>
      <c r="DA55" s="17">
        <v>9.5</v>
      </c>
      <c r="DB55" s="17">
        <v>9.9</v>
      </c>
      <c r="DC55" s="17">
        <v>4.8</v>
      </c>
      <c r="DD55" s="17">
        <v>0.32</v>
      </c>
      <c r="DE55" s="17">
        <v>2.1</v>
      </c>
      <c r="DF55" s="17">
        <v>2.5</v>
      </c>
      <c r="DG55" s="17">
        <v>20.2</v>
      </c>
      <c r="DH55" s="17">
        <v>10</v>
      </c>
      <c r="DI55" s="17">
        <v>8.5</v>
      </c>
      <c r="DJ55" s="17">
        <v>3.4</v>
      </c>
      <c r="DK55" s="17">
        <v>18.5</v>
      </c>
      <c r="DL55" s="17">
        <v>0</v>
      </c>
      <c r="DM55" s="17">
        <v>0</v>
      </c>
      <c r="DN55" s="17">
        <v>25</v>
      </c>
      <c r="DO55" s="17">
        <v>61.8</v>
      </c>
      <c r="DP55" s="17">
        <v>4.5</v>
      </c>
      <c r="DQ55" s="17">
        <v>2.2000000000000002</v>
      </c>
      <c r="DR55" s="17">
        <v>1.1000000000000001</v>
      </c>
      <c r="DS55" s="17">
        <v>2.9</v>
      </c>
      <c r="DT55" s="17">
        <v>0</v>
      </c>
      <c r="DU55" s="17">
        <v>2</v>
      </c>
      <c r="DV55" s="17">
        <v>18.3</v>
      </c>
      <c r="DW55" s="17">
        <v>1.4</v>
      </c>
      <c r="DX55" s="17"/>
      <c r="DY55" s="17">
        <v>6.4</v>
      </c>
      <c r="DZ55" s="17">
        <v>3</v>
      </c>
      <c r="EA55" s="17">
        <v>4.2</v>
      </c>
      <c r="EB55" s="17">
        <v>6.1</v>
      </c>
      <c r="EC55" s="17">
        <v>10</v>
      </c>
      <c r="ED55" s="17">
        <v>18.3</v>
      </c>
      <c r="EE55" s="17">
        <v>14.2</v>
      </c>
      <c r="EF55" s="17">
        <v>0</v>
      </c>
      <c r="EG55" s="17">
        <v>69.7</v>
      </c>
      <c r="EH55" s="17">
        <v>72.2</v>
      </c>
      <c r="EI55" s="17">
        <v>6.4</v>
      </c>
      <c r="EJ55" s="17">
        <v>5.3</v>
      </c>
      <c r="EK55" s="17">
        <v>8</v>
      </c>
      <c r="EL55" s="17">
        <v>2.6</v>
      </c>
      <c r="EM55" s="17">
        <v>7.5</v>
      </c>
      <c r="EN55" s="17">
        <v>4.7</v>
      </c>
      <c r="EO55" s="17">
        <v>5.0999999999999996</v>
      </c>
      <c r="EP55" s="17">
        <v>5.0999999999999996</v>
      </c>
      <c r="EQ55" s="17">
        <v>5.8</v>
      </c>
      <c r="ER55" s="17">
        <v>0</v>
      </c>
      <c r="ES55" s="17">
        <v>0</v>
      </c>
      <c r="ET55" s="17">
        <v>0</v>
      </c>
      <c r="EU55" s="17">
        <v>0.6</v>
      </c>
      <c r="EV55" s="17">
        <v>82.8</v>
      </c>
      <c r="EW55" s="17">
        <v>73.8</v>
      </c>
      <c r="EX55" s="17">
        <v>0</v>
      </c>
      <c r="EY55" s="17">
        <v>0</v>
      </c>
      <c r="EZ55" s="17">
        <v>6.6</v>
      </c>
      <c r="FA55" s="17">
        <v>18.5</v>
      </c>
      <c r="FB55" s="17">
        <v>9.9</v>
      </c>
      <c r="FC55" s="17"/>
      <c r="FD55" s="17"/>
      <c r="FE55" s="17">
        <v>14.9</v>
      </c>
      <c r="FF55" s="17"/>
      <c r="FG55" s="17">
        <v>7.7</v>
      </c>
      <c r="FH55" s="17">
        <v>7130.54</v>
      </c>
      <c r="FI55" s="15"/>
      <c r="FJ55" s="17">
        <v>20.40192</v>
      </c>
      <c r="FK55" s="17">
        <v>7.9960000000000004</v>
      </c>
      <c r="FL55" s="17">
        <v>6.2</v>
      </c>
      <c r="FM55" s="17">
        <v>8.4</v>
      </c>
      <c r="FN55" s="17">
        <v>27.15203</v>
      </c>
      <c r="FO55" s="17">
        <v>18.899999999999999</v>
      </c>
      <c r="FP55" s="17">
        <v>7</v>
      </c>
      <c r="FQ55" s="17">
        <v>16.100000000000001</v>
      </c>
      <c r="FR55" s="17">
        <v>112.14995</v>
      </c>
    </row>
    <row r="56" spans="1:174" ht="24" customHeight="1" x14ac:dyDescent="0.25">
      <c r="A56" s="16" t="s">
        <v>57</v>
      </c>
      <c r="B56" s="16" t="s">
        <v>772</v>
      </c>
      <c r="C56" s="17">
        <v>130.30000000000001</v>
      </c>
      <c r="D56" s="17">
        <v>657.8</v>
      </c>
      <c r="E56" s="17">
        <v>217.1</v>
      </c>
      <c r="F56" s="17"/>
      <c r="G56" s="17"/>
      <c r="H56" s="17">
        <v>60.5</v>
      </c>
      <c r="I56" s="17">
        <v>81.599999999999994</v>
      </c>
      <c r="J56" s="17"/>
      <c r="K56" s="17"/>
      <c r="L56" s="17">
        <v>185.5</v>
      </c>
      <c r="M56" s="17">
        <v>184.6</v>
      </c>
      <c r="N56" s="17">
        <v>184.9</v>
      </c>
      <c r="O56" s="17">
        <v>259.5</v>
      </c>
      <c r="P56" s="17">
        <v>214.5</v>
      </c>
      <c r="Q56" s="17">
        <v>111.3</v>
      </c>
      <c r="R56" s="17">
        <v>106.4</v>
      </c>
      <c r="S56" s="17">
        <v>4.4000000000000004</v>
      </c>
      <c r="T56" s="17"/>
      <c r="U56" s="17"/>
      <c r="V56" s="17"/>
      <c r="W56" s="17"/>
      <c r="X56" s="17">
        <v>124.9</v>
      </c>
      <c r="Y56" s="17">
        <v>7.9</v>
      </c>
      <c r="Z56" s="17">
        <v>5.4</v>
      </c>
      <c r="AA56" s="17"/>
      <c r="AB56" s="17">
        <v>6.8</v>
      </c>
      <c r="AC56" s="17">
        <v>13.4</v>
      </c>
      <c r="AD56" s="17">
        <v>36.799999999999997</v>
      </c>
      <c r="AE56" s="17"/>
      <c r="AF56" s="17">
        <v>0</v>
      </c>
      <c r="AG56" s="17"/>
      <c r="AH56" s="17"/>
      <c r="AI56" s="17">
        <v>56.5</v>
      </c>
      <c r="AJ56" s="17">
        <v>99.3</v>
      </c>
      <c r="AK56" s="17"/>
      <c r="AL56" s="17"/>
      <c r="AM56" s="17">
        <v>0</v>
      </c>
      <c r="AN56" s="17">
        <v>6.4</v>
      </c>
      <c r="AO56" s="17">
        <v>154.4</v>
      </c>
      <c r="AP56" s="17">
        <v>35</v>
      </c>
      <c r="AQ56" s="17">
        <v>113</v>
      </c>
      <c r="AR56" s="17">
        <v>22.7</v>
      </c>
      <c r="AS56" s="17">
        <v>17.600000000000001</v>
      </c>
      <c r="AT56" s="17">
        <v>16.8</v>
      </c>
      <c r="AU56" s="17">
        <v>68.8</v>
      </c>
      <c r="AV56" s="17">
        <v>184.5</v>
      </c>
      <c r="AW56" s="17">
        <v>185.1</v>
      </c>
      <c r="AX56" s="17">
        <v>185.4</v>
      </c>
      <c r="AY56" s="17">
        <v>84</v>
      </c>
      <c r="AZ56" s="17">
        <v>5</v>
      </c>
      <c r="BA56" s="17">
        <v>1.2</v>
      </c>
      <c r="BB56" s="17">
        <v>32.1</v>
      </c>
      <c r="BC56" s="17">
        <v>26.1</v>
      </c>
      <c r="BD56" s="17">
        <v>2</v>
      </c>
      <c r="BE56" s="17">
        <v>16.2</v>
      </c>
      <c r="BF56" s="17">
        <v>62.4</v>
      </c>
      <c r="BG56" s="17"/>
      <c r="BH56" s="17"/>
      <c r="BI56" s="17">
        <v>69.400000000000006</v>
      </c>
      <c r="BJ56" s="17">
        <v>0</v>
      </c>
      <c r="BK56" s="17"/>
      <c r="BL56" s="17">
        <v>47</v>
      </c>
      <c r="BM56" s="17"/>
      <c r="BN56" s="17"/>
      <c r="BO56" s="17"/>
      <c r="BP56" s="17">
        <v>67.099999999999994</v>
      </c>
      <c r="BQ56" s="17">
        <v>176.9</v>
      </c>
      <c r="BR56" s="17">
        <v>174.8</v>
      </c>
      <c r="BS56" s="17">
        <v>200</v>
      </c>
      <c r="BT56" s="17">
        <v>273.60000000000002</v>
      </c>
      <c r="BU56" s="17"/>
      <c r="BV56" s="17"/>
      <c r="BW56" s="17"/>
      <c r="BX56" s="17"/>
      <c r="BY56" s="17"/>
      <c r="BZ56" s="17"/>
      <c r="CA56" s="17"/>
      <c r="CB56" s="17"/>
      <c r="CC56" s="17">
        <v>1.2</v>
      </c>
      <c r="CD56" s="17">
        <v>74.5</v>
      </c>
      <c r="CE56" s="17">
        <v>86.7</v>
      </c>
      <c r="CF56" s="17">
        <v>66.099999999999994</v>
      </c>
      <c r="CG56" s="17">
        <v>62.2</v>
      </c>
      <c r="CH56" s="17">
        <v>28.8</v>
      </c>
      <c r="CI56" s="17"/>
      <c r="CJ56" s="17"/>
      <c r="CK56" s="17"/>
      <c r="CL56" s="17">
        <v>146.9</v>
      </c>
      <c r="CM56" s="17">
        <v>149</v>
      </c>
      <c r="CN56" s="17">
        <v>149.9</v>
      </c>
      <c r="CO56" s="17"/>
      <c r="CP56" s="17"/>
      <c r="CQ56" s="17"/>
      <c r="CR56" s="17"/>
      <c r="CS56" s="17"/>
      <c r="CT56" s="17">
        <v>215.1</v>
      </c>
      <c r="CU56" s="17">
        <v>103.2</v>
      </c>
      <c r="CV56" s="17">
        <v>0</v>
      </c>
      <c r="CW56" s="17">
        <v>52.9</v>
      </c>
      <c r="CX56" s="17">
        <v>0</v>
      </c>
      <c r="CY56" s="17">
        <v>6.1</v>
      </c>
      <c r="CZ56" s="17">
        <v>0</v>
      </c>
      <c r="DA56" s="17">
        <v>9.6</v>
      </c>
      <c r="DB56" s="17">
        <v>9.9</v>
      </c>
      <c r="DC56" s="17">
        <v>4.8</v>
      </c>
      <c r="DD56" s="17">
        <v>0.32</v>
      </c>
      <c r="DE56" s="17">
        <v>2</v>
      </c>
      <c r="DF56" s="17">
        <v>2.5</v>
      </c>
      <c r="DG56" s="17">
        <v>20.5</v>
      </c>
      <c r="DH56" s="17">
        <v>10</v>
      </c>
      <c r="DI56" s="17">
        <v>8.4</v>
      </c>
      <c r="DJ56" s="17">
        <v>3.4</v>
      </c>
      <c r="DK56" s="17">
        <v>18.5</v>
      </c>
      <c r="DL56" s="17">
        <v>0</v>
      </c>
      <c r="DM56" s="17">
        <v>0</v>
      </c>
      <c r="DN56" s="17">
        <v>24.8</v>
      </c>
      <c r="DO56" s="17">
        <v>60.7</v>
      </c>
      <c r="DP56" s="17">
        <v>4.5</v>
      </c>
      <c r="DQ56" s="17">
        <v>2.2000000000000002</v>
      </c>
      <c r="DR56" s="17">
        <v>1.1000000000000001</v>
      </c>
      <c r="DS56" s="17">
        <v>2.9</v>
      </c>
      <c r="DT56" s="17">
        <v>0</v>
      </c>
      <c r="DU56" s="17">
        <v>2</v>
      </c>
      <c r="DV56" s="17">
        <v>18.2</v>
      </c>
      <c r="DW56" s="17">
        <v>1.4</v>
      </c>
      <c r="DX56" s="17"/>
      <c r="DY56" s="17">
        <v>6.4</v>
      </c>
      <c r="DZ56" s="17">
        <v>3</v>
      </c>
      <c r="EA56" s="17">
        <v>4.5</v>
      </c>
      <c r="EB56" s="17">
        <v>6.1</v>
      </c>
      <c r="EC56" s="17">
        <v>10</v>
      </c>
      <c r="ED56" s="17">
        <v>16</v>
      </c>
      <c r="EE56" s="17">
        <v>15.5</v>
      </c>
      <c r="EF56" s="17">
        <v>0</v>
      </c>
      <c r="EG56" s="17">
        <v>66</v>
      </c>
      <c r="EH56" s="17">
        <v>70.3</v>
      </c>
      <c r="EI56" s="17">
        <v>6.8</v>
      </c>
      <c r="EJ56" s="17">
        <v>5.6</v>
      </c>
      <c r="EK56" s="17">
        <v>8</v>
      </c>
      <c r="EL56" s="17">
        <v>2.6</v>
      </c>
      <c r="EM56" s="17">
        <v>7.4</v>
      </c>
      <c r="EN56" s="17">
        <v>4.7</v>
      </c>
      <c r="EO56" s="17">
        <v>5.0999999999999996</v>
      </c>
      <c r="EP56" s="17">
        <v>5.0999999999999996</v>
      </c>
      <c r="EQ56" s="17">
        <v>5.0999999999999996</v>
      </c>
      <c r="ER56" s="17">
        <v>0</v>
      </c>
      <c r="ES56" s="17">
        <v>0</v>
      </c>
      <c r="ET56" s="17">
        <v>0</v>
      </c>
      <c r="EU56" s="17">
        <v>0.6</v>
      </c>
      <c r="EV56" s="17">
        <v>71</v>
      </c>
      <c r="EW56" s="17">
        <v>62</v>
      </c>
      <c r="EX56" s="17">
        <v>0</v>
      </c>
      <c r="EY56" s="17">
        <v>0</v>
      </c>
      <c r="EZ56" s="17">
        <v>6.6</v>
      </c>
      <c r="FA56" s="17">
        <v>19.2</v>
      </c>
      <c r="FB56" s="17">
        <v>9.8000000000000007</v>
      </c>
      <c r="FC56" s="17"/>
      <c r="FD56" s="17"/>
      <c r="FE56" s="17">
        <v>14.5</v>
      </c>
      <c r="FF56" s="17"/>
      <c r="FG56" s="17">
        <v>7.9</v>
      </c>
      <c r="FH56" s="17">
        <v>6767.02</v>
      </c>
      <c r="FI56" s="15"/>
      <c r="FJ56" s="17">
        <v>20.958030000000001</v>
      </c>
      <c r="FK56" s="17">
        <v>8.0030000000000001</v>
      </c>
      <c r="FL56" s="17">
        <v>6.2</v>
      </c>
      <c r="FM56" s="17">
        <v>8.4</v>
      </c>
      <c r="FN56" s="17">
        <v>27.168579999999999</v>
      </c>
      <c r="FO56" s="17">
        <v>18.899999999999999</v>
      </c>
      <c r="FP56" s="17">
        <v>7.1</v>
      </c>
      <c r="FQ56" s="17">
        <v>16</v>
      </c>
      <c r="FR56" s="17">
        <v>112.72960999999999</v>
      </c>
    </row>
    <row r="57" spans="1:174" ht="24" customHeight="1" x14ac:dyDescent="0.25">
      <c r="A57" s="16" t="s">
        <v>57</v>
      </c>
      <c r="B57" s="16" t="s">
        <v>773</v>
      </c>
      <c r="C57" s="17">
        <v>128.30000000000001</v>
      </c>
      <c r="D57" s="17">
        <v>648.6</v>
      </c>
      <c r="E57" s="17">
        <v>215.4</v>
      </c>
      <c r="F57" s="17"/>
      <c r="G57" s="17"/>
      <c r="H57" s="17">
        <v>61</v>
      </c>
      <c r="I57" s="17">
        <v>82.3</v>
      </c>
      <c r="J57" s="17"/>
      <c r="K57" s="17"/>
      <c r="L57" s="17">
        <v>146.6</v>
      </c>
      <c r="M57" s="17">
        <v>148.4</v>
      </c>
      <c r="N57" s="17">
        <v>148.80000000000001</v>
      </c>
      <c r="O57" s="17">
        <v>257.7</v>
      </c>
      <c r="P57" s="17">
        <v>216.1</v>
      </c>
      <c r="Q57" s="17">
        <v>111.6</v>
      </c>
      <c r="R57" s="17">
        <v>97.9</v>
      </c>
      <c r="S57" s="17">
        <v>4.3</v>
      </c>
      <c r="T57" s="17"/>
      <c r="U57" s="17"/>
      <c r="V57" s="17"/>
      <c r="W57" s="17"/>
      <c r="X57" s="17">
        <v>131.30000000000001</v>
      </c>
      <c r="Y57" s="17">
        <v>7.4</v>
      </c>
      <c r="Z57" s="17">
        <v>5.8</v>
      </c>
      <c r="AA57" s="17"/>
      <c r="AB57" s="17">
        <v>6.8</v>
      </c>
      <c r="AC57" s="17">
        <v>11.8</v>
      </c>
      <c r="AD57" s="17">
        <v>65.2</v>
      </c>
      <c r="AE57" s="17"/>
      <c r="AF57" s="17">
        <v>0</v>
      </c>
      <c r="AG57" s="17"/>
      <c r="AH57" s="17"/>
      <c r="AI57" s="17">
        <v>56.42</v>
      </c>
      <c r="AJ57" s="17">
        <v>98.2</v>
      </c>
      <c r="AK57" s="17"/>
      <c r="AL57" s="17"/>
      <c r="AM57" s="17">
        <v>0</v>
      </c>
      <c r="AN57" s="17">
        <v>6.4</v>
      </c>
      <c r="AO57" s="17">
        <v>154.1</v>
      </c>
      <c r="AP57" s="17">
        <v>35</v>
      </c>
      <c r="AQ57" s="17">
        <v>106.8</v>
      </c>
      <c r="AR57" s="17">
        <v>24.5</v>
      </c>
      <c r="AS57" s="17">
        <v>17.5</v>
      </c>
      <c r="AT57" s="17">
        <v>16.8</v>
      </c>
      <c r="AU57" s="17">
        <v>67.099999999999994</v>
      </c>
      <c r="AV57" s="17">
        <v>185.5</v>
      </c>
      <c r="AW57" s="17">
        <v>186.1</v>
      </c>
      <c r="AX57" s="17">
        <v>183.1</v>
      </c>
      <c r="AY57" s="17">
        <v>84.1</v>
      </c>
      <c r="AZ57" s="17">
        <v>5.0999999999999996</v>
      </c>
      <c r="BA57" s="17">
        <v>1.2</v>
      </c>
      <c r="BB57" s="17">
        <v>28</v>
      </c>
      <c r="BC57" s="17">
        <v>25.9</v>
      </c>
      <c r="BD57" s="17">
        <v>2</v>
      </c>
      <c r="BE57" s="17">
        <v>16.3</v>
      </c>
      <c r="BF57" s="17">
        <v>42.7</v>
      </c>
      <c r="BG57" s="17"/>
      <c r="BH57" s="17"/>
      <c r="BI57" s="17">
        <v>69.2</v>
      </c>
      <c r="BJ57" s="17">
        <v>0</v>
      </c>
      <c r="BK57" s="17"/>
      <c r="BL57" s="17">
        <v>47.6</v>
      </c>
      <c r="BM57" s="17"/>
      <c r="BN57" s="17"/>
      <c r="BO57" s="17"/>
      <c r="BP57" s="17">
        <v>66.900000000000006</v>
      </c>
      <c r="BQ57" s="17">
        <v>176.5</v>
      </c>
      <c r="BR57" s="17">
        <v>174.5</v>
      </c>
      <c r="BS57" s="17">
        <v>200</v>
      </c>
      <c r="BT57" s="17">
        <v>273.7</v>
      </c>
      <c r="BU57" s="17"/>
      <c r="BV57" s="17"/>
      <c r="BW57" s="17"/>
      <c r="BX57" s="17"/>
      <c r="BY57" s="17"/>
      <c r="BZ57" s="17"/>
      <c r="CA57" s="17"/>
      <c r="CB57" s="17"/>
      <c r="CC57" s="17">
        <v>1.2</v>
      </c>
      <c r="CD57" s="17">
        <v>68.7</v>
      </c>
      <c r="CE57" s="17">
        <v>86.1</v>
      </c>
      <c r="CF57" s="17">
        <v>65.099999999999994</v>
      </c>
      <c r="CG57" s="17">
        <v>66.5</v>
      </c>
      <c r="CH57" s="17">
        <v>28.6</v>
      </c>
      <c r="CI57" s="17"/>
      <c r="CJ57" s="17"/>
      <c r="CK57" s="17"/>
      <c r="CL57" s="17">
        <v>146.4</v>
      </c>
      <c r="CM57" s="17">
        <v>148.69999999999999</v>
      </c>
      <c r="CN57" s="17">
        <v>149.5</v>
      </c>
      <c r="CO57" s="17"/>
      <c r="CP57" s="17"/>
      <c r="CQ57" s="17"/>
      <c r="CR57" s="17"/>
      <c r="CS57" s="17"/>
      <c r="CT57" s="17">
        <v>215.6</v>
      </c>
      <c r="CU57" s="17">
        <v>103.3</v>
      </c>
      <c r="CV57" s="17">
        <v>0</v>
      </c>
      <c r="CW57" s="17">
        <v>52.6</v>
      </c>
      <c r="CX57" s="17">
        <v>0</v>
      </c>
      <c r="CY57" s="17">
        <v>7.1</v>
      </c>
      <c r="CZ57" s="17">
        <v>0</v>
      </c>
      <c r="DA57" s="17">
        <v>9</v>
      </c>
      <c r="DB57" s="17">
        <v>10</v>
      </c>
      <c r="DC57" s="17">
        <v>4.9000000000000004</v>
      </c>
      <c r="DD57" s="17">
        <v>0.33</v>
      </c>
      <c r="DE57" s="17">
        <v>2</v>
      </c>
      <c r="DF57" s="17">
        <v>2.5</v>
      </c>
      <c r="DG57" s="17">
        <v>20.3</v>
      </c>
      <c r="DH57" s="17">
        <v>10</v>
      </c>
      <c r="DI57" s="17">
        <v>8.4</v>
      </c>
      <c r="DJ57" s="17">
        <v>3.4</v>
      </c>
      <c r="DK57" s="17">
        <v>18.5</v>
      </c>
      <c r="DL57" s="17">
        <v>0</v>
      </c>
      <c r="DM57" s="17">
        <v>0</v>
      </c>
      <c r="DN57" s="17">
        <v>24.5</v>
      </c>
      <c r="DO57" s="17">
        <v>59.3</v>
      </c>
      <c r="DP57" s="17">
        <v>4.5</v>
      </c>
      <c r="DQ57" s="17">
        <v>2.2000000000000002</v>
      </c>
      <c r="DR57" s="17">
        <v>1.1000000000000001</v>
      </c>
      <c r="DS57" s="17">
        <v>2.9</v>
      </c>
      <c r="DT57" s="17">
        <v>0</v>
      </c>
      <c r="DU57" s="17">
        <v>1.9</v>
      </c>
      <c r="DV57" s="17">
        <v>18.2</v>
      </c>
      <c r="DW57" s="17">
        <v>1.4</v>
      </c>
      <c r="DX57" s="17"/>
      <c r="DY57" s="17">
        <v>6.5</v>
      </c>
      <c r="DZ57" s="17">
        <v>3</v>
      </c>
      <c r="EA57" s="17">
        <v>4.2</v>
      </c>
      <c r="EB57" s="17">
        <v>5.9</v>
      </c>
      <c r="EC57" s="17">
        <v>10</v>
      </c>
      <c r="ED57" s="17">
        <v>19.600000000000001</v>
      </c>
      <c r="EE57" s="17">
        <v>19.8</v>
      </c>
      <c r="EF57" s="17">
        <v>0</v>
      </c>
      <c r="EG57" s="17">
        <v>61.3</v>
      </c>
      <c r="EH57" s="17">
        <v>64.400000000000006</v>
      </c>
      <c r="EI57" s="17">
        <v>9.3000000000000007</v>
      </c>
      <c r="EJ57" s="17">
        <v>5.2</v>
      </c>
      <c r="EK57" s="17">
        <v>8</v>
      </c>
      <c r="EL57" s="17">
        <v>2.6</v>
      </c>
      <c r="EM57" s="17">
        <v>7.5</v>
      </c>
      <c r="EN57" s="17">
        <v>4.7</v>
      </c>
      <c r="EO57" s="17">
        <v>5.0999999999999996</v>
      </c>
      <c r="EP57" s="17">
        <v>5.0999999999999996</v>
      </c>
      <c r="EQ57" s="17">
        <v>5</v>
      </c>
      <c r="ER57" s="17">
        <v>0</v>
      </c>
      <c r="ES57" s="17">
        <v>0</v>
      </c>
      <c r="ET57" s="17">
        <v>0</v>
      </c>
      <c r="EU57" s="17">
        <v>0.6</v>
      </c>
      <c r="EV57" s="17">
        <v>65.099999999999994</v>
      </c>
      <c r="EW57" s="17">
        <v>54.3</v>
      </c>
      <c r="EX57" s="17">
        <v>0</v>
      </c>
      <c r="EY57" s="17">
        <v>0</v>
      </c>
      <c r="EZ57" s="17">
        <v>6.4</v>
      </c>
      <c r="FA57" s="17">
        <v>19.3</v>
      </c>
      <c r="FB57" s="17">
        <v>10.3</v>
      </c>
      <c r="FC57" s="17"/>
      <c r="FD57" s="17"/>
      <c r="FE57" s="17">
        <v>15</v>
      </c>
      <c r="FF57" s="17"/>
      <c r="FG57" s="17">
        <v>6.7</v>
      </c>
      <c r="FH57" s="17">
        <v>6616.15</v>
      </c>
      <c r="FI57" s="15"/>
      <c r="FJ57" s="17">
        <v>21.282389999999999</v>
      </c>
      <c r="FK57" s="17">
        <v>8.0079999999999991</v>
      </c>
      <c r="FL57" s="17">
        <v>6.2</v>
      </c>
      <c r="FM57" s="17">
        <v>8.5</v>
      </c>
      <c r="FN57" s="17">
        <v>27.160979999999999</v>
      </c>
      <c r="FO57" s="17">
        <v>18.899999999999999</v>
      </c>
      <c r="FP57" s="17">
        <v>6.7</v>
      </c>
      <c r="FQ57" s="17">
        <v>16.2</v>
      </c>
      <c r="FR57" s="17">
        <v>112.95137</v>
      </c>
    </row>
    <row r="58" spans="1:174" ht="24" customHeight="1" thickBot="1" x14ac:dyDescent="0.3">
      <c r="A58" s="18" t="s">
        <v>774</v>
      </c>
      <c r="B58" s="18" t="s">
        <v>58</v>
      </c>
      <c r="C58" s="19">
        <v>89</v>
      </c>
      <c r="D58" s="19">
        <v>648.5</v>
      </c>
      <c r="E58" s="19">
        <v>215.9</v>
      </c>
      <c r="F58" s="19"/>
      <c r="G58" s="19"/>
      <c r="H58" s="19">
        <v>60.4</v>
      </c>
      <c r="I58" s="19">
        <v>81.5</v>
      </c>
      <c r="J58" s="19"/>
      <c r="K58" s="19"/>
      <c r="L58" s="19">
        <v>187</v>
      </c>
      <c r="M58" s="19">
        <v>190.9</v>
      </c>
      <c r="N58" s="19">
        <v>191.4</v>
      </c>
      <c r="O58" s="19">
        <v>280.5</v>
      </c>
      <c r="P58" s="19">
        <v>214.2</v>
      </c>
      <c r="Q58" s="19">
        <v>111.2</v>
      </c>
      <c r="R58" s="19">
        <v>98.8</v>
      </c>
      <c r="S58" s="19">
        <v>4.3</v>
      </c>
      <c r="T58" s="19"/>
      <c r="U58" s="19"/>
      <c r="V58" s="19"/>
      <c r="W58" s="19"/>
      <c r="X58" s="19">
        <v>124.4</v>
      </c>
      <c r="Y58" s="19">
        <v>7.4</v>
      </c>
      <c r="Z58" s="19">
        <v>5.8</v>
      </c>
      <c r="AA58" s="19"/>
      <c r="AB58" s="19">
        <v>6.9</v>
      </c>
      <c r="AC58" s="19">
        <v>11.8</v>
      </c>
      <c r="AD58" s="19">
        <v>66.5</v>
      </c>
      <c r="AE58" s="19"/>
      <c r="AF58" s="19">
        <v>0</v>
      </c>
      <c r="AG58" s="19"/>
      <c r="AH58" s="19"/>
      <c r="AI58" s="19">
        <v>56.06</v>
      </c>
      <c r="AJ58" s="19">
        <v>99.7</v>
      </c>
      <c r="AK58" s="19"/>
      <c r="AL58" s="19"/>
      <c r="AM58" s="19">
        <v>0</v>
      </c>
      <c r="AN58" s="19">
        <v>6.5</v>
      </c>
      <c r="AO58" s="19">
        <v>152.4</v>
      </c>
      <c r="AP58" s="19">
        <v>32</v>
      </c>
      <c r="AQ58" s="19">
        <v>73.2</v>
      </c>
      <c r="AR58" s="19">
        <v>22.8</v>
      </c>
      <c r="AS58" s="19">
        <v>17.600000000000001</v>
      </c>
      <c r="AT58" s="19">
        <v>16.8</v>
      </c>
      <c r="AU58" s="19">
        <v>64.5</v>
      </c>
      <c r="AV58" s="19">
        <v>182.2</v>
      </c>
      <c r="AW58" s="19">
        <v>182.7</v>
      </c>
      <c r="AX58" s="19">
        <v>184.1</v>
      </c>
      <c r="AY58" s="19">
        <v>83.6</v>
      </c>
      <c r="AZ58" s="19">
        <v>5.3</v>
      </c>
      <c r="BA58" s="19">
        <v>1.2</v>
      </c>
      <c r="BB58" s="19">
        <v>27.5</v>
      </c>
      <c r="BC58" s="19">
        <v>25.2</v>
      </c>
      <c r="BD58" s="19">
        <v>2</v>
      </c>
      <c r="BE58" s="19">
        <v>16</v>
      </c>
      <c r="BF58" s="19">
        <v>41.5</v>
      </c>
      <c r="BG58" s="19"/>
      <c r="BH58" s="19"/>
      <c r="BI58" s="19">
        <v>30.5</v>
      </c>
      <c r="BJ58" s="19">
        <v>5.9</v>
      </c>
      <c r="BK58" s="19"/>
      <c r="BL58" s="19">
        <v>28.3</v>
      </c>
      <c r="BM58" s="19"/>
      <c r="BN58" s="19"/>
      <c r="BO58" s="19"/>
      <c r="BP58" s="19">
        <v>66.3</v>
      </c>
      <c r="BQ58" s="19">
        <v>176.5</v>
      </c>
      <c r="BR58" s="19">
        <v>174.4</v>
      </c>
      <c r="BS58" s="19">
        <v>200</v>
      </c>
      <c r="BT58" s="19">
        <v>274.8</v>
      </c>
      <c r="BU58" s="19"/>
      <c r="BV58" s="19"/>
      <c r="BW58" s="19"/>
      <c r="BX58" s="19"/>
      <c r="BY58" s="19"/>
      <c r="BZ58" s="19"/>
      <c r="CA58" s="19"/>
      <c r="CB58" s="19"/>
      <c r="CC58" s="19">
        <v>1.2</v>
      </c>
      <c r="CD58" s="19">
        <v>66.8</v>
      </c>
      <c r="CE58" s="19">
        <v>78.31</v>
      </c>
      <c r="CF58" s="19">
        <v>64.7</v>
      </c>
      <c r="CG58" s="19">
        <v>66.900000000000006</v>
      </c>
      <c r="CH58" s="19">
        <v>28.4</v>
      </c>
      <c r="CI58" s="19"/>
      <c r="CJ58" s="19"/>
      <c r="CK58" s="19"/>
      <c r="CL58" s="19">
        <v>146.19999999999999</v>
      </c>
      <c r="CM58" s="19">
        <v>148.1</v>
      </c>
      <c r="CN58" s="19">
        <v>149</v>
      </c>
      <c r="CO58" s="19"/>
      <c r="CP58" s="19"/>
      <c r="CQ58" s="19"/>
      <c r="CR58" s="19"/>
      <c r="CS58" s="19"/>
      <c r="CT58" s="19">
        <v>215.3</v>
      </c>
      <c r="CU58" s="19">
        <v>103.2</v>
      </c>
      <c r="CV58" s="19">
        <v>0</v>
      </c>
      <c r="CW58" s="19">
        <v>45.9</v>
      </c>
      <c r="CX58" s="19">
        <v>0</v>
      </c>
      <c r="CY58" s="19">
        <v>7.1</v>
      </c>
      <c r="CZ58" s="19">
        <v>0</v>
      </c>
      <c r="DA58" s="19">
        <v>9.8000000000000007</v>
      </c>
      <c r="DB58" s="19">
        <v>9.9</v>
      </c>
      <c r="DC58" s="19">
        <v>4.8</v>
      </c>
      <c r="DD58" s="19">
        <v>0.32</v>
      </c>
      <c r="DE58" s="19">
        <v>2.2000000000000002</v>
      </c>
      <c r="DF58" s="19">
        <v>2.5</v>
      </c>
      <c r="DG58" s="19">
        <v>19.899999999999999</v>
      </c>
      <c r="DH58" s="19">
        <v>10</v>
      </c>
      <c r="DI58" s="19">
        <v>8.4</v>
      </c>
      <c r="DJ58" s="19">
        <v>3.4</v>
      </c>
      <c r="DK58" s="19">
        <v>18.5</v>
      </c>
      <c r="DL58" s="19">
        <v>0</v>
      </c>
      <c r="DM58" s="19">
        <v>0</v>
      </c>
      <c r="DN58" s="19">
        <v>24.1</v>
      </c>
      <c r="DO58" s="19">
        <v>57.4</v>
      </c>
      <c r="DP58" s="19">
        <v>4.5</v>
      </c>
      <c r="DQ58" s="19">
        <v>2.2000000000000002</v>
      </c>
      <c r="DR58" s="19">
        <v>1.1000000000000001</v>
      </c>
      <c r="DS58" s="19">
        <v>2.9</v>
      </c>
      <c r="DT58" s="19">
        <v>0</v>
      </c>
      <c r="DU58" s="19">
        <v>1.9</v>
      </c>
      <c r="DV58" s="19">
        <v>16.899999999999999</v>
      </c>
      <c r="DW58" s="19">
        <v>1.4</v>
      </c>
      <c r="DX58" s="19"/>
      <c r="DY58" s="19">
        <v>6.5</v>
      </c>
      <c r="DZ58" s="19">
        <v>2.9</v>
      </c>
      <c r="EA58" s="19">
        <v>4.3</v>
      </c>
      <c r="EB58" s="19">
        <v>6</v>
      </c>
      <c r="EC58" s="19">
        <v>10</v>
      </c>
      <c r="ED58" s="19">
        <v>22.6</v>
      </c>
      <c r="EE58" s="19">
        <v>16.2</v>
      </c>
      <c r="EF58" s="19">
        <v>0</v>
      </c>
      <c r="EG58" s="19">
        <v>53.2</v>
      </c>
      <c r="EH58" s="19">
        <v>58.1</v>
      </c>
      <c r="EI58" s="19">
        <v>5.4</v>
      </c>
      <c r="EJ58" s="19">
        <v>4.5999999999999996</v>
      </c>
      <c r="EK58" s="19">
        <v>8</v>
      </c>
      <c r="EL58" s="19">
        <v>2.6</v>
      </c>
      <c r="EM58" s="19">
        <v>7.5</v>
      </c>
      <c r="EN58" s="19">
        <v>4.7</v>
      </c>
      <c r="EO58" s="19">
        <v>5.0999999999999996</v>
      </c>
      <c r="EP58" s="19">
        <v>5.0999999999999996</v>
      </c>
      <c r="EQ58" s="19">
        <v>4.5</v>
      </c>
      <c r="ER58" s="19">
        <v>0</v>
      </c>
      <c r="ES58" s="19">
        <v>0</v>
      </c>
      <c r="ET58" s="19">
        <v>0</v>
      </c>
      <c r="EU58" s="19">
        <v>0.6</v>
      </c>
      <c r="EV58" s="19">
        <v>55.1</v>
      </c>
      <c r="EW58" s="19">
        <v>53.6</v>
      </c>
      <c r="EX58" s="19">
        <v>0</v>
      </c>
      <c r="EY58" s="19">
        <v>0</v>
      </c>
      <c r="EZ58" s="19">
        <v>6.3</v>
      </c>
      <c r="FA58" s="19">
        <v>19.399999999999999</v>
      </c>
      <c r="FB58" s="19">
        <v>9.4</v>
      </c>
      <c r="FC58" s="19"/>
      <c r="FD58" s="19"/>
      <c r="FE58" s="19">
        <v>14.9</v>
      </c>
      <c r="FF58" s="19"/>
      <c r="FG58" s="19">
        <v>7.7</v>
      </c>
      <c r="FH58" s="19">
        <v>6563.49</v>
      </c>
      <c r="FI58" s="15"/>
      <c r="FJ58" s="19">
        <v>21.390930000000001</v>
      </c>
      <c r="FK58" s="19">
        <v>8.0190000000000001</v>
      </c>
      <c r="FL58" s="19">
        <v>6.2</v>
      </c>
      <c r="FM58" s="19">
        <v>8.4</v>
      </c>
      <c r="FN58" s="19">
        <v>27.273009999999999</v>
      </c>
      <c r="FO58" s="19">
        <v>18.899999999999999</v>
      </c>
      <c r="FP58" s="19">
        <v>6.6</v>
      </c>
      <c r="FQ58" s="19">
        <v>16.2</v>
      </c>
      <c r="FR58" s="19">
        <v>112.98294</v>
      </c>
    </row>
    <row r="59" spans="1:174" ht="24.95" customHeight="1" thickBot="1" x14ac:dyDescent="0.3">
      <c r="A59" s="203" t="s">
        <v>775</v>
      </c>
      <c r="B59" s="204"/>
      <c r="C59" s="20">
        <v>2086</v>
      </c>
      <c r="D59" s="20">
        <v>15569.5</v>
      </c>
      <c r="E59" s="20">
        <v>5173.75</v>
      </c>
      <c r="F59" s="20">
        <v>0</v>
      </c>
      <c r="G59" s="20">
        <v>0</v>
      </c>
      <c r="H59" s="20">
        <v>1140.95</v>
      </c>
      <c r="I59" s="20">
        <v>2028.05</v>
      </c>
      <c r="J59" s="20">
        <v>0</v>
      </c>
      <c r="K59" s="20">
        <v>0</v>
      </c>
      <c r="L59" s="20">
        <v>4306.1499999999996</v>
      </c>
      <c r="M59" s="20">
        <v>4459.3999999999996</v>
      </c>
      <c r="N59" s="20">
        <v>4472.1499999999996</v>
      </c>
      <c r="O59" s="20">
        <v>6577.9</v>
      </c>
      <c r="P59" s="20">
        <v>5131.75</v>
      </c>
      <c r="Q59" s="20">
        <v>2658.95</v>
      </c>
      <c r="R59" s="20">
        <v>8791.2999999999993</v>
      </c>
      <c r="S59" s="20">
        <v>102.85</v>
      </c>
      <c r="T59" s="20">
        <v>0</v>
      </c>
      <c r="U59" s="20">
        <v>0</v>
      </c>
      <c r="V59" s="20">
        <v>0</v>
      </c>
      <c r="W59" s="20">
        <v>0</v>
      </c>
      <c r="X59" s="20">
        <v>3051.65</v>
      </c>
      <c r="Y59" s="20">
        <v>178.3</v>
      </c>
      <c r="Z59" s="20">
        <v>136.75</v>
      </c>
      <c r="AA59" s="20">
        <v>0</v>
      </c>
      <c r="AB59" s="20">
        <v>164.25</v>
      </c>
      <c r="AC59" s="20">
        <v>278.45</v>
      </c>
      <c r="AD59" s="20">
        <v>1794.75</v>
      </c>
      <c r="AE59" s="20">
        <v>0</v>
      </c>
      <c r="AF59" s="20">
        <v>9.4</v>
      </c>
      <c r="AG59" s="20">
        <v>0</v>
      </c>
      <c r="AH59" s="20">
        <v>0</v>
      </c>
      <c r="AI59" s="20">
        <v>1382.7750000000001</v>
      </c>
      <c r="AJ59" s="20">
        <v>2356.6</v>
      </c>
      <c r="AK59" s="20">
        <v>0</v>
      </c>
      <c r="AL59" s="20">
        <v>0</v>
      </c>
      <c r="AM59" s="20">
        <v>15.6</v>
      </c>
      <c r="AN59" s="20">
        <v>154.15</v>
      </c>
      <c r="AO59" s="20">
        <v>4842.1000000000004</v>
      </c>
      <c r="AP59" s="20">
        <v>886.45</v>
      </c>
      <c r="AQ59" s="20">
        <v>1467.9</v>
      </c>
      <c r="AR59" s="20">
        <v>596.1</v>
      </c>
      <c r="AS59" s="20">
        <v>424.4</v>
      </c>
      <c r="AT59" s="20">
        <v>408.25</v>
      </c>
      <c r="AU59" s="20">
        <v>1608.05</v>
      </c>
      <c r="AV59" s="20">
        <v>4382.1000000000004</v>
      </c>
      <c r="AW59" s="20">
        <v>4392.1499999999996</v>
      </c>
      <c r="AX59" s="20">
        <v>4416.7</v>
      </c>
      <c r="AY59" s="20">
        <v>1709.45</v>
      </c>
      <c r="AZ59" s="20">
        <v>117.4</v>
      </c>
      <c r="BA59" s="20">
        <v>28.9</v>
      </c>
      <c r="BB59" s="20">
        <v>663.1</v>
      </c>
      <c r="BC59" s="20">
        <v>640.25</v>
      </c>
      <c r="BD59" s="20">
        <v>48</v>
      </c>
      <c r="BE59" s="20">
        <v>162.55000000000001</v>
      </c>
      <c r="BF59" s="20">
        <v>1756.65</v>
      </c>
      <c r="BG59" s="20">
        <v>0</v>
      </c>
      <c r="BH59" s="20">
        <v>0</v>
      </c>
      <c r="BI59" s="20">
        <v>1441.2</v>
      </c>
      <c r="BJ59" s="20">
        <v>2.95</v>
      </c>
      <c r="BK59" s="20">
        <v>0</v>
      </c>
      <c r="BL59" s="20">
        <v>802.6</v>
      </c>
      <c r="BM59" s="20">
        <v>0</v>
      </c>
      <c r="BN59" s="20">
        <v>0</v>
      </c>
      <c r="BO59" s="20">
        <v>0</v>
      </c>
      <c r="BP59" s="20">
        <v>1245.6500000000001</v>
      </c>
      <c r="BQ59" s="20">
        <v>4217.1499999999996</v>
      </c>
      <c r="BR59" s="20">
        <v>4176</v>
      </c>
      <c r="BS59" s="20">
        <v>4800</v>
      </c>
      <c r="BT59" s="20">
        <v>6558.7</v>
      </c>
      <c r="BU59" s="20">
        <v>0</v>
      </c>
      <c r="BV59" s="20">
        <v>0</v>
      </c>
      <c r="BW59" s="20">
        <v>0</v>
      </c>
      <c r="BX59" s="20">
        <v>0</v>
      </c>
      <c r="BY59" s="20">
        <v>0</v>
      </c>
      <c r="BZ59" s="20">
        <v>0</v>
      </c>
      <c r="CA59" s="20">
        <v>0</v>
      </c>
      <c r="CB59" s="20">
        <v>0</v>
      </c>
      <c r="CC59" s="20">
        <v>30.4</v>
      </c>
      <c r="CD59" s="20">
        <v>3329.65</v>
      </c>
      <c r="CE59" s="20">
        <v>1854.355</v>
      </c>
      <c r="CF59" s="20">
        <v>1549.1</v>
      </c>
      <c r="CG59" s="20">
        <v>1518.75</v>
      </c>
      <c r="CH59" s="20">
        <v>682.95</v>
      </c>
      <c r="CI59" s="20">
        <v>0</v>
      </c>
      <c r="CJ59" s="20">
        <v>0</v>
      </c>
      <c r="CK59" s="20">
        <v>0</v>
      </c>
      <c r="CL59" s="20">
        <v>3518.5</v>
      </c>
      <c r="CM59" s="20">
        <v>3570.9</v>
      </c>
      <c r="CN59" s="20">
        <v>3583.9</v>
      </c>
      <c r="CO59" s="20">
        <v>0</v>
      </c>
      <c r="CP59" s="20">
        <v>0</v>
      </c>
      <c r="CQ59" s="20">
        <v>0</v>
      </c>
      <c r="CR59" s="20">
        <v>0</v>
      </c>
      <c r="CS59" s="20">
        <v>0</v>
      </c>
      <c r="CT59" s="20">
        <v>1940.35</v>
      </c>
      <c r="CU59" s="20">
        <v>808.05</v>
      </c>
      <c r="CV59" s="20">
        <v>8.4</v>
      </c>
      <c r="CW59" s="20">
        <v>1015.6</v>
      </c>
      <c r="CX59" s="20">
        <v>457.5</v>
      </c>
      <c r="CY59" s="20">
        <v>341.95</v>
      </c>
      <c r="CZ59" s="20">
        <v>2.4500000000000002</v>
      </c>
      <c r="DA59" s="20">
        <v>237.8</v>
      </c>
      <c r="DB59" s="20">
        <v>201.2</v>
      </c>
      <c r="DC59" s="20">
        <v>89.45</v>
      </c>
      <c r="DD59" s="20">
        <v>8.1950000000000003</v>
      </c>
      <c r="DE59" s="20">
        <v>51.95</v>
      </c>
      <c r="DF59" s="20">
        <v>60</v>
      </c>
      <c r="DG59" s="20">
        <v>481.15</v>
      </c>
      <c r="DH59" s="20">
        <v>244.65</v>
      </c>
      <c r="DI59" s="20">
        <v>177.8</v>
      </c>
      <c r="DJ59" s="20">
        <v>82.75</v>
      </c>
      <c r="DK59" s="20">
        <v>444</v>
      </c>
      <c r="DL59" s="20">
        <v>119.1</v>
      </c>
      <c r="DM59" s="20">
        <v>121.5</v>
      </c>
      <c r="DN59" s="20">
        <v>445.05</v>
      </c>
      <c r="DO59" s="20">
        <v>1161.05</v>
      </c>
      <c r="DP59" s="20">
        <v>108</v>
      </c>
      <c r="DQ59" s="20">
        <v>52.8</v>
      </c>
      <c r="DR59" s="20">
        <v>26.3</v>
      </c>
      <c r="DS59" s="20">
        <v>69.099999999999994</v>
      </c>
      <c r="DT59" s="20">
        <v>115.1</v>
      </c>
      <c r="DU59" s="20">
        <v>47.45</v>
      </c>
      <c r="DV59" s="20">
        <v>374.9</v>
      </c>
      <c r="DW59" s="20">
        <v>30.5</v>
      </c>
      <c r="DX59" s="20">
        <v>0</v>
      </c>
      <c r="DY59" s="20">
        <v>163.80000000000001</v>
      </c>
      <c r="DZ59" s="20">
        <v>75.650000000000006</v>
      </c>
      <c r="EA59" s="20">
        <v>100.65</v>
      </c>
      <c r="EB59" s="20">
        <v>151.80000000000001</v>
      </c>
      <c r="EC59" s="20">
        <v>240</v>
      </c>
      <c r="ED59" s="20">
        <v>572.20000000000005</v>
      </c>
      <c r="EE59" s="20">
        <v>378.85</v>
      </c>
      <c r="EF59" s="20">
        <v>252.55</v>
      </c>
      <c r="EG59" s="20">
        <v>526.75</v>
      </c>
      <c r="EH59" s="20">
        <v>669.35</v>
      </c>
      <c r="EI59" s="20">
        <v>57.5</v>
      </c>
      <c r="EJ59" s="20">
        <v>45</v>
      </c>
      <c r="EK59" s="20">
        <v>196.5</v>
      </c>
      <c r="EL59" s="20">
        <v>63.4</v>
      </c>
      <c r="EM59" s="20">
        <v>184.15</v>
      </c>
      <c r="EN59" s="20">
        <v>111.2</v>
      </c>
      <c r="EO59" s="20">
        <v>122.45</v>
      </c>
      <c r="EP59" s="20">
        <v>123.4</v>
      </c>
      <c r="EQ59" s="20">
        <v>277</v>
      </c>
      <c r="ER59" s="20">
        <v>1909.75</v>
      </c>
      <c r="ES59" s="20">
        <v>114.6</v>
      </c>
      <c r="ET59" s="20">
        <v>1044.95</v>
      </c>
      <c r="EU59" s="20">
        <v>14.4</v>
      </c>
      <c r="EV59" s="20">
        <v>1141.3</v>
      </c>
      <c r="EW59" s="20">
        <v>1068.2</v>
      </c>
      <c r="EX59" s="20">
        <v>780.4</v>
      </c>
      <c r="EY59" s="20">
        <v>115.1</v>
      </c>
      <c r="EZ59" s="20">
        <v>204.05</v>
      </c>
      <c r="FA59" s="20">
        <v>475.9</v>
      </c>
      <c r="FB59" s="20">
        <v>209.9</v>
      </c>
      <c r="FC59" s="20">
        <v>0</v>
      </c>
      <c r="FD59" s="20">
        <v>0</v>
      </c>
      <c r="FE59" s="20">
        <v>274.05</v>
      </c>
      <c r="FF59" s="20">
        <v>0</v>
      </c>
      <c r="FG59" s="20">
        <v>189.95</v>
      </c>
      <c r="FH59" s="20">
        <v>164633.47500000001</v>
      </c>
      <c r="FI59" s="21"/>
      <c r="FJ59" s="20">
        <v>513.27263500000004</v>
      </c>
      <c r="FK59" s="20">
        <v>94.023499999999999</v>
      </c>
      <c r="FL59" s="20">
        <v>148.80000000000001</v>
      </c>
      <c r="FM59" s="20">
        <v>206.5</v>
      </c>
      <c r="FN59" s="20">
        <v>643.91211499999997</v>
      </c>
      <c r="FO59" s="20">
        <v>453.6</v>
      </c>
      <c r="FP59" s="20">
        <v>211.05</v>
      </c>
      <c r="FQ59" s="20">
        <v>385.5</v>
      </c>
      <c r="FR59" s="20">
        <v>2656.65825</v>
      </c>
    </row>
  </sheetData>
  <mergeCells count="10">
    <mergeCell ref="FR6:FR9"/>
    <mergeCell ref="FR10"/>
    <mergeCell ref="FJ5:FR5"/>
    <mergeCell ref="A59:B59"/>
    <mergeCell ref="B3:G3"/>
    <mergeCell ref="A6:A10"/>
    <mergeCell ref="B6:B10"/>
    <mergeCell ref="FH6:FH9"/>
    <mergeCell ref="FH10"/>
    <mergeCell ref="A5:FH5"/>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Q59"/>
  <sheetViews>
    <sheetView showGridLines="0" zoomScaleNormal="100" workbookViewId="0">
      <pane xSplit="2" ySplit="10" topLeftCell="FD54" activePane="bottomRight" state="frozen"/>
      <selection pane="topRight" activeCell="C1" sqref="C1"/>
      <selection pane="bottomLeft" activeCell="A11" sqref="A11"/>
      <selection pane="bottomRight" activeCell="FH12" sqref="FH12"/>
    </sheetView>
  </sheetViews>
  <sheetFormatPr baseColWidth="10" defaultColWidth="9.140625" defaultRowHeight="15" x14ac:dyDescent="0.25"/>
  <cols>
    <col min="1" max="1" width="11" customWidth="1"/>
    <col min="2" max="2" width="9" customWidth="1"/>
    <col min="3" max="173" width="20" customWidth="1"/>
  </cols>
  <sheetData>
    <row r="1" spans="1:173"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row>
    <row r="2" spans="1:173"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row>
    <row r="3" spans="1:173" ht="69" customHeight="1" x14ac:dyDescent="0.25">
      <c r="A3" s="1"/>
      <c r="B3" s="194" t="s">
        <v>0</v>
      </c>
      <c r="C3" s="195"/>
      <c r="D3" s="195"/>
      <c r="E3" s="195"/>
      <c r="F3" s="195"/>
      <c r="G3" s="195"/>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row>
    <row r="4" spans="1:173"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row>
    <row r="5" spans="1:173" ht="30" customHeight="1" x14ac:dyDescent="0.25">
      <c r="A5" s="199" t="s">
        <v>776</v>
      </c>
      <c r="B5" s="200"/>
      <c r="C5" s="200"/>
      <c r="D5" s="200"/>
      <c r="E5" s="200"/>
      <c r="F5" s="200"/>
      <c r="G5" s="200"/>
      <c r="H5" s="200"/>
      <c r="I5" s="200"/>
      <c r="J5" s="200"/>
      <c r="K5" s="200"/>
      <c r="L5" s="200"/>
      <c r="M5" s="200"/>
      <c r="N5" s="200"/>
      <c r="O5" s="200"/>
      <c r="P5" s="200"/>
      <c r="Q5" s="200"/>
      <c r="R5" s="200"/>
      <c r="S5" s="200"/>
      <c r="T5" s="200"/>
      <c r="U5" s="200"/>
      <c r="V5" s="200"/>
      <c r="W5" s="200"/>
      <c r="X5" s="200"/>
      <c r="Y5" s="200"/>
      <c r="Z5" s="200"/>
      <c r="AA5" s="200"/>
      <c r="AB5" s="200"/>
      <c r="AC5" s="200"/>
      <c r="AD5" s="200"/>
      <c r="AE5" s="200"/>
      <c r="AF5" s="200"/>
      <c r="AG5" s="200"/>
      <c r="AH5" s="200"/>
      <c r="AI5" s="200"/>
      <c r="AJ5" s="200"/>
      <c r="AK5" s="200"/>
      <c r="AL5" s="200"/>
      <c r="AM5" s="200"/>
      <c r="AN5" s="200"/>
      <c r="AO5" s="200"/>
      <c r="AP5" s="200"/>
      <c r="AQ5" s="200"/>
      <c r="AR5" s="200"/>
      <c r="AS5" s="200"/>
      <c r="AT5" s="200"/>
      <c r="AU5" s="200"/>
      <c r="AV5" s="200"/>
      <c r="AW5" s="200"/>
      <c r="AX5" s="200"/>
      <c r="AY5" s="200"/>
      <c r="AZ5" s="200"/>
      <c r="BA5" s="200"/>
      <c r="BB5" s="200"/>
      <c r="BC5" s="200"/>
      <c r="BD5" s="200"/>
      <c r="BE5" s="200"/>
      <c r="BF5" s="200"/>
      <c r="BG5" s="200"/>
      <c r="BH5" s="200"/>
      <c r="BI5" s="200"/>
      <c r="BJ5" s="200"/>
      <c r="BK5" s="200"/>
      <c r="BL5" s="200"/>
      <c r="BM5" s="200"/>
      <c r="BN5" s="200"/>
      <c r="BO5" s="200"/>
      <c r="BP5" s="200"/>
      <c r="BQ5" s="200"/>
      <c r="BR5" s="200"/>
      <c r="BS5" s="200"/>
      <c r="BT5" s="200"/>
      <c r="BU5" s="200"/>
      <c r="BV5" s="200"/>
      <c r="BW5" s="200"/>
      <c r="BX5" s="200"/>
      <c r="BY5" s="200"/>
      <c r="BZ5" s="200"/>
      <c r="CA5" s="200"/>
      <c r="CB5" s="200"/>
      <c r="CC5" s="200"/>
      <c r="CD5" s="200"/>
      <c r="CE5" s="200"/>
      <c r="CF5" s="200"/>
      <c r="CG5" s="200"/>
      <c r="CH5" s="200"/>
      <c r="CI5" s="200"/>
      <c r="CJ5" s="200"/>
      <c r="CK5" s="200"/>
      <c r="CL5" s="200"/>
      <c r="CM5" s="200"/>
      <c r="CN5" s="200"/>
      <c r="CO5" s="200"/>
      <c r="CP5" s="200"/>
      <c r="CQ5" s="200"/>
      <c r="CR5" s="200"/>
      <c r="CS5" s="200"/>
      <c r="CT5" s="200"/>
      <c r="CU5" s="200"/>
      <c r="CV5" s="200"/>
      <c r="CW5" s="200"/>
      <c r="CX5" s="200"/>
      <c r="CY5" s="200"/>
      <c r="CZ5" s="200"/>
      <c r="DA5" s="200"/>
      <c r="DB5" s="200"/>
      <c r="DC5" s="200"/>
      <c r="DD5" s="200"/>
      <c r="DE5" s="200"/>
      <c r="DF5" s="200"/>
      <c r="DG5" s="200"/>
      <c r="DH5" s="200"/>
      <c r="DI5" s="200"/>
      <c r="DJ5" s="200"/>
      <c r="DK5" s="200"/>
      <c r="DL5" s="200"/>
      <c r="DM5" s="200"/>
      <c r="DN5" s="200"/>
      <c r="DO5" s="200"/>
      <c r="DP5" s="200"/>
      <c r="DQ5" s="200"/>
      <c r="DR5" s="200"/>
      <c r="DS5" s="200"/>
      <c r="DT5" s="200"/>
      <c r="DU5" s="200"/>
      <c r="DV5" s="200"/>
      <c r="DW5" s="200"/>
      <c r="DX5" s="200"/>
      <c r="DY5" s="200"/>
      <c r="DZ5" s="200"/>
      <c r="EA5" s="200"/>
      <c r="EB5" s="200"/>
      <c r="EC5" s="200"/>
      <c r="ED5" s="200"/>
      <c r="EE5" s="200"/>
      <c r="EF5" s="200"/>
      <c r="EG5" s="200"/>
      <c r="EH5" s="200"/>
      <c r="EI5" s="200"/>
      <c r="EJ5" s="200"/>
      <c r="EK5" s="200"/>
      <c r="EL5" s="200"/>
      <c r="EM5" s="200"/>
      <c r="EN5" s="200"/>
      <c r="EO5" s="200"/>
      <c r="EP5" s="200"/>
      <c r="EQ5" s="200"/>
      <c r="ER5" s="200"/>
      <c r="ES5" s="200"/>
      <c r="ET5" s="200"/>
      <c r="EU5" s="200"/>
      <c r="EV5" s="200"/>
      <c r="EW5" s="200"/>
      <c r="EX5" s="200"/>
      <c r="EY5" s="200"/>
      <c r="EZ5" s="200"/>
      <c r="FA5" s="200"/>
      <c r="FB5" s="200"/>
      <c r="FC5" s="200"/>
      <c r="FD5" s="200"/>
      <c r="FE5" s="200"/>
      <c r="FF5" s="200"/>
      <c r="FG5" s="200"/>
      <c r="FH5" s="1"/>
      <c r="FI5" s="202" t="s">
        <v>500</v>
      </c>
      <c r="FJ5" s="201"/>
      <c r="FK5" s="201"/>
      <c r="FL5" s="201"/>
      <c r="FM5" s="201"/>
      <c r="FN5" s="201"/>
      <c r="FO5" s="201"/>
      <c r="FP5" s="201"/>
      <c r="FQ5" s="201"/>
    </row>
    <row r="6" spans="1:173" ht="21.95" hidden="1" customHeight="1" x14ac:dyDescent="0.25">
      <c r="A6" s="198" t="s">
        <v>53</v>
      </c>
      <c r="B6" s="198" t="s">
        <v>501</v>
      </c>
      <c r="C6" s="9">
        <v>65333</v>
      </c>
      <c r="D6" s="9">
        <v>101</v>
      </c>
      <c r="E6" s="9">
        <v>102</v>
      </c>
      <c r="F6" s="9">
        <v>42667</v>
      </c>
      <c r="G6" s="9">
        <v>42668</v>
      </c>
      <c r="H6" s="9">
        <v>126</v>
      </c>
      <c r="I6" s="9">
        <v>127</v>
      </c>
      <c r="J6" s="9">
        <v>138</v>
      </c>
      <c r="K6" s="9">
        <v>139</v>
      </c>
      <c r="L6" s="9">
        <v>197</v>
      </c>
      <c r="M6" s="9">
        <v>203</v>
      </c>
      <c r="N6" s="9">
        <v>204</v>
      </c>
      <c r="O6" s="9">
        <v>230</v>
      </c>
      <c r="P6" s="9">
        <v>209</v>
      </c>
      <c r="Q6" s="9">
        <v>56677</v>
      </c>
      <c r="R6" s="9">
        <v>796</v>
      </c>
      <c r="S6" s="9">
        <v>2146</v>
      </c>
      <c r="T6" s="9">
        <v>142</v>
      </c>
      <c r="U6" s="9">
        <v>143</v>
      </c>
      <c r="V6" s="9">
        <v>125</v>
      </c>
      <c r="W6" s="9">
        <v>187</v>
      </c>
      <c r="X6" s="9">
        <v>163</v>
      </c>
      <c r="Y6" s="9">
        <v>298</v>
      </c>
      <c r="Z6" s="9">
        <v>219</v>
      </c>
      <c r="AA6" s="9">
        <v>151</v>
      </c>
      <c r="AB6" s="9">
        <v>152</v>
      </c>
      <c r="AC6" s="9">
        <v>153</v>
      </c>
      <c r="AD6" s="9">
        <v>154</v>
      </c>
      <c r="AE6" s="9">
        <v>756</v>
      </c>
      <c r="AF6" s="9">
        <v>156</v>
      </c>
      <c r="AG6" s="9">
        <v>155</v>
      </c>
      <c r="AH6" s="9">
        <v>182</v>
      </c>
      <c r="AI6" s="9">
        <v>212</v>
      </c>
      <c r="AJ6" s="9">
        <v>758</v>
      </c>
      <c r="AK6" s="9">
        <v>263</v>
      </c>
      <c r="AL6" s="9">
        <v>265</v>
      </c>
      <c r="AM6" s="9">
        <v>775</v>
      </c>
      <c r="AN6" s="9">
        <v>777</v>
      </c>
      <c r="AO6" s="9">
        <v>2154</v>
      </c>
      <c r="AP6" s="9">
        <v>150</v>
      </c>
      <c r="AQ6" s="9">
        <v>149</v>
      </c>
      <c r="AR6" s="9">
        <v>188</v>
      </c>
      <c r="AS6" s="9">
        <v>2131</v>
      </c>
      <c r="AT6" s="9">
        <v>755</v>
      </c>
      <c r="AU6" s="9">
        <v>252</v>
      </c>
      <c r="AV6" s="9">
        <v>249</v>
      </c>
      <c r="AW6" s="9">
        <v>250</v>
      </c>
      <c r="AX6" s="9">
        <v>117</v>
      </c>
      <c r="AY6" s="9">
        <v>267</v>
      </c>
      <c r="AZ6" s="9">
        <v>268</v>
      </c>
      <c r="BA6" s="9">
        <v>119</v>
      </c>
      <c r="BB6" s="9">
        <v>120</v>
      </c>
      <c r="BC6" s="9">
        <v>189</v>
      </c>
      <c r="BD6" s="9">
        <v>122</v>
      </c>
      <c r="BE6" s="9">
        <v>266</v>
      </c>
      <c r="BF6" s="9">
        <v>337</v>
      </c>
      <c r="BG6" s="9">
        <v>338</v>
      </c>
      <c r="BH6" s="9">
        <v>251</v>
      </c>
      <c r="BI6" s="9">
        <v>115</v>
      </c>
      <c r="BJ6" s="9">
        <v>239</v>
      </c>
      <c r="BK6" s="9">
        <v>288</v>
      </c>
      <c r="BL6" s="9">
        <v>240</v>
      </c>
      <c r="BM6" s="9">
        <v>241</v>
      </c>
      <c r="BN6" s="9">
        <v>242</v>
      </c>
      <c r="BO6" s="9">
        <v>191</v>
      </c>
      <c r="BP6" s="9">
        <v>194</v>
      </c>
      <c r="BQ6" s="9">
        <v>196</v>
      </c>
      <c r="BR6" s="9">
        <v>207</v>
      </c>
      <c r="BS6" s="9">
        <v>236</v>
      </c>
      <c r="BT6" s="9">
        <v>795</v>
      </c>
      <c r="BU6" s="9">
        <v>285</v>
      </c>
      <c r="BV6" s="9">
        <v>995</v>
      </c>
      <c r="BW6" s="9">
        <v>996</v>
      </c>
      <c r="BX6" s="9">
        <v>997</v>
      </c>
      <c r="BY6" s="9">
        <v>766</v>
      </c>
      <c r="BZ6" s="9">
        <v>926</v>
      </c>
      <c r="CA6" s="9">
        <v>924</v>
      </c>
      <c r="CB6" s="9">
        <v>121</v>
      </c>
      <c r="CC6" s="9">
        <v>103</v>
      </c>
      <c r="CD6" s="9">
        <v>104</v>
      </c>
      <c r="CE6" s="9">
        <v>106</v>
      </c>
      <c r="CF6" s="9">
        <v>105</v>
      </c>
      <c r="CG6" s="9">
        <v>107</v>
      </c>
      <c r="CH6" s="9">
        <v>110</v>
      </c>
      <c r="CI6" s="9">
        <v>109</v>
      </c>
      <c r="CJ6" s="9">
        <v>144</v>
      </c>
      <c r="CK6" s="9">
        <v>113</v>
      </c>
      <c r="CL6" s="9">
        <v>114</v>
      </c>
      <c r="CM6" s="9">
        <v>193</v>
      </c>
      <c r="CN6" s="9">
        <v>208</v>
      </c>
      <c r="CO6" s="9">
        <v>786</v>
      </c>
      <c r="CP6" s="9">
        <v>787</v>
      </c>
      <c r="CQ6" s="9">
        <v>788</v>
      </c>
      <c r="CR6" s="9">
        <v>789</v>
      </c>
      <c r="CS6" s="9">
        <v>248</v>
      </c>
      <c r="CT6" s="9">
        <v>2159</v>
      </c>
      <c r="CU6" s="9">
        <v>303</v>
      </c>
      <c r="CV6" s="9">
        <v>59715</v>
      </c>
      <c r="CW6" s="9">
        <v>62255</v>
      </c>
      <c r="CX6" s="9">
        <v>1263</v>
      </c>
      <c r="CY6" s="9">
        <v>61800</v>
      </c>
      <c r="CZ6" s="9">
        <v>2194</v>
      </c>
      <c r="DA6" s="9">
        <v>216</v>
      </c>
      <c r="DB6" s="9">
        <v>198</v>
      </c>
      <c r="DC6" s="9">
        <v>49607</v>
      </c>
      <c r="DD6" s="9">
        <v>214</v>
      </c>
      <c r="DE6" s="9">
        <v>260</v>
      </c>
      <c r="DF6" s="9">
        <v>2152</v>
      </c>
      <c r="DG6" s="9">
        <v>2128</v>
      </c>
      <c r="DH6" s="9">
        <v>247</v>
      </c>
      <c r="DI6" s="9">
        <v>228</v>
      </c>
      <c r="DJ6" s="9">
        <v>2135</v>
      </c>
      <c r="DK6" s="9">
        <v>261</v>
      </c>
      <c r="DL6" s="9">
        <v>237</v>
      </c>
      <c r="DM6" s="9">
        <v>253</v>
      </c>
      <c r="DN6" s="9">
        <v>770</v>
      </c>
      <c r="DO6" s="9">
        <v>225</v>
      </c>
      <c r="DP6" s="9">
        <v>2201</v>
      </c>
      <c r="DQ6" s="9">
        <v>2171</v>
      </c>
      <c r="DR6" s="9">
        <v>760</v>
      </c>
      <c r="DS6" s="9">
        <v>235</v>
      </c>
      <c r="DT6" s="9">
        <v>238</v>
      </c>
      <c r="DU6" s="9">
        <v>2184</v>
      </c>
      <c r="DV6" s="9">
        <v>61855</v>
      </c>
      <c r="DW6" s="9">
        <v>223</v>
      </c>
      <c r="DX6" s="9">
        <v>226</v>
      </c>
      <c r="DY6" s="9">
        <v>201</v>
      </c>
      <c r="DZ6" s="9">
        <v>258</v>
      </c>
      <c r="EA6" s="9">
        <v>259</v>
      </c>
      <c r="EB6" s="9">
        <v>920</v>
      </c>
      <c r="EC6" s="9">
        <v>257</v>
      </c>
      <c r="ED6" s="9">
        <v>256</v>
      </c>
      <c r="EE6" s="9">
        <v>2148</v>
      </c>
      <c r="EF6" s="9">
        <v>58288</v>
      </c>
      <c r="EG6" s="9">
        <v>58289</v>
      </c>
      <c r="EH6" s="9">
        <v>58839</v>
      </c>
      <c r="EI6" s="9">
        <v>58840</v>
      </c>
      <c r="EJ6" s="9">
        <v>296</v>
      </c>
      <c r="EK6" s="9">
        <v>297</v>
      </c>
      <c r="EL6" s="9">
        <v>211</v>
      </c>
      <c r="EM6" s="9">
        <v>2175</v>
      </c>
      <c r="EN6" s="9">
        <v>2178</v>
      </c>
      <c r="EO6" s="9">
        <v>2181</v>
      </c>
      <c r="EP6" s="9">
        <v>1262</v>
      </c>
      <c r="EQ6" s="9">
        <v>63425</v>
      </c>
      <c r="ER6" s="9">
        <v>233</v>
      </c>
      <c r="ES6" s="9">
        <v>2150</v>
      </c>
      <c r="ET6" s="9">
        <v>2165</v>
      </c>
      <c r="EU6" s="9">
        <v>2161</v>
      </c>
      <c r="EV6" s="9">
        <v>61197</v>
      </c>
      <c r="EW6" s="9">
        <v>58851</v>
      </c>
      <c r="EX6" s="9">
        <v>234</v>
      </c>
      <c r="EY6" s="9">
        <v>215</v>
      </c>
      <c r="EZ6" s="9">
        <v>917</v>
      </c>
      <c r="FA6" s="9">
        <v>289</v>
      </c>
      <c r="FB6" s="9">
        <v>58333</v>
      </c>
      <c r="FC6" s="9">
        <v>58336</v>
      </c>
      <c r="FD6" s="9">
        <v>213</v>
      </c>
      <c r="FE6" s="9">
        <v>232</v>
      </c>
      <c r="FF6" s="9">
        <v>2190</v>
      </c>
      <c r="FG6" s="198" t="s">
        <v>502</v>
      </c>
      <c r="FH6" s="1"/>
      <c r="FI6" s="10">
        <v>221</v>
      </c>
      <c r="FJ6" s="10">
        <v>222</v>
      </c>
      <c r="FK6" s="10">
        <v>224</v>
      </c>
      <c r="FL6" s="10">
        <v>2187</v>
      </c>
      <c r="FM6" s="10">
        <v>227</v>
      </c>
      <c r="FN6" s="10">
        <v>49400</v>
      </c>
      <c r="FO6" s="10">
        <v>199</v>
      </c>
      <c r="FP6" s="10">
        <v>200</v>
      </c>
      <c r="FQ6" s="201" t="s">
        <v>503</v>
      </c>
    </row>
    <row r="7" spans="1:173" ht="15" hidden="1" customHeight="1" x14ac:dyDescent="0.25">
      <c r="A7" s="198"/>
      <c r="B7" s="198"/>
      <c r="C7" s="9" t="s">
        <v>504</v>
      </c>
      <c r="D7" s="9" t="s">
        <v>505</v>
      </c>
      <c r="E7" s="9" t="s">
        <v>505</v>
      </c>
      <c r="F7" s="9" t="s">
        <v>506</v>
      </c>
      <c r="G7" s="9" t="s">
        <v>506</v>
      </c>
      <c r="H7" s="9" t="s">
        <v>506</v>
      </c>
      <c r="I7" s="9" t="s">
        <v>506</v>
      </c>
      <c r="J7" s="9" t="s">
        <v>505</v>
      </c>
      <c r="K7" s="9" t="s">
        <v>505</v>
      </c>
      <c r="L7" s="9" t="s">
        <v>505</v>
      </c>
      <c r="M7" s="9" t="s">
        <v>505</v>
      </c>
      <c r="N7" s="9" t="s">
        <v>505</v>
      </c>
      <c r="O7" s="9" t="s">
        <v>505</v>
      </c>
      <c r="P7" s="9" t="s">
        <v>505</v>
      </c>
      <c r="Q7" s="9" t="s">
        <v>505</v>
      </c>
      <c r="R7" s="9" t="s">
        <v>505</v>
      </c>
      <c r="S7" s="9" t="s">
        <v>505</v>
      </c>
      <c r="T7" s="9" t="s">
        <v>505</v>
      </c>
      <c r="U7" s="9" t="s">
        <v>505</v>
      </c>
      <c r="V7" s="9" t="s">
        <v>505</v>
      </c>
      <c r="W7" s="9" t="s">
        <v>505</v>
      </c>
      <c r="X7" s="9" t="s">
        <v>504</v>
      </c>
      <c r="Y7" s="9" t="s">
        <v>504</v>
      </c>
      <c r="Z7" s="9" t="s">
        <v>505</v>
      </c>
      <c r="AA7" s="9" t="s">
        <v>504</v>
      </c>
      <c r="AB7" s="9" t="s">
        <v>504</v>
      </c>
      <c r="AC7" s="9" t="s">
        <v>504</v>
      </c>
      <c r="AD7" s="9" t="s">
        <v>504</v>
      </c>
      <c r="AE7" s="9" t="s">
        <v>504</v>
      </c>
      <c r="AF7" s="9" t="s">
        <v>504</v>
      </c>
      <c r="AG7" s="9" t="s">
        <v>504</v>
      </c>
      <c r="AH7" s="9" t="s">
        <v>504</v>
      </c>
      <c r="AI7" s="9" t="s">
        <v>505</v>
      </c>
      <c r="AJ7" s="9" t="s">
        <v>506</v>
      </c>
      <c r="AK7" s="9" t="s">
        <v>506</v>
      </c>
      <c r="AL7" s="9" t="s">
        <v>506</v>
      </c>
      <c r="AM7" s="9" t="s">
        <v>505</v>
      </c>
      <c r="AN7" s="9" t="s">
        <v>505</v>
      </c>
      <c r="AO7" s="9" t="s">
        <v>505</v>
      </c>
      <c r="AP7" s="9" t="s">
        <v>505</v>
      </c>
      <c r="AQ7" s="9" t="s">
        <v>505</v>
      </c>
      <c r="AR7" s="9" t="s">
        <v>505</v>
      </c>
      <c r="AS7" s="9" t="s">
        <v>505</v>
      </c>
      <c r="AT7" s="9" t="s">
        <v>504</v>
      </c>
      <c r="AU7" s="9" t="s">
        <v>505</v>
      </c>
      <c r="AV7" s="9" t="s">
        <v>505</v>
      </c>
      <c r="AW7" s="9" t="s">
        <v>505</v>
      </c>
      <c r="AX7" s="9" t="s">
        <v>505</v>
      </c>
      <c r="AY7" s="9" t="s">
        <v>505</v>
      </c>
      <c r="AZ7" s="9" t="s">
        <v>505</v>
      </c>
      <c r="BA7" s="9" t="s">
        <v>505</v>
      </c>
      <c r="BB7" s="9" t="s">
        <v>505</v>
      </c>
      <c r="BC7" s="9" t="s">
        <v>504</v>
      </c>
      <c r="BD7" s="9" t="s">
        <v>506</v>
      </c>
      <c r="BE7" s="9" t="s">
        <v>505</v>
      </c>
      <c r="BF7" s="9" t="s">
        <v>505</v>
      </c>
      <c r="BG7" s="9" t="s">
        <v>505</v>
      </c>
      <c r="BH7" s="9" t="s">
        <v>505</v>
      </c>
      <c r="BI7" s="9" t="s">
        <v>506</v>
      </c>
      <c r="BJ7" s="9" t="s">
        <v>506</v>
      </c>
      <c r="BK7" s="9" t="s">
        <v>506</v>
      </c>
      <c r="BL7" s="9" t="s">
        <v>504</v>
      </c>
      <c r="BM7" s="9" t="s">
        <v>504</v>
      </c>
      <c r="BN7" s="9" t="s">
        <v>504</v>
      </c>
      <c r="BO7" s="9" t="s">
        <v>505</v>
      </c>
      <c r="BP7" s="9" t="s">
        <v>505</v>
      </c>
      <c r="BQ7" s="9" t="s">
        <v>505</v>
      </c>
      <c r="BR7" s="9" t="s">
        <v>505</v>
      </c>
      <c r="BS7" s="9" t="s">
        <v>505</v>
      </c>
      <c r="BT7" s="9" t="s">
        <v>505</v>
      </c>
      <c r="BU7" s="9" t="s">
        <v>505</v>
      </c>
      <c r="BV7" s="9" t="s">
        <v>504</v>
      </c>
      <c r="BW7" s="9" t="s">
        <v>504</v>
      </c>
      <c r="BX7" s="9" t="s">
        <v>504</v>
      </c>
      <c r="BY7" s="9" t="s">
        <v>506</v>
      </c>
      <c r="BZ7" s="9" t="s">
        <v>504</v>
      </c>
      <c r="CA7" s="9" t="s">
        <v>505</v>
      </c>
      <c r="CB7" s="9" t="s">
        <v>506</v>
      </c>
      <c r="CC7" s="9" t="s">
        <v>505</v>
      </c>
      <c r="CD7" s="9" t="s">
        <v>505</v>
      </c>
      <c r="CE7" s="9" t="s">
        <v>505</v>
      </c>
      <c r="CF7" s="9" t="s">
        <v>505</v>
      </c>
      <c r="CG7" s="9" t="s">
        <v>505</v>
      </c>
      <c r="CH7" s="9" t="s">
        <v>505</v>
      </c>
      <c r="CI7" s="9" t="s">
        <v>505</v>
      </c>
      <c r="CJ7" s="9" t="s">
        <v>505</v>
      </c>
      <c r="CK7" s="9" t="s">
        <v>505</v>
      </c>
      <c r="CL7" s="9" t="s">
        <v>505</v>
      </c>
      <c r="CM7" s="9" t="s">
        <v>505</v>
      </c>
      <c r="CN7" s="9" t="s">
        <v>505</v>
      </c>
      <c r="CO7" s="9" t="s">
        <v>504</v>
      </c>
      <c r="CP7" s="9" t="s">
        <v>504</v>
      </c>
      <c r="CQ7" s="9" t="s">
        <v>504</v>
      </c>
      <c r="CR7" s="9" t="s">
        <v>504</v>
      </c>
      <c r="CS7" s="9" t="s">
        <v>505</v>
      </c>
      <c r="CT7" s="9" t="s">
        <v>505</v>
      </c>
      <c r="CU7" s="9" t="s">
        <v>505</v>
      </c>
      <c r="CV7" s="9" t="s">
        <v>505</v>
      </c>
      <c r="CW7" s="9" t="s">
        <v>504</v>
      </c>
      <c r="CX7" s="9" t="s">
        <v>506</v>
      </c>
      <c r="CY7" s="9" t="s">
        <v>506</v>
      </c>
      <c r="CZ7" s="9" t="s">
        <v>506</v>
      </c>
      <c r="DA7" s="9" t="s">
        <v>506</v>
      </c>
      <c r="DB7" s="9" t="s">
        <v>506</v>
      </c>
      <c r="DC7" s="9" t="s">
        <v>504</v>
      </c>
      <c r="DD7" s="9" t="s">
        <v>505</v>
      </c>
      <c r="DE7" s="9" t="s">
        <v>505</v>
      </c>
      <c r="DF7" s="9" t="s">
        <v>505</v>
      </c>
      <c r="DG7" s="9" t="s">
        <v>506</v>
      </c>
      <c r="DH7" s="9" t="s">
        <v>506</v>
      </c>
      <c r="DI7" s="9" t="s">
        <v>505</v>
      </c>
      <c r="DJ7" s="9" t="s">
        <v>505</v>
      </c>
      <c r="DK7" s="9" t="s">
        <v>504</v>
      </c>
      <c r="DL7" s="9" t="s">
        <v>504</v>
      </c>
      <c r="DM7" s="9" t="s">
        <v>505</v>
      </c>
      <c r="DN7" s="9" t="s">
        <v>505</v>
      </c>
      <c r="DO7" s="9" t="s">
        <v>505</v>
      </c>
      <c r="DP7" s="9" t="s">
        <v>505</v>
      </c>
      <c r="DQ7" s="9" t="s">
        <v>505</v>
      </c>
      <c r="DR7" s="9" t="s">
        <v>505</v>
      </c>
      <c r="DS7" s="9" t="s">
        <v>504</v>
      </c>
      <c r="DT7" s="9" t="s">
        <v>505</v>
      </c>
      <c r="DU7" s="9" t="s">
        <v>505</v>
      </c>
      <c r="DV7" s="9" t="s">
        <v>506</v>
      </c>
      <c r="DW7" s="9" t="s">
        <v>505</v>
      </c>
      <c r="DX7" s="9" t="s">
        <v>505</v>
      </c>
      <c r="DY7" s="9" t="s">
        <v>506</v>
      </c>
      <c r="DZ7" s="9" t="s">
        <v>505</v>
      </c>
      <c r="EA7" s="9" t="s">
        <v>505</v>
      </c>
      <c r="EB7" s="9" t="s">
        <v>505</v>
      </c>
      <c r="EC7" s="9" t="s">
        <v>506</v>
      </c>
      <c r="ED7" s="9" t="s">
        <v>506</v>
      </c>
      <c r="EE7" s="9" t="s">
        <v>504</v>
      </c>
      <c r="EF7" s="9" t="s">
        <v>505</v>
      </c>
      <c r="EG7" s="9" t="s">
        <v>505</v>
      </c>
      <c r="EH7" s="9" t="s">
        <v>505</v>
      </c>
      <c r="EI7" s="9" t="s">
        <v>505</v>
      </c>
      <c r="EJ7" s="9" t="s">
        <v>505</v>
      </c>
      <c r="EK7" s="9" t="s">
        <v>505</v>
      </c>
      <c r="EL7" s="9" t="s">
        <v>504</v>
      </c>
      <c r="EM7" s="9" t="s">
        <v>504</v>
      </c>
      <c r="EN7" s="9" t="s">
        <v>504</v>
      </c>
      <c r="EO7" s="9" t="s">
        <v>504</v>
      </c>
      <c r="EP7" s="9" t="s">
        <v>506</v>
      </c>
      <c r="EQ7" s="9" t="s">
        <v>504</v>
      </c>
      <c r="ER7" s="9" t="s">
        <v>504</v>
      </c>
      <c r="ES7" s="9" t="s">
        <v>504</v>
      </c>
      <c r="ET7" s="9" t="s">
        <v>505</v>
      </c>
      <c r="EU7" s="9" t="s">
        <v>505</v>
      </c>
      <c r="EV7" s="9" t="s">
        <v>505</v>
      </c>
      <c r="EW7" s="9" t="s">
        <v>504</v>
      </c>
      <c r="EX7" s="9" t="s">
        <v>504</v>
      </c>
      <c r="EY7" s="9" t="s">
        <v>506</v>
      </c>
      <c r="EZ7" s="9" t="s">
        <v>505</v>
      </c>
      <c r="FA7" s="9" t="s">
        <v>506</v>
      </c>
      <c r="FB7" s="9" t="s">
        <v>506</v>
      </c>
      <c r="FC7" s="9" t="s">
        <v>506</v>
      </c>
      <c r="FD7" s="9" t="s">
        <v>505</v>
      </c>
      <c r="FE7" s="9" t="s">
        <v>506</v>
      </c>
      <c r="FF7" s="9" t="s">
        <v>506</v>
      </c>
      <c r="FG7" s="198"/>
      <c r="FH7" s="1"/>
      <c r="FI7" s="10" t="s">
        <v>506</v>
      </c>
      <c r="FJ7" s="10" t="s">
        <v>505</v>
      </c>
      <c r="FK7" s="10" t="s">
        <v>506</v>
      </c>
      <c r="FL7" s="10" t="s">
        <v>506</v>
      </c>
      <c r="FM7" s="10" t="s">
        <v>506</v>
      </c>
      <c r="FN7" s="10" t="s">
        <v>506</v>
      </c>
      <c r="FO7" s="10" t="s">
        <v>506</v>
      </c>
      <c r="FP7" s="10" t="s">
        <v>506</v>
      </c>
      <c r="FQ7" s="201"/>
    </row>
    <row r="8" spans="1:173" ht="15" hidden="1" customHeight="1" x14ac:dyDescent="0.25">
      <c r="A8" s="198"/>
      <c r="B8" s="198"/>
      <c r="C8" s="9" t="s">
        <v>507</v>
      </c>
      <c r="D8" s="9" t="s">
        <v>507</v>
      </c>
      <c r="E8" s="9" t="s">
        <v>507</v>
      </c>
      <c r="F8" s="9" t="s">
        <v>508</v>
      </c>
      <c r="G8" s="9" t="s">
        <v>508</v>
      </c>
      <c r="H8" s="9" t="s">
        <v>507</v>
      </c>
      <c r="I8" s="9" t="s">
        <v>507</v>
      </c>
      <c r="J8" s="9" t="s">
        <v>508</v>
      </c>
      <c r="K8" s="9" t="s">
        <v>508</v>
      </c>
      <c r="L8" s="9" t="s">
        <v>508</v>
      </c>
      <c r="M8" s="9" t="s">
        <v>508</v>
      </c>
      <c r="N8" s="9" t="s">
        <v>508</v>
      </c>
      <c r="O8" s="9" t="s">
        <v>508</v>
      </c>
      <c r="P8" s="9" t="s">
        <v>508</v>
      </c>
      <c r="Q8" s="9" t="s">
        <v>508</v>
      </c>
      <c r="R8" s="9" t="s">
        <v>507</v>
      </c>
      <c r="S8" s="9" t="s">
        <v>507</v>
      </c>
      <c r="T8" s="9" t="s">
        <v>508</v>
      </c>
      <c r="U8" s="9" t="s">
        <v>508</v>
      </c>
      <c r="V8" s="9" t="s">
        <v>508</v>
      </c>
      <c r="W8" s="9" t="s">
        <v>508</v>
      </c>
      <c r="X8" s="9" t="s">
        <v>507</v>
      </c>
      <c r="Y8" s="9" t="s">
        <v>507</v>
      </c>
      <c r="Z8" s="9" t="s">
        <v>508</v>
      </c>
      <c r="AA8" s="9" t="s">
        <v>507</v>
      </c>
      <c r="AB8" s="9" t="s">
        <v>507</v>
      </c>
      <c r="AC8" s="9" t="s">
        <v>507</v>
      </c>
      <c r="AD8" s="9" t="s">
        <v>507</v>
      </c>
      <c r="AE8" s="9" t="s">
        <v>508</v>
      </c>
      <c r="AF8" s="9" t="s">
        <v>508</v>
      </c>
      <c r="AG8" s="9" t="s">
        <v>508</v>
      </c>
      <c r="AH8" s="9" t="s">
        <v>507</v>
      </c>
      <c r="AI8" s="9" t="s">
        <v>507</v>
      </c>
      <c r="AJ8" s="9" t="s">
        <v>508</v>
      </c>
      <c r="AK8" s="9" t="s">
        <v>508</v>
      </c>
      <c r="AL8" s="9" t="s">
        <v>508</v>
      </c>
      <c r="AM8" s="9" t="s">
        <v>507</v>
      </c>
      <c r="AN8" s="9" t="s">
        <v>507</v>
      </c>
      <c r="AO8" s="9" t="s">
        <v>507</v>
      </c>
      <c r="AP8" s="9" t="s">
        <v>507</v>
      </c>
      <c r="AQ8" s="9" t="s">
        <v>507</v>
      </c>
      <c r="AR8" s="9" t="s">
        <v>507</v>
      </c>
      <c r="AS8" s="9" t="s">
        <v>507</v>
      </c>
      <c r="AT8" s="9" t="s">
        <v>507</v>
      </c>
      <c r="AU8" s="9" t="s">
        <v>508</v>
      </c>
      <c r="AV8" s="9" t="s">
        <v>508</v>
      </c>
      <c r="AW8" s="9" t="s">
        <v>508</v>
      </c>
      <c r="AX8" s="9" t="s">
        <v>507</v>
      </c>
      <c r="AY8" s="9" t="s">
        <v>507</v>
      </c>
      <c r="AZ8" s="9" t="s">
        <v>507</v>
      </c>
      <c r="BA8" s="9" t="s">
        <v>507</v>
      </c>
      <c r="BB8" s="9" t="s">
        <v>507</v>
      </c>
      <c r="BC8" s="9" t="s">
        <v>507</v>
      </c>
      <c r="BD8" s="9" t="s">
        <v>507</v>
      </c>
      <c r="BE8" s="9" t="s">
        <v>507</v>
      </c>
      <c r="BF8" s="9" t="s">
        <v>507</v>
      </c>
      <c r="BG8" s="9" t="s">
        <v>507</v>
      </c>
      <c r="BH8" s="9" t="s">
        <v>507</v>
      </c>
      <c r="BI8" s="9" t="s">
        <v>508</v>
      </c>
      <c r="BJ8" s="9" t="s">
        <v>508</v>
      </c>
      <c r="BK8" s="9" t="s">
        <v>508</v>
      </c>
      <c r="BL8" s="9" t="s">
        <v>508</v>
      </c>
      <c r="BM8" s="9" t="s">
        <v>508</v>
      </c>
      <c r="BN8" s="9" t="s">
        <v>508</v>
      </c>
      <c r="BO8" s="9" t="s">
        <v>507</v>
      </c>
      <c r="BP8" s="9" t="s">
        <v>508</v>
      </c>
      <c r="BQ8" s="9" t="s">
        <v>508</v>
      </c>
      <c r="BR8" s="9" t="s">
        <v>508</v>
      </c>
      <c r="BS8" s="9" t="s">
        <v>508</v>
      </c>
      <c r="BT8" s="9" t="s">
        <v>508</v>
      </c>
      <c r="BU8" s="9" t="s">
        <v>508</v>
      </c>
      <c r="BV8" s="9" t="s">
        <v>508</v>
      </c>
      <c r="BW8" s="9" t="s">
        <v>508</v>
      </c>
      <c r="BX8" s="9" t="s">
        <v>508</v>
      </c>
      <c r="BY8" s="9" t="s">
        <v>507</v>
      </c>
      <c r="BZ8" s="9" t="s">
        <v>508</v>
      </c>
      <c r="CA8" s="9" t="s">
        <v>508</v>
      </c>
      <c r="CB8" s="9" t="s">
        <v>507</v>
      </c>
      <c r="CC8" s="9" t="s">
        <v>507</v>
      </c>
      <c r="CD8" s="9" t="s">
        <v>507</v>
      </c>
      <c r="CE8" s="9" t="s">
        <v>507</v>
      </c>
      <c r="CF8" s="9" t="s">
        <v>507</v>
      </c>
      <c r="CG8" s="9" t="s">
        <v>507</v>
      </c>
      <c r="CH8" s="9" t="s">
        <v>508</v>
      </c>
      <c r="CI8" s="9" t="s">
        <v>508</v>
      </c>
      <c r="CJ8" s="9" t="s">
        <v>508</v>
      </c>
      <c r="CK8" s="9" t="s">
        <v>508</v>
      </c>
      <c r="CL8" s="9" t="s">
        <v>508</v>
      </c>
      <c r="CM8" s="9" t="s">
        <v>508</v>
      </c>
      <c r="CN8" s="9" t="s">
        <v>508</v>
      </c>
      <c r="CO8" s="9" t="s">
        <v>508</v>
      </c>
      <c r="CP8" s="9" t="s">
        <v>508</v>
      </c>
      <c r="CQ8" s="9" t="s">
        <v>508</v>
      </c>
      <c r="CR8" s="9" t="s">
        <v>508</v>
      </c>
      <c r="CS8" s="9" t="s">
        <v>508</v>
      </c>
      <c r="CT8" s="9" t="s">
        <v>508</v>
      </c>
      <c r="CU8" s="9" t="s">
        <v>509</v>
      </c>
      <c r="CV8" s="9" t="s">
        <v>510</v>
      </c>
      <c r="CW8" s="9" t="s">
        <v>509</v>
      </c>
      <c r="CX8" s="9" t="s">
        <v>510</v>
      </c>
      <c r="CY8" s="9" t="s">
        <v>509</v>
      </c>
      <c r="CZ8" s="9" t="s">
        <v>507</v>
      </c>
      <c r="DA8" s="9" t="s">
        <v>507</v>
      </c>
      <c r="DB8" s="9" t="s">
        <v>507</v>
      </c>
      <c r="DC8" s="9" t="s">
        <v>507</v>
      </c>
      <c r="DD8" s="9" t="s">
        <v>507</v>
      </c>
      <c r="DE8" s="9" t="s">
        <v>507</v>
      </c>
      <c r="DF8" s="9" t="s">
        <v>507</v>
      </c>
      <c r="DG8" s="9" t="s">
        <v>507</v>
      </c>
      <c r="DH8" s="9" t="s">
        <v>507</v>
      </c>
      <c r="DI8" s="9" t="s">
        <v>507</v>
      </c>
      <c r="DJ8" s="9" t="s">
        <v>507</v>
      </c>
      <c r="DK8" s="9" t="s">
        <v>509</v>
      </c>
      <c r="DL8" s="9" t="s">
        <v>509</v>
      </c>
      <c r="DM8" s="9" t="s">
        <v>510</v>
      </c>
      <c r="DN8" s="9" t="s">
        <v>510</v>
      </c>
      <c r="DO8" s="9" t="s">
        <v>508</v>
      </c>
      <c r="DP8" s="9" t="s">
        <v>508</v>
      </c>
      <c r="DQ8" s="9" t="s">
        <v>508</v>
      </c>
      <c r="DR8" s="9" t="s">
        <v>508</v>
      </c>
      <c r="DS8" s="9" t="s">
        <v>509</v>
      </c>
      <c r="DT8" s="9" t="s">
        <v>507</v>
      </c>
      <c r="DU8" s="9" t="s">
        <v>507</v>
      </c>
      <c r="DV8" s="9" t="s">
        <v>507</v>
      </c>
      <c r="DW8" s="9" t="s">
        <v>507</v>
      </c>
      <c r="DX8" s="9" t="s">
        <v>507</v>
      </c>
      <c r="DY8" s="9" t="s">
        <v>507</v>
      </c>
      <c r="DZ8" s="9" t="s">
        <v>507</v>
      </c>
      <c r="EA8" s="9" t="s">
        <v>507</v>
      </c>
      <c r="EB8" s="9" t="s">
        <v>507</v>
      </c>
      <c r="EC8" s="9" t="s">
        <v>510</v>
      </c>
      <c r="ED8" s="9" t="s">
        <v>510</v>
      </c>
      <c r="EE8" s="9" t="s">
        <v>509</v>
      </c>
      <c r="EF8" s="9" t="s">
        <v>510</v>
      </c>
      <c r="EG8" s="9" t="s">
        <v>510</v>
      </c>
      <c r="EH8" s="9" t="s">
        <v>510</v>
      </c>
      <c r="EI8" s="9" t="s">
        <v>510</v>
      </c>
      <c r="EJ8" s="9" t="s">
        <v>507</v>
      </c>
      <c r="EK8" s="9" t="s">
        <v>507</v>
      </c>
      <c r="EL8" s="9" t="s">
        <v>507</v>
      </c>
      <c r="EM8" s="9" t="s">
        <v>507</v>
      </c>
      <c r="EN8" s="9" t="s">
        <v>507</v>
      </c>
      <c r="EO8" s="9" t="s">
        <v>507</v>
      </c>
      <c r="EP8" s="9" t="s">
        <v>510</v>
      </c>
      <c r="EQ8" s="9" t="s">
        <v>509</v>
      </c>
      <c r="ER8" s="9" t="s">
        <v>509</v>
      </c>
      <c r="ES8" s="9" t="s">
        <v>509</v>
      </c>
      <c r="ET8" s="9" t="s">
        <v>507</v>
      </c>
      <c r="EU8" s="9" t="s">
        <v>510</v>
      </c>
      <c r="EV8" s="9" t="s">
        <v>510</v>
      </c>
      <c r="EW8" s="9" t="s">
        <v>509</v>
      </c>
      <c r="EX8" s="9" t="s">
        <v>509</v>
      </c>
      <c r="EY8" s="9" t="s">
        <v>507</v>
      </c>
      <c r="EZ8" s="9" t="s">
        <v>507</v>
      </c>
      <c r="FA8" s="9" t="s">
        <v>508</v>
      </c>
      <c r="FB8" s="9" t="s">
        <v>508</v>
      </c>
      <c r="FC8" s="9" t="s">
        <v>508</v>
      </c>
      <c r="FD8" s="9" t="s">
        <v>508</v>
      </c>
      <c r="FE8" s="9" t="s">
        <v>508</v>
      </c>
      <c r="FF8" s="9" t="s">
        <v>508</v>
      </c>
      <c r="FG8" s="198"/>
      <c r="FH8" s="1"/>
      <c r="FI8" s="10" t="s">
        <v>507</v>
      </c>
      <c r="FJ8" s="10" t="s">
        <v>507</v>
      </c>
      <c r="FK8" s="10" t="s">
        <v>507</v>
      </c>
      <c r="FL8" s="10" t="s">
        <v>507</v>
      </c>
      <c r="FM8" s="10" t="s">
        <v>508</v>
      </c>
      <c r="FN8" s="10" t="s">
        <v>508</v>
      </c>
      <c r="FO8" s="10" t="s">
        <v>507</v>
      </c>
      <c r="FP8" s="10" t="s">
        <v>507</v>
      </c>
      <c r="FQ8" s="201"/>
    </row>
    <row r="9" spans="1:173" ht="39.950000000000003" customHeight="1" x14ac:dyDescent="0.25">
      <c r="A9" s="198"/>
      <c r="B9" s="198"/>
      <c r="C9" s="11" t="s">
        <v>511</v>
      </c>
      <c r="D9" s="11" t="s">
        <v>512</v>
      </c>
      <c r="E9" s="11" t="s">
        <v>512</v>
      </c>
      <c r="F9" s="11" t="s">
        <v>512</v>
      </c>
      <c r="G9" s="11" t="s">
        <v>512</v>
      </c>
      <c r="H9" s="11" t="s">
        <v>104</v>
      </c>
      <c r="I9" s="11" t="s">
        <v>104</v>
      </c>
      <c r="J9" s="11" t="s">
        <v>131</v>
      </c>
      <c r="K9" s="11" t="s">
        <v>131</v>
      </c>
      <c r="L9" s="11" t="s">
        <v>92</v>
      </c>
      <c r="M9" s="11" t="s">
        <v>92</v>
      </c>
      <c r="N9" s="11" t="s">
        <v>92</v>
      </c>
      <c r="O9" s="11" t="s">
        <v>92</v>
      </c>
      <c r="P9" s="11" t="s">
        <v>92</v>
      </c>
      <c r="Q9" s="11" t="s">
        <v>92</v>
      </c>
      <c r="R9" s="11" t="s">
        <v>92</v>
      </c>
      <c r="S9" s="11" t="s">
        <v>92</v>
      </c>
      <c r="T9" s="11" t="s">
        <v>513</v>
      </c>
      <c r="U9" s="11" t="s">
        <v>513</v>
      </c>
      <c r="V9" s="11" t="s">
        <v>513</v>
      </c>
      <c r="W9" s="11" t="s">
        <v>513</v>
      </c>
      <c r="X9" s="11" t="s">
        <v>514</v>
      </c>
      <c r="Y9" s="11" t="s">
        <v>267</v>
      </c>
      <c r="Z9" s="11" t="s">
        <v>267</v>
      </c>
      <c r="AA9" s="11" t="s">
        <v>60</v>
      </c>
      <c r="AB9" s="11" t="s">
        <v>60</v>
      </c>
      <c r="AC9" s="11" t="s">
        <v>60</v>
      </c>
      <c r="AD9" s="11" t="s">
        <v>60</v>
      </c>
      <c r="AE9" s="11" t="s">
        <v>60</v>
      </c>
      <c r="AF9" s="11" t="s">
        <v>60</v>
      </c>
      <c r="AG9" s="11" t="s">
        <v>60</v>
      </c>
      <c r="AH9" s="11" t="s">
        <v>431</v>
      </c>
      <c r="AI9" s="11" t="s">
        <v>228</v>
      </c>
      <c r="AJ9" s="11" t="s">
        <v>334</v>
      </c>
      <c r="AK9" s="11" t="s">
        <v>515</v>
      </c>
      <c r="AL9" s="11" t="s">
        <v>515</v>
      </c>
      <c r="AM9" s="11" t="s">
        <v>516</v>
      </c>
      <c r="AN9" s="11" t="s">
        <v>516</v>
      </c>
      <c r="AO9" s="11" t="s">
        <v>313</v>
      </c>
      <c r="AP9" s="11" t="s">
        <v>517</v>
      </c>
      <c r="AQ9" s="11" t="s">
        <v>517</v>
      </c>
      <c r="AR9" s="11" t="s">
        <v>518</v>
      </c>
      <c r="AS9" s="11" t="s">
        <v>519</v>
      </c>
      <c r="AT9" s="11" t="s">
        <v>520</v>
      </c>
      <c r="AU9" s="11" t="s">
        <v>88</v>
      </c>
      <c r="AV9" s="11" t="s">
        <v>88</v>
      </c>
      <c r="AW9" s="11" t="s">
        <v>88</v>
      </c>
      <c r="AX9" s="11" t="s">
        <v>44</v>
      </c>
      <c r="AY9" s="11" t="s">
        <v>44</v>
      </c>
      <c r="AZ9" s="11" t="s">
        <v>44</v>
      </c>
      <c r="BA9" s="11" t="s">
        <v>44</v>
      </c>
      <c r="BB9" s="11" t="s">
        <v>44</v>
      </c>
      <c r="BC9" s="11" t="s">
        <v>44</v>
      </c>
      <c r="BD9" s="11" t="s">
        <v>44</v>
      </c>
      <c r="BE9" s="11" t="s">
        <v>44</v>
      </c>
      <c r="BF9" s="11" t="s">
        <v>521</v>
      </c>
      <c r="BG9" s="11" t="s">
        <v>521</v>
      </c>
      <c r="BH9" s="11" t="s">
        <v>522</v>
      </c>
      <c r="BI9" s="11" t="s">
        <v>68</v>
      </c>
      <c r="BJ9" s="11" t="s">
        <v>68</v>
      </c>
      <c r="BK9" s="11" t="s">
        <v>68</v>
      </c>
      <c r="BL9" s="11" t="s">
        <v>76</v>
      </c>
      <c r="BM9" s="11" t="s">
        <v>76</v>
      </c>
      <c r="BN9" s="11" t="s">
        <v>76</v>
      </c>
      <c r="BO9" s="11" t="s">
        <v>76</v>
      </c>
      <c r="BP9" s="11" t="s">
        <v>76</v>
      </c>
      <c r="BQ9" s="11" t="s">
        <v>76</v>
      </c>
      <c r="BR9" s="11" t="s">
        <v>76</v>
      </c>
      <c r="BS9" s="11" t="s">
        <v>76</v>
      </c>
      <c r="BT9" s="11" t="s">
        <v>76</v>
      </c>
      <c r="BU9" s="11" t="s">
        <v>76</v>
      </c>
      <c r="BV9" s="11" t="s">
        <v>76</v>
      </c>
      <c r="BW9" s="11" t="s">
        <v>76</v>
      </c>
      <c r="BX9" s="11" t="s">
        <v>76</v>
      </c>
      <c r="BY9" s="11" t="s">
        <v>76</v>
      </c>
      <c r="BZ9" s="11" t="s">
        <v>523</v>
      </c>
      <c r="CA9" s="11" t="s">
        <v>523</v>
      </c>
      <c r="CB9" s="11" t="s">
        <v>293</v>
      </c>
      <c r="CC9" s="11" t="s">
        <v>110</v>
      </c>
      <c r="CD9" s="11" t="s">
        <v>110</v>
      </c>
      <c r="CE9" s="11" t="s">
        <v>110</v>
      </c>
      <c r="CF9" s="11" t="s">
        <v>110</v>
      </c>
      <c r="CG9" s="11" t="s">
        <v>110</v>
      </c>
      <c r="CH9" s="11" t="s">
        <v>110</v>
      </c>
      <c r="CI9" s="11" t="s">
        <v>110</v>
      </c>
      <c r="CJ9" s="11" t="s">
        <v>110</v>
      </c>
      <c r="CK9" s="11" t="s">
        <v>110</v>
      </c>
      <c r="CL9" s="11" t="s">
        <v>110</v>
      </c>
      <c r="CM9" s="11" t="s">
        <v>110</v>
      </c>
      <c r="CN9" s="11" t="s">
        <v>110</v>
      </c>
      <c r="CO9" s="11" t="s">
        <v>122</v>
      </c>
      <c r="CP9" s="11" t="s">
        <v>122</v>
      </c>
      <c r="CQ9" s="11" t="s">
        <v>122</v>
      </c>
      <c r="CR9" s="11" t="s">
        <v>122</v>
      </c>
      <c r="CS9" s="11" t="s">
        <v>127</v>
      </c>
      <c r="CT9" s="11" t="s">
        <v>127</v>
      </c>
      <c r="CU9" s="11" t="s">
        <v>524</v>
      </c>
      <c r="CV9" s="11" t="s">
        <v>525</v>
      </c>
      <c r="CW9" s="11" t="s">
        <v>526</v>
      </c>
      <c r="CX9" s="11" t="s">
        <v>527</v>
      </c>
      <c r="CY9" s="11" t="s">
        <v>528</v>
      </c>
      <c r="CZ9" s="11" t="s">
        <v>529</v>
      </c>
      <c r="DA9" s="11" t="s">
        <v>104</v>
      </c>
      <c r="DB9" s="11" t="s">
        <v>104</v>
      </c>
      <c r="DC9" s="11" t="s">
        <v>431</v>
      </c>
      <c r="DD9" s="11" t="s">
        <v>530</v>
      </c>
      <c r="DE9" s="11" t="s">
        <v>531</v>
      </c>
      <c r="DF9" s="11" t="s">
        <v>532</v>
      </c>
      <c r="DG9" s="11" t="s">
        <v>533</v>
      </c>
      <c r="DH9" s="11" t="s">
        <v>534</v>
      </c>
      <c r="DI9" s="11" t="s">
        <v>535</v>
      </c>
      <c r="DJ9" s="11" t="s">
        <v>536</v>
      </c>
      <c r="DK9" s="11" t="s">
        <v>537</v>
      </c>
      <c r="DL9" s="11" t="s">
        <v>538</v>
      </c>
      <c r="DM9" s="11" t="s">
        <v>539</v>
      </c>
      <c r="DN9" s="11" t="s">
        <v>540</v>
      </c>
      <c r="DO9" s="11" t="s">
        <v>541</v>
      </c>
      <c r="DP9" s="11" t="s">
        <v>541</v>
      </c>
      <c r="DQ9" s="11" t="s">
        <v>541</v>
      </c>
      <c r="DR9" s="11" t="s">
        <v>541</v>
      </c>
      <c r="DS9" s="11" t="s">
        <v>542</v>
      </c>
      <c r="DT9" s="11" t="s">
        <v>543</v>
      </c>
      <c r="DU9" s="11" t="s">
        <v>544</v>
      </c>
      <c r="DV9" s="11" t="s">
        <v>545</v>
      </c>
      <c r="DW9" s="11" t="s">
        <v>546</v>
      </c>
      <c r="DX9" s="11" t="s">
        <v>30</v>
      </c>
      <c r="DY9" s="11" t="s">
        <v>30</v>
      </c>
      <c r="DZ9" s="11" t="s">
        <v>30</v>
      </c>
      <c r="EA9" s="11" t="s">
        <v>30</v>
      </c>
      <c r="EB9" s="11" t="s">
        <v>547</v>
      </c>
      <c r="EC9" s="11" t="s">
        <v>548</v>
      </c>
      <c r="ED9" s="11" t="s">
        <v>548</v>
      </c>
      <c r="EE9" s="11" t="s">
        <v>76</v>
      </c>
      <c r="EF9" s="11" t="s">
        <v>76</v>
      </c>
      <c r="EG9" s="11" t="s">
        <v>76</v>
      </c>
      <c r="EH9" s="11" t="s">
        <v>76</v>
      </c>
      <c r="EI9" s="11" t="s">
        <v>76</v>
      </c>
      <c r="EJ9" s="11" t="s">
        <v>549</v>
      </c>
      <c r="EK9" s="11" t="s">
        <v>549</v>
      </c>
      <c r="EL9" s="11" t="s">
        <v>550</v>
      </c>
      <c r="EM9" s="11" t="s">
        <v>550</v>
      </c>
      <c r="EN9" s="11" t="s">
        <v>550</v>
      </c>
      <c r="EO9" s="11" t="s">
        <v>550</v>
      </c>
      <c r="EP9" s="11" t="s">
        <v>551</v>
      </c>
      <c r="EQ9" s="11" t="s">
        <v>552</v>
      </c>
      <c r="ER9" s="11" t="s">
        <v>553</v>
      </c>
      <c r="ES9" s="11" t="s">
        <v>110</v>
      </c>
      <c r="ET9" s="11" t="s">
        <v>110</v>
      </c>
      <c r="EU9" s="11" t="s">
        <v>110</v>
      </c>
      <c r="EV9" s="11" t="s">
        <v>110</v>
      </c>
      <c r="EW9" s="11" t="s">
        <v>110</v>
      </c>
      <c r="EX9" s="11" t="s">
        <v>554</v>
      </c>
      <c r="EY9" s="11" t="s">
        <v>555</v>
      </c>
      <c r="EZ9" s="11" t="s">
        <v>555</v>
      </c>
      <c r="FA9" s="11" t="s">
        <v>556</v>
      </c>
      <c r="FB9" s="11" t="s">
        <v>557</v>
      </c>
      <c r="FC9" s="11" t="s">
        <v>557</v>
      </c>
      <c r="FD9" s="11" t="s">
        <v>14</v>
      </c>
      <c r="FE9" s="11" t="s">
        <v>148</v>
      </c>
      <c r="FF9" s="11" t="s">
        <v>558</v>
      </c>
      <c r="FG9" s="198"/>
      <c r="FH9" s="1"/>
      <c r="FI9" s="12" t="s">
        <v>560</v>
      </c>
      <c r="FJ9" s="12" t="s">
        <v>561</v>
      </c>
      <c r="FK9" s="12" t="s">
        <v>562</v>
      </c>
      <c r="FL9" s="12" t="s">
        <v>563</v>
      </c>
      <c r="FM9" s="12" t="s">
        <v>564</v>
      </c>
      <c r="FN9" s="12" t="s">
        <v>565</v>
      </c>
      <c r="FO9" s="12" t="s">
        <v>555</v>
      </c>
      <c r="FP9" s="12" t="s">
        <v>555</v>
      </c>
      <c r="FQ9" s="201"/>
    </row>
    <row r="10" spans="1:173" ht="39.950000000000003" customHeight="1" x14ac:dyDescent="0.25">
      <c r="A10" s="198"/>
      <c r="B10" s="198"/>
      <c r="C10" s="9" t="s">
        <v>566</v>
      </c>
      <c r="D10" s="9" t="s">
        <v>567</v>
      </c>
      <c r="E10" s="9" t="s">
        <v>568</v>
      </c>
      <c r="F10" s="9" t="s">
        <v>569</v>
      </c>
      <c r="G10" s="9" t="s">
        <v>570</v>
      </c>
      <c r="H10" s="9" t="s">
        <v>571</v>
      </c>
      <c r="I10" s="9" t="s">
        <v>572</v>
      </c>
      <c r="J10" s="9" t="s">
        <v>573</v>
      </c>
      <c r="K10" s="9" t="s">
        <v>574</v>
      </c>
      <c r="L10" s="9" t="s">
        <v>575</v>
      </c>
      <c r="M10" s="9" t="s">
        <v>576</v>
      </c>
      <c r="N10" s="9" t="s">
        <v>577</v>
      </c>
      <c r="O10" s="9" t="s">
        <v>578</v>
      </c>
      <c r="P10" s="9" t="s">
        <v>579</v>
      </c>
      <c r="Q10" s="9" t="s">
        <v>580</v>
      </c>
      <c r="R10" s="9" t="s">
        <v>581</v>
      </c>
      <c r="S10" s="9" t="s">
        <v>582</v>
      </c>
      <c r="T10" s="9" t="s">
        <v>583</v>
      </c>
      <c r="U10" s="9" t="s">
        <v>584</v>
      </c>
      <c r="V10" s="9" t="s">
        <v>585</v>
      </c>
      <c r="W10" s="9" t="s">
        <v>586</v>
      </c>
      <c r="X10" s="9" t="s">
        <v>587</v>
      </c>
      <c r="Y10" s="9" t="s">
        <v>588</v>
      </c>
      <c r="Z10" s="9" t="s">
        <v>268</v>
      </c>
      <c r="AA10" s="9" t="s">
        <v>590</v>
      </c>
      <c r="AB10" s="9" t="s">
        <v>252</v>
      </c>
      <c r="AC10" s="9" t="s">
        <v>591</v>
      </c>
      <c r="AD10" s="9" t="s">
        <v>256</v>
      </c>
      <c r="AE10" s="9" t="s">
        <v>592</v>
      </c>
      <c r="AF10" s="9" t="s">
        <v>593</v>
      </c>
      <c r="AG10" s="9" t="s">
        <v>594</v>
      </c>
      <c r="AH10" s="9" t="s">
        <v>432</v>
      </c>
      <c r="AI10" s="9" t="s">
        <v>595</v>
      </c>
      <c r="AJ10" s="9" t="s">
        <v>596</v>
      </c>
      <c r="AK10" s="9" t="s">
        <v>597</v>
      </c>
      <c r="AL10" s="9" t="s">
        <v>598</v>
      </c>
      <c r="AM10" s="9" t="s">
        <v>599</v>
      </c>
      <c r="AN10" s="9" t="s">
        <v>600</v>
      </c>
      <c r="AO10" s="9" t="s">
        <v>313</v>
      </c>
      <c r="AP10" s="9" t="s">
        <v>601</v>
      </c>
      <c r="AQ10" s="9" t="s">
        <v>602</v>
      </c>
      <c r="AR10" s="9" t="s">
        <v>603</v>
      </c>
      <c r="AS10" s="9" t="s">
        <v>604</v>
      </c>
      <c r="AT10" s="9" t="s">
        <v>605</v>
      </c>
      <c r="AU10" s="9" t="s">
        <v>606</v>
      </c>
      <c r="AV10" s="9" t="s">
        <v>607</v>
      </c>
      <c r="AW10" s="9" t="s">
        <v>608</v>
      </c>
      <c r="AX10" s="9" t="s">
        <v>450</v>
      </c>
      <c r="AY10" s="9" t="s">
        <v>609</v>
      </c>
      <c r="AZ10" s="9" t="s">
        <v>610</v>
      </c>
      <c r="BA10" s="9" t="s">
        <v>442</v>
      </c>
      <c r="BB10" s="9" t="s">
        <v>611</v>
      </c>
      <c r="BC10" s="9" t="s">
        <v>612</v>
      </c>
      <c r="BD10" s="9" t="s">
        <v>613</v>
      </c>
      <c r="BE10" s="9" t="s">
        <v>614</v>
      </c>
      <c r="BF10" s="9" t="s">
        <v>615</v>
      </c>
      <c r="BG10" s="9" t="s">
        <v>616</v>
      </c>
      <c r="BH10" s="9" t="s">
        <v>272</v>
      </c>
      <c r="BI10" s="9" t="s">
        <v>617</v>
      </c>
      <c r="BJ10" s="9" t="s">
        <v>618</v>
      </c>
      <c r="BK10" s="9" t="s">
        <v>619</v>
      </c>
      <c r="BL10" s="9" t="s">
        <v>620</v>
      </c>
      <c r="BM10" s="9" t="s">
        <v>621</v>
      </c>
      <c r="BN10" s="9" t="s">
        <v>622</v>
      </c>
      <c r="BO10" s="9" t="s">
        <v>283</v>
      </c>
      <c r="BP10" s="9" t="s">
        <v>623</v>
      </c>
      <c r="BQ10" s="9" t="s">
        <v>624</v>
      </c>
      <c r="BR10" s="9" t="s">
        <v>625</v>
      </c>
      <c r="BS10" s="9" t="s">
        <v>626</v>
      </c>
      <c r="BT10" s="9" t="s">
        <v>627</v>
      </c>
      <c r="BU10" s="9" t="s">
        <v>628</v>
      </c>
      <c r="BV10" s="9" t="s">
        <v>629</v>
      </c>
      <c r="BW10" s="9" t="s">
        <v>630</v>
      </c>
      <c r="BX10" s="9" t="s">
        <v>631</v>
      </c>
      <c r="BY10" s="9" t="s">
        <v>632</v>
      </c>
      <c r="BZ10" s="9" t="s">
        <v>633</v>
      </c>
      <c r="CA10" s="9" t="s">
        <v>634</v>
      </c>
      <c r="CB10" s="9" t="s">
        <v>294</v>
      </c>
      <c r="CC10" s="9" t="s">
        <v>635</v>
      </c>
      <c r="CD10" s="9" t="s">
        <v>636</v>
      </c>
      <c r="CE10" s="9" t="s">
        <v>637</v>
      </c>
      <c r="CF10" s="9" t="s">
        <v>638</v>
      </c>
      <c r="CG10" s="9" t="s">
        <v>639</v>
      </c>
      <c r="CH10" s="9" t="s">
        <v>640</v>
      </c>
      <c r="CI10" s="9" t="s">
        <v>641</v>
      </c>
      <c r="CJ10" s="9" t="s">
        <v>642</v>
      </c>
      <c r="CK10" s="9" t="s">
        <v>643</v>
      </c>
      <c r="CL10" s="9" t="s">
        <v>644</v>
      </c>
      <c r="CM10" s="9" t="s">
        <v>645</v>
      </c>
      <c r="CN10" s="9" t="s">
        <v>646</v>
      </c>
      <c r="CO10" s="9" t="s">
        <v>647</v>
      </c>
      <c r="CP10" s="9" t="s">
        <v>648</v>
      </c>
      <c r="CQ10" s="9" t="s">
        <v>649</v>
      </c>
      <c r="CR10" s="9" t="s">
        <v>650</v>
      </c>
      <c r="CS10" s="9" t="s">
        <v>651</v>
      </c>
      <c r="CT10" s="9" t="s">
        <v>652</v>
      </c>
      <c r="CU10" s="9" t="s">
        <v>653</v>
      </c>
      <c r="CV10" s="9" t="s">
        <v>654</v>
      </c>
      <c r="CW10" s="9" t="s">
        <v>655</v>
      </c>
      <c r="CX10" s="9" t="s">
        <v>656</v>
      </c>
      <c r="CY10" s="9" t="s">
        <v>657</v>
      </c>
      <c r="CZ10" s="9" t="s">
        <v>658</v>
      </c>
      <c r="DA10" s="9" t="s">
        <v>659</v>
      </c>
      <c r="DB10" s="9" t="s">
        <v>660</v>
      </c>
      <c r="DC10" s="9" t="s">
        <v>661</v>
      </c>
      <c r="DD10" s="9" t="s">
        <v>662</v>
      </c>
      <c r="DE10" s="9" t="s">
        <v>663</v>
      </c>
      <c r="DF10" s="9" t="s">
        <v>664</v>
      </c>
      <c r="DG10" s="9" t="s">
        <v>665</v>
      </c>
      <c r="DH10" s="9" t="s">
        <v>666</v>
      </c>
      <c r="DI10" s="9" t="s">
        <v>667</v>
      </c>
      <c r="DJ10" s="9" t="s">
        <v>668</v>
      </c>
      <c r="DK10" s="9" t="s">
        <v>669</v>
      </c>
      <c r="DL10" s="9" t="s">
        <v>670</v>
      </c>
      <c r="DM10" s="9" t="s">
        <v>671</v>
      </c>
      <c r="DN10" s="9" t="s">
        <v>672</v>
      </c>
      <c r="DO10" s="9" t="s">
        <v>673</v>
      </c>
      <c r="DP10" s="9" t="s">
        <v>674</v>
      </c>
      <c r="DQ10" s="9" t="s">
        <v>675</v>
      </c>
      <c r="DR10" s="9" t="s">
        <v>676</v>
      </c>
      <c r="DS10" s="9" t="s">
        <v>677</v>
      </c>
      <c r="DT10" s="9" t="s">
        <v>678</v>
      </c>
      <c r="DU10" s="9" t="s">
        <v>679</v>
      </c>
      <c r="DV10" s="9" t="s">
        <v>680</v>
      </c>
      <c r="DW10" s="9" t="s">
        <v>681</v>
      </c>
      <c r="DX10" s="9" t="s">
        <v>682</v>
      </c>
      <c r="DY10" s="9" t="s">
        <v>683</v>
      </c>
      <c r="DZ10" s="9" t="s">
        <v>684</v>
      </c>
      <c r="EA10" s="9" t="s">
        <v>685</v>
      </c>
      <c r="EB10" s="9" t="s">
        <v>686</v>
      </c>
      <c r="EC10" s="9" t="s">
        <v>687</v>
      </c>
      <c r="ED10" s="9" t="s">
        <v>688</v>
      </c>
      <c r="EE10" s="9" t="s">
        <v>689</v>
      </c>
      <c r="EF10" s="9" t="s">
        <v>690</v>
      </c>
      <c r="EG10" s="9" t="s">
        <v>691</v>
      </c>
      <c r="EH10" s="9" t="s">
        <v>692</v>
      </c>
      <c r="EI10" s="9" t="s">
        <v>693</v>
      </c>
      <c r="EJ10" s="9" t="s">
        <v>694</v>
      </c>
      <c r="EK10" s="9" t="s">
        <v>695</v>
      </c>
      <c r="EL10" s="9" t="s">
        <v>696</v>
      </c>
      <c r="EM10" s="9" t="s">
        <v>697</v>
      </c>
      <c r="EN10" s="9" t="s">
        <v>698</v>
      </c>
      <c r="EO10" s="9" t="s">
        <v>699</v>
      </c>
      <c r="EP10" s="9" t="s">
        <v>700</v>
      </c>
      <c r="EQ10" s="9" t="s">
        <v>701</v>
      </c>
      <c r="ER10" s="9" t="s">
        <v>702</v>
      </c>
      <c r="ES10" s="9" t="s">
        <v>703</v>
      </c>
      <c r="ET10" s="9" t="s">
        <v>704</v>
      </c>
      <c r="EU10" s="9" t="s">
        <v>705</v>
      </c>
      <c r="EV10" s="9" t="s">
        <v>706</v>
      </c>
      <c r="EW10" s="9" t="s">
        <v>707</v>
      </c>
      <c r="EX10" s="9" t="s">
        <v>708</v>
      </c>
      <c r="EY10" s="9" t="s">
        <v>709</v>
      </c>
      <c r="EZ10" s="9" t="s">
        <v>710</v>
      </c>
      <c r="FA10" s="9" t="s">
        <v>711</v>
      </c>
      <c r="FB10" s="9" t="s">
        <v>712</v>
      </c>
      <c r="FC10" s="9" t="s">
        <v>713</v>
      </c>
      <c r="FD10" s="9" t="s">
        <v>15</v>
      </c>
      <c r="FE10" s="9" t="s">
        <v>714</v>
      </c>
      <c r="FF10" s="9" t="s">
        <v>715</v>
      </c>
      <c r="FG10" s="198" t="s">
        <v>777</v>
      </c>
      <c r="FH10" s="1"/>
      <c r="FI10" s="10" t="s">
        <v>719</v>
      </c>
      <c r="FJ10" s="10" t="s">
        <v>720</v>
      </c>
      <c r="FK10" s="10" t="s">
        <v>721</v>
      </c>
      <c r="FL10" s="10" t="s">
        <v>722</v>
      </c>
      <c r="FM10" s="10" t="s">
        <v>723</v>
      </c>
      <c r="FN10" s="10" t="s">
        <v>724</v>
      </c>
      <c r="FO10" s="10" t="s">
        <v>725</v>
      </c>
      <c r="FP10" s="10" t="s">
        <v>726</v>
      </c>
      <c r="FQ10" s="201" t="s">
        <v>777</v>
      </c>
    </row>
    <row r="11" spans="1:173" ht="24" customHeight="1" x14ac:dyDescent="0.25">
      <c r="A11" s="13" t="s">
        <v>57</v>
      </c>
      <c r="B11" s="13" t="s">
        <v>727</v>
      </c>
      <c r="C11" s="14">
        <v>8</v>
      </c>
      <c r="D11" s="14">
        <v>-1.1000000000000001</v>
      </c>
      <c r="E11" s="14">
        <v>16.7</v>
      </c>
      <c r="F11" s="14"/>
      <c r="G11" s="14"/>
      <c r="H11" s="14">
        <v>-15.9</v>
      </c>
      <c r="I11" s="14">
        <v>12.4</v>
      </c>
      <c r="J11" s="14"/>
      <c r="K11" s="14"/>
      <c r="L11" s="14">
        <v>-22</v>
      </c>
      <c r="M11" s="14">
        <v>-30.3</v>
      </c>
      <c r="N11" s="14">
        <v>-15.2</v>
      </c>
      <c r="O11" s="14">
        <v>29.5</v>
      </c>
      <c r="P11" s="14">
        <v>-2.6</v>
      </c>
      <c r="Q11" s="14">
        <v>2.4</v>
      </c>
      <c r="R11" s="14">
        <v>29.4</v>
      </c>
      <c r="S11" s="14">
        <v>0.1</v>
      </c>
      <c r="T11" s="14"/>
      <c r="U11" s="14"/>
      <c r="V11" s="14"/>
      <c r="W11" s="14"/>
      <c r="X11" s="14">
        <v>-0.4</v>
      </c>
      <c r="Y11" s="14">
        <v>1.2</v>
      </c>
      <c r="Z11" s="14"/>
      <c r="AA11" s="14">
        <v>-3.4</v>
      </c>
      <c r="AB11" s="14">
        <v>2.5</v>
      </c>
      <c r="AC11" s="14">
        <v>0.3</v>
      </c>
      <c r="AD11" s="14"/>
      <c r="AE11" s="14">
        <v>0</v>
      </c>
      <c r="AF11" s="14"/>
      <c r="AG11" s="14"/>
      <c r="AH11" s="14">
        <v>-0.5</v>
      </c>
      <c r="AI11" s="14">
        <v>-2</v>
      </c>
      <c r="AJ11" s="14"/>
      <c r="AK11" s="14"/>
      <c r="AL11" s="14">
        <v>0</v>
      </c>
      <c r="AM11" s="14">
        <v>-1.8</v>
      </c>
      <c r="AN11" s="14">
        <v>-24.9</v>
      </c>
      <c r="AO11" s="14">
        <v>2</v>
      </c>
      <c r="AP11" s="14">
        <v>0</v>
      </c>
      <c r="AQ11" s="14">
        <v>9.5</v>
      </c>
      <c r="AR11" s="14">
        <v>0</v>
      </c>
      <c r="AS11" s="14">
        <v>2.4</v>
      </c>
      <c r="AT11" s="14">
        <v>0.6</v>
      </c>
      <c r="AU11" s="14">
        <v>13.2</v>
      </c>
      <c r="AV11" s="14">
        <v>-22.3</v>
      </c>
      <c r="AW11" s="14">
        <v>-44</v>
      </c>
      <c r="AX11" s="14">
        <v>-4.0999999999999996</v>
      </c>
      <c r="AY11" s="14">
        <v>-1.9</v>
      </c>
      <c r="AZ11" s="14">
        <v>0.7</v>
      </c>
      <c r="BA11" s="14">
        <v>-0.7</v>
      </c>
      <c r="BB11" s="14">
        <v>4.7</v>
      </c>
      <c r="BC11" s="14">
        <v>0.5</v>
      </c>
      <c r="BD11" s="14">
        <v>0</v>
      </c>
      <c r="BE11" s="14">
        <v>-0.2</v>
      </c>
      <c r="BF11" s="14"/>
      <c r="BG11" s="14"/>
      <c r="BH11" s="14">
        <v>-0.7</v>
      </c>
      <c r="BI11" s="14">
        <v>0</v>
      </c>
      <c r="BJ11" s="14"/>
      <c r="BK11" s="14">
        <v>0</v>
      </c>
      <c r="BL11" s="14"/>
      <c r="BM11" s="14"/>
      <c r="BN11" s="14"/>
      <c r="BO11" s="14">
        <v>-4</v>
      </c>
      <c r="BP11" s="14">
        <v>-26.6</v>
      </c>
      <c r="BQ11" s="14">
        <v>-27.7</v>
      </c>
      <c r="BR11" s="14"/>
      <c r="BS11" s="14">
        <v>6.2</v>
      </c>
      <c r="BT11" s="14"/>
      <c r="BU11" s="14"/>
      <c r="BV11" s="14"/>
      <c r="BW11" s="14"/>
      <c r="BX11" s="14"/>
      <c r="BY11" s="14"/>
      <c r="BZ11" s="14"/>
      <c r="CA11" s="14"/>
      <c r="CB11" s="14">
        <v>-0.6</v>
      </c>
      <c r="CC11" s="14">
        <v>22</v>
      </c>
      <c r="CD11" s="14">
        <v>12.2</v>
      </c>
      <c r="CE11" s="14">
        <v>11.7</v>
      </c>
      <c r="CF11" s="14">
        <v>0.3</v>
      </c>
      <c r="CG11" s="14">
        <v>3.9</v>
      </c>
      <c r="CH11" s="14"/>
      <c r="CI11" s="14"/>
      <c r="CJ11" s="14"/>
      <c r="CK11" s="14">
        <v>-0.1</v>
      </c>
      <c r="CL11" s="14">
        <v>2.4</v>
      </c>
      <c r="CM11" s="14">
        <v>-22.6</v>
      </c>
      <c r="CN11" s="14"/>
      <c r="CO11" s="14"/>
      <c r="CP11" s="14"/>
      <c r="CQ11" s="14"/>
      <c r="CR11" s="14"/>
      <c r="CS11" s="14">
        <v>0</v>
      </c>
      <c r="CT11" s="14">
        <v>0</v>
      </c>
      <c r="CU11" s="14"/>
      <c r="CV11" s="14">
        <v>-2.1</v>
      </c>
      <c r="CW11" s="14">
        <v>0</v>
      </c>
      <c r="CX11" s="14"/>
      <c r="CY11" s="14"/>
      <c r="CZ11" s="14">
        <v>0.8</v>
      </c>
      <c r="DA11" s="14">
        <v>0</v>
      </c>
      <c r="DB11" s="14">
        <v>0</v>
      </c>
      <c r="DC11" s="14"/>
      <c r="DD11" s="14">
        <v>0.2</v>
      </c>
      <c r="DE11" s="14">
        <v>0.6</v>
      </c>
      <c r="DF11" s="14">
        <v>0.1</v>
      </c>
      <c r="DG11" s="14">
        <v>-0.8</v>
      </c>
      <c r="DH11" s="14">
        <v>0.2</v>
      </c>
      <c r="DI11" s="14">
        <v>0.5</v>
      </c>
      <c r="DJ11" s="14"/>
      <c r="DK11" s="14">
        <v>0</v>
      </c>
      <c r="DL11" s="14">
        <v>0</v>
      </c>
      <c r="DM11" s="14">
        <v>-0.2</v>
      </c>
      <c r="DN11" s="14">
        <v>2</v>
      </c>
      <c r="DO11" s="14">
        <v>1.7</v>
      </c>
      <c r="DP11" s="14">
        <v>0.7</v>
      </c>
      <c r="DQ11" s="14">
        <v>0.4</v>
      </c>
      <c r="DR11" s="14">
        <v>1.4</v>
      </c>
      <c r="DS11" s="14">
        <v>0</v>
      </c>
      <c r="DT11" s="14">
        <v>0.3</v>
      </c>
      <c r="DU11" s="14">
        <v>0.1</v>
      </c>
      <c r="DV11" s="14">
        <v>0.3</v>
      </c>
      <c r="DW11" s="14"/>
      <c r="DX11" s="14">
        <v>-2.4</v>
      </c>
      <c r="DY11" s="14">
        <v>0.1</v>
      </c>
      <c r="DZ11" s="14">
        <v>0.5</v>
      </c>
      <c r="EA11" s="14">
        <v>0.4</v>
      </c>
      <c r="EB11" s="14">
        <v>0.1</v>
      </c>
      <c r="EC11" s="14">
        <v>0.8</v>
      </c>
      <c r="ED11" s="14">
        <v>4</v>
      </c>
      <c r="EE11" s="14">
        <v>0</v>
      </c>
      <c r="EF11" s="14">
        <v>-5</v>
      </c>
      <c r="EG11" s="14">
        <v>-5</v>
      </c>
      <c r="EH11" s="14">
        <v>0</v>
      </c>
      <c r="EI11" s="14"/>
      <c r="EJ11" s="14">
        <v>1.5</v>
      </c>
      <c r="EK11" s="14">
        <v>0.1</v>
      </c>
      <c r="EL11" s="14">
        <v>1.4</v>
      </c>
      <c r="EM11" s="14">
        <v>0.1</v>
      </c>
      <c r="EN11" s="14">
        <v>0.1</v>
      </c>
      <c r="EO11" s="14">
        <v>0.1</v>
      </c>
      <c r="EP11" s="14"/>
      <c r="EQ11" s="14">
        <v>0</v>
      </c>
      <c r="ER11" s="14">
        <v>0</v>
      </c>
      <c r="ES11" s="14">
        <v>0</v>
      </c>
      <c r="ET11" s="14">
        <v>-0.2</v>
      </c>
      <c r="EU11" s="14">
        <v>3.2</v>
      </c>
      <c r="EV11" s="14">
        <v>0</v>
      </c>
      <c r="EW11" s="14">
        <v>0</v>
      </c>
      <c r="EX11" s="14">
        <v>0</v>
      </c>
      <c r="EY11" s="14">
        <v>0.2</v>
      </c>
      <c r="EZ11" s="14">
        <v>0.4</v>
      </c>
      <c r="FA11" s="14">
        <v>3.1</v>
      </c>
      <c r="FB11" s="14"/>
      <c r="FC11" s="14"/>
      <c r="FD11" s="14">
        <v>4.8</v>
      </c>
      <c r="FE11" s="14"/>
      <c r="FF11" s="14">
        <v>2.1</v>
      </c>
      <c r="FG11" s="14">
        <v>-64.2</v>
      </c>
      <c r="FH11" s="15"/>
      <c r="FI11" s="14">
        <v>1.4463699999999999</v>
      </c>
      <c r="FJ11" s="14">
        <v>0.161</v>
      </c>
      <c r="FK11" s="14">
        <v>1.534</v>
      </c>
      <c r="FL11" s="14">
        <v>1.3</v>
      </c>
      <c r="FM11" s="14">
        <v>0.40554000000000001</v>
      </c>
      <c r="FN11" s="14">
        <v>0.28869</v>
      </c>
      <c r="FO11" s="14">
        <v>-0.4</v>
      </c>
      <c r="FP11" s="14">
        <v>1</v>
      </c>
      <c r="FQ11" s="14">
        <v>5.7355999999999998</v>
      </c>
    </row>
    <row r="12" spans="1:173" ht="24" customHeight="1" x14ac:dyDescent="0.25">
      <c r="A12" s="16" t="s">
        <v>57</v>
      </c>
      <c r="B12" s="16" t="s">
        <v>728</v>
      </c>
      <c r="C12" s="17">
        <v>5.3</v>
      </c>
      <c r="D12" s="17">
        <v>-9.1999999999999993</v>
      </c>
      <c r="E12" s="17">
        <v>16.600000000000001</v>
      </c>
      <c r="F12" s="17"/>
      <c r="G12" s="17"/>
      <c r="H12" s="17">
        <v>-22.5</v>
      </c>
      <c r="I12" s="17">
        <v>3.4</v>
      </c>
      <c r="J12" s="17"/>
      <c r="K12" s="17"/>
      <c r="L12" s="17">
        <v>-29.6</v>
      </c>
      <c r="M12" s="17">
        <v>-40.200000000000003</v>
      </c>
      <c r="N12" s="17">
        <v>-10.5</v>
      </c>
      <c r="O12" s="17">
        <v>24.5</v>
      </c>
      <c r="P12" s="17">
        <v>-4.9000000000000004</v>
      </c>
      <c r="Q12" s="17">
        <v>-0.7</v>
      </c>
      <c r="R12" s="17">
        <v>32</v>
      </c>
      <c r="S12" s="17">
        <v>0</v>
      </c>
      <c r="T12" s="17"/>
      <c r="U12" s="17"/>
      <c r="V12" s="17"/>
      <c r="W12" s="17"/>
      <c r="X12" s="17">
        <v>2.6</v>
      </c>
      <c r="Y12" s="17">
        <v>1.2</v>
      </c>
      <c r="Z12" s="17"/>
      <c r="AA12" s="17">
        <v>-3.4</v>
      </c>
      <c r="AB12" s="17">
        <v>2.6</v>
      </c>
      <c r="AC12" s="17">
        <v>-0.1</v>
      </c>
      <c r="AD12" s="17"/>
      <c r="AE12" s="17">
        <v>0</v>
      </c>
      <c r="AF12" s="17"/>
      <c r="AG12" s="17"/>
      <c r="AH12" s="17">
        <v>-1.2</v>
      </c>
      <c r="AI12" s="17">
        <v>-2.7</v>
      </c>
      <c r="AJ12" s="17"/>
      <c r="AK12" s="17"/>
      <c r="AL12" s="17">
        <v>0</v>
      </c>
      <c r="AM12" s="17">
        <v>-1.8</v>
      </c>
      <c r="AN12" s="17">
        <v>-26.3</v>
      </c>
      <c r="AO12" s="17">
        <v>1.8</v>
      </c>
      <c r="AP12" s="17">
        <v>0</v>
      </c>
      <c r="AQ12" s="17">
        <v>9.6</v>
      </c>
      <c r="AR12" s="17">
        <v>0.3</v>
      </c>
      <c r="AS12" s="17">
        <v>2.4</v>
      </c>
      <c r="AT12" s="17">
        <v>0.9</v>
      </c>
      <c r="AU12" s="17">
        <v>8.8000000000000007</v>
      </c>
      <c r="AV12" s="17">
        <v>-26.5</v>
      </c>
      <c r="AW12" s="17">
        <v>-47.9</v>
      </c>
      <c r="AX12" s="17">
        <v>-8.6</v>
      </c>
      <c r="AY12" s="17">
        <v>-1.8</v>
      </c>
      <c r="AZ12" s="17">
        <v>0.8</v>
      </c>
      <c r="BA12" s="17">
        <v>-2.2000000000000002</v>
      </c>
      <c r="BB12" s="17">
        <v>2</v>
      </c>
      <c r="BC12" s="17">
        <v>0.5</v>
      </c>
      <c r="BD12" s="17">
        <v>0</v>
      </c>
      <c r="BE12" s="17">
        <v>-2.7</v>
      </c>
      <c r="BF12" s="17"/>
      <c r="BG12" s="17"/>
      <c r="BH12" s="17">
        <v>-1.8</v>
      </c>
      <c r="BI12" s="17">
        <v>0</v>
      </c>
      <c r="BJ12" s="17"/>
      <c r="BK12" s="17">
        <v>0</v>
      </c>
      <c r="BL12" s="17"/>
      <c r="BM12" s="17"/>
      <c r="BN12" s="17"/>
      <c r="BO12" s="17">
        <v>-3.6</v>
      </c>
      <c r="BP12" s="17">
        <v>-28.2</v>
      </c>
      <c r="BQ12" s="17">
        <v>-29.4</v>
      </c>
      <c r="BR12" s="17"/>
      <c r="BS12" s="17">
        <v>2.9</v>
      </c>
      <c r="BT12" s="17"/>
      <c r="BU12" s="17"/>
      <c r="BV12" s="17"/>
      <c r="BW12" s="17"/>
      <c r="BX12" s="17"/>
      <c r="BY12" s="17"/>
      <c r="BZ12" s="17"/>
      <c r="CA12" s="17"/>
      <c r="CB12" s="17">
        <v>-0.6</v>
      </c>
      <c r="CC12" s="17">
        <v>24.1</v>
      </c>
      <c r="CD12" s="17">
        <v>11.3</v>
      </c>
      <c r="CE12" s="17">
        <v>10</v>
      </c>
      <c r="CF12" s="17">
        <v>-0.1</v>
      </c>
      <c r="CG12" s="17">
        <v>3.7</v>
      </c>
      <c r="CH12" s="17"/>
      <c r="CI12" s="17"/>
      <c r="CJ12" s="17"/>
      <c r="CK12" s="17">
        <v>-4.0999999999999996</v>
      </c>
      <c r="CL12" s="17">
        <v>-1.5</v>
      </c>
      <c r="CM12" s="17">
        <v>-28.1</v>
      </c>
      <c r="CN12" s="17"/>
      <c r="CO12" s="17"/>
      <c r="CP12" s="17"/>
      <c r="CQ12" s="17"/>
      <c r="CR12" s="17"/>
      <c r="CS12" s="17">
        <v>0</v>
      </c>
      <c r="CT12" s="17">
        <v>0</v>
      </c>
      <c r="CU12" s="17"/>
      <c r="CV12" s="17">
        <v>-2.6</v>
      </c>
      <c r="CW12" s="17">
        <v>0</v>
      </c>
      <c r="CX12" s="17"/>
      <c r="CY12" s="17"/>
      <c r="CZ12" s="17">
        <v>0.8</v>
      </c>
      <c r="DA12" s="17">
        <v>0</v>
      </c>
      <c r="DB12" s="17">
        <v>0</v>
      </c>
      <c r="DC12" s="17"/>
      <c r="DD12" s="17">
        <v>0.1</v>
      </c>
      <c r="DE12" s="17">
        <v>0.5</v>
      </c>
      <c r="DF12" s="17">
        <v>0.1</v>
      </c>
      <c r="DG12" s="17">
        <v>-1.4</v>
      </c>
      <c r="DH12" s="17">
        <v>0.2</v>
      </c>
      <c r="DI12" s="17">
        <v>0.5</v>
      </c>
      <c r="DJ12" s="17"/>
      <c r="DK12" s="17">
        <v>0</v>
      </c>
      <c r="DL12" s="17">
        <v>0</v>
      </c>
      <c r="DM12" s="17">
        <v>0</v>
      </c>
      <c r="DN12" s="17">
        <v>2.5</v>
      </c>
      <c r="DO12" s="17">
        <v>1.7</v>
      </c>
      <c r="DP12" s="17">
        <v>0.7</v>
      </c>
      <c r="DQ12" s="17">
        <v>0.4</v>
      </c>
      <c r="DR12" s="17">
        <v>1.4</v>
      </c>
      <c r="DS12" s="17">
        <v>0</v>
      </c>
      <c r="DT12" s="17">
        <v>0.2</v>
      </c>
      <c r="DU12" s="17">
        <v>0.1</v>
      </c>
      <c r="DV12" s="17">
        <v>0.3</v>
      </c>
      <c r="DW12" s="17"/>
      <c r="DX12" s="17">
        <v>-2.4</v>
      </c>
      <c r="DY12" s="17">
        <v>0.1</v>
      </c>
      <c r="DZ12" s="17">
        <v>0.5</v>
      </c>
      <c r="EA12" s="17">
        <v>0.4</v>
      </c>
      <c r="EB12" s="17">
        <v>0.1</v>
      </c>
      <c r="EC12" s="17">
        <v>0.8</v>
      </c>
      <c r="ED12" s="17">
        <v>4</v>
      </c>
      <c r="EE12" s="17">
        <v>0</v>
      </c>
      <c r="EF12" s="17">
        <v>-5.4</v>
      </c>
      <c r="EG12" s="17">
        <v>-6.2</v>
      </c>
      <c r="EH12" s="17">
        <v>0</v>
      </c>
      <c r="EI12" s="17"/>
      <c r="EJ12" s="17">
        <v>1.5</v>
      </c>
      <c r="EK12" s="17">
        <v>0.1</v>
      </c>
      <c r="EL12" s="17">
        <v>1.4</v>
      </c>
      <c r="EM12" s="17">
        <v>0.1</v>
      </c>
      <c r="EN12" s="17">
        <v>0.1</v>
      </c>
      <c r="EO12" s="17">
        <v>0.1</v>
      </c>
      <c r="EP12" s="17"/>
      <c r="EQ12" s="17">
        <v>0</v>
      </c>
      <c r="ER12" s="17">
        <v>0</v>
      </c>
      <c r="ES12" s="17">
        <v>0</v>
      </c>
      <c r="ET12" s="17">
        <v>-0.2</v>
      </c>
      <c r="EU12" s="17">
        <v>1.8</v>
      </c>
      <c r="EV12" s="17">
        <v>0</v>
      </c>
      <c r="EW12" s="17">
        <v>0</v>
      </c>
      <c r="EX12" s="17">
        <v>0</v>
      </c>
      <c r="EY12" s="17">
        <v>0.2</v>
      </c>
      <c r="EZ12" s="17">
        <v>0.4</v>
      </c>
      <c r="FA12" s="17">
        <v>3</v>
      </c>
      <c r="FB12" s="17"/>
      <c r="FC12" s="17"/>
      <c r="FD12" s="17">
        <v>5.2</v>
      </c>
      <c r="FE12" s="17"/>
      <c r="FF12" s="17">
        <v>2.1</v>
      </c>
      <c r="FG12" s="17">
        <v>-159.69999999999999</v>
      </c>
      <c r="FH12" s="15"/>
      <c r="FI12" s="17">
        <v>1.5112399999999999</v>
      </c>
      <c r="FJ12" s="17">
        <v>0</v>
      </c>
      <c r="FK12" s="17">
        <v>1.6060000000000001</v>
      </c>
      <c r="FL12" s="17">
        <v>1.1000000000000001</v>
      </c>
      <c r="FM12" s="17">
        <v>0.42157</v>
      </c>
      <c r="FN12" s="17">
        <v>0.30836000000000002</v>
      </c>
      <c r="FO12" s="17">
        <v>-0.9</v>
      </c>
      <c r="FP12" s="17">
        <v>0.8</v>
      </c>
      <c r="FQ12" s="17">
        <v>4.8471700000000002</v>
      </c>
    </row>
    <row r="13" spans="1:173" ht="24" customHeight="1" x14ac:dyDescent="0.25">
      <c r="A13" s="16" t="s">
        <v>57</v>
      </c>
      <c r="B13" s="16" t="s">
        <v>729</v>
      </c>
      <c r="C13" s="17">
        <v>7.7</v>
      </c>
      <c r="D13" s="17">
        <v>4.2</v>
      </c>
      <c r="E13" s="17">
        <v>17.7</v>
      </c>
      <c r="F13" s="17"/>
      <c r="G13" s="17"/>
      <c r="H13" s="17">
        <v>0</v>
      </c>
      <c r="I13" s="17">
        <v>9.8000000000000007</v>
      </c>
      <c r="J13" s="17"/>
      <c r="K13" s="17"/>
      <c r="L13" s="17">
        <v>-23.9</v>
      </c>
      <c r="M13" s="17">
        <v>-32.299999999999997</v>
      </c>
      <c r="N13" s="17">
        <v>-4.5999999999999996</v>
      </c>
      <c r="O13" s="17">
        <v>26.9</v>
      </c>
      <c r="P13" s="17">
        <v>-3.3</v>
      </c>
      <c r="Q13" s="17">
        <v>0.8</v>
      </c>
      <c r="R13" s="17">
        <v>25.1</v>
      </c>
      <c r="S13" s="17">
        <v>0.1</v>
      </c>
      <c r="T13" s="17"/>
      <c r="U13" s="17"/>
      <c r="V13" s="17"/>
      <c r="W13" s="17"/>
      <c r="X13" s="17">
        <v>-0.3</v>
      </c>
      <c r="Y13" s="17">
        <v>1</v>
      </c>
      <c r="Z13" s="17"/>
      <c r="AA13" s="17">
        <v>-3.6</v>
      </c>
      <c r="AB13" s="17">
        <v>2.6</v>
      </c>
      <c r="AC13" s="17">
        <v>-0.1</v>
      </c>
      <c r="AD13" s="17"/>
      <c r="AE13" s="17">
        <v>0</v>
      </c>
      <c r="AF13" s="17"/>
      <c r="AG13" s="17"/>
      <c r="AH13" s="17">
        <v>-0.5</v>
      </c>
      <c r="AI13" s="17">
        <v>-3</v>
      </c>
      <c r="AJ13" s="17"/>
      <c r="AK13" s="17"/>
      <c r="AL13" s="17">
        <v>0</v>
      </c>
      <c r="AM13" s="17">
        <v>-1.5</v>
      </c>
      <c r="AN13" s="17">
        <v>-26.8</v>
      </c>
      <c r="AO13" s="17">
        <v>1.8</v>
      </c>
      <c r="AP13" s="17">
        <v>0</v>
      </c>
      <c r="AQ13" s="17">
        <v>9.6999999999999993</v>
      </c>
      <c r="AR13" s="17">
        <v>-0.2</v>
      </c>
      <c r="AS13" s="17">
        <v>2.4</v>
      </c>
      <c r="AT13" s="17">
        <v>0.2</v>
      </c>
      <c r="AU13" s="17">
        <v>10.1</v>
      </c>
      <c r="AV13" s="17">
        <v>-25.2</v>
      </c>
      <c r="AW13" s="17">
        <v>-47.1</v>
      </c>
      <c r="AX13" s="17">
        <v>-9.5</v>
      </c>
      <c r="AY13" s="17">
        <v>-1.9</v>
      </c>
      <c r="AZ13" s="17">
        <v>0.7</v>
      </c>
      <c r="BA13" s="17">
        <v>-0.4</v>
      </c>
      <c r="BB13" s="17">
        <v>5.5</v>
      </c>
      <c r="BC13" s="17">
        <v>0.5</v>
      </c>
      <c r="BD13" s="17">
        <v>0</v>
      </c>
      <c r="BE13" s="17">
        <v>0</v>
      </c>
      <c r="BF13" s="17"/>
      <c r="BG13" s="17"/>
      <c r="BH13" s="17">
        <v>-1.8</v>
      </c>
      <c r="BI13" s="17">
        <v>0</v>
      </c>
      <c r="BJ13" s="17"/>
      <c r="BK13" s="17">
        <v>0</v>
      </c>
      <c r="BL13" s="17"/>
      <c r="BM13" s="17"/>
      <c r="BN13" s="17"/>
      <c r="BO13" s="17">
        <v>-0.5</v>
      </c>
      <c r="BP13" s="17">
        <v>-28.3</v>
      </c>
      <c r="BQ13" s="17">
        <v>-29.5</v>
      </c>
      <c r="BR13" s="17"/>
      <c r="BS13" s="17">
        <v>4.8</v>
      </c>
      <c r="BT13" s="17"/>
      <c r="BU13" s="17"/>
      <c r="BV13" s="17"/>
      <c r="BW13" s="17"/>
      <c r="BX13" s="17"/>
      <c r="BY13" s="17"/>
      <c r="BZ13" s="17"/>
      <c r="CA13" s="17"/>
      <c r="CB13" s="17">
        <v>-0.6</v>
      </c>
      <c r="CC13" s="17">
        <v>22.4</v>
      </c>
      <c r="CD13" s="17">
        <v>12.5</v>
      </c>
      <c r="CE13" s="17">
        <v>12.1</v>
      </c>
      <c r="CF13" s="17">
        <v>-0.2</v>
      </c>
      <c r="CG13" s="17">
        <v>4.0999999999999996</v>
      </c>
      <c r="CH13" s="17"/>
      <c r="CI13" s="17"/>
      <c r="CJ13" s="17"/>
      <c r="CK13" s="17">
        <v>-3.9</v>
      </c>
      <c r="CL13" s="17">
        <v>-1.4</v>
      </c>
      <c r="CM13" s="17">
        <v>-28.6</v>
      </c>
      <c r="CN13" s="17"/>
      <c r="CO13" s="17"/>
      <c r="CP13" s="17"/>
      <c r="CQ13" s="17"/>
      <c r="CR13" s="17"/>
      <c r="CS13" s="17">
        <v>0</v>
      </c>
      <c r="CT13" s="17">
        <v>0</v>
      </c>
      <c r="CU13" s="17"/>
      <c r="CV13" s="17">
        <v>-3.2</v>
      </c>
      <c r="CW13" s="17">
        <v>0</v>
      </c>
      <c r="CX13" s="17"/>
      <c r="CY13" s="17"/>
      <c r="CZ13" s="17">
        <v>0.8</v>
      </c>
      <c r="DA13" s="17">
        <v>0</v>
      </c>
      <c r="DB13" s="17">
        <v>0</v>
      </c>
      <c r="DC13" s="17"/>
      <c r="DD13" s="17">
        <v>0.3</v>
      </c>
      <c r="DE13" s="17">
        <v>0.5</v>
      </c>
      <c r="DF13" s="17">
        <v>0.1</v>
      </c>
      <c r="DG13" s="17">
        <v>-1.2</v>
      </c>
      <c r="DH13" s="17">
        <v>0</v>
      </c>
      <c r="DI13" s="17">
        <v>0.5</v>
      </c>
      <c r="DJ13" s="17"/>
      <c r="DK13" s="17">
        <v>0</v>
      </c>
      <c r="DL13" s="17">
        <v>0</v>
      </c>
      <c r="DM13" s="17">
        <v>-0.3</v>
      </c>
      <c r="DN13" s="17">
        <v>1.5</v>
      </c>
      <c r="DO13" s="17">
        <v>1.7</v>
      </c>
      <c r="DP13" s="17">
        <v>0.7</v>
      </c>
      <c r="DQ13" s="17">
        <v>0.4</v>
      </c>
      <c r="DR13" s="17">
        <v>1.4</v>
      </c>
      <c r="DS13" s="17">
        <v>0</v>
      </c>
      <c r="DT13" s="17">
        <v>0.2</v>
      </c>
      <c r="DU13" s="17">
        <v>0.1</v>
      </c>
      <c r="DV13" s="17">
        <v>0.3</v>
      </c>
      <c r="DW13" s="17"/>
      <c r="DX13" s="17">
        <v>-2.5</v>
      </c>
      <c r="DY13" s="17">
        <v>0.1</v>
      </c>
      <c r="DZ13" s="17">
        <v>0.5</v>
      </c>
      <c r="EA13" s="17">
        <v>0.5</v>
      </c>
      <c r="EB13" s="17">
        <v>0.1</v>
      </c>
      <c r="EC13" s="17">
        <v>0.8</v>
      </c>
      <c r="ED13" s="17">
        <v>4</v>
      </c>
      <c r="EE13" s="17">
        <v>0</v>
      </c>
      <c r="EF13" s="17">
        <v>-3.2</v>
      </c>
      <c r="EG13" s="17">
        <v>-3</v>
      </c>
      <c r="EH13" s="17">
        <v>0</v>
      </c>
      <c r="EI13" s="17"/>
      <c r="EJ13" s="17">
        <v>1.5</v>
      </c>
      <c r="EK13" s="17">
        <v>0.1</v>
      </c>
      <c r="EL13" s="17">
        <v>1.4</v>
      </c>
      <c r="EM13" s="17">
        <v>0.1</v>
      </c>
      <c r="EN13" s="17">
        <v>0.1</v>
      </c>
      <c r="EO13" s="17">
        <v>0.1</v>
      </c>
      <c r="EP13" s="17"/>
      <c r="EQ13" s="17">
        <v>0</v>
      </c>
      <c r="ER13" s="17">
        <v>0</v>
      </c>
      <c r="ES13" s="17">
        <v>0</v>
      </c>
      <c r="ET13" s="17">
        <v>-0.2</v>
      </c>
      <c r="EU13" s="17">
        <v>1.9</v>
      </c>
      <c r="EV13" s="17">
        <v>0</v>
      </c>
      <c r="EW13" s="17">
        <v>0</v>
      </c>
      <c r="EX13" s="17">
        <v>0</v>
      </c>
      <c r="EY13" s="17">
        <v>0.2</v>
      </c>
      <c r="EZ13" s="17">
        <v>0.2</v>
      </c>
      <c r="FA13" s="17">
        <v>2.9</v>
      </c>
      <c r="FB13" s="17"/>
      <c r="FC13" s="17"/>
      <c r="FD13" s="17">
        <v>4.5</v>
      </c>
      <c r="FE13" s="17"/>
      <c r="FF13" s="17">
        <v>2.2999999999999998</v>
      </c>
      <c r="FG13" s="17">
        <v>-80.099999999999994</v>
      </c>
      <c r="FH13" s="15"/>
      <c r="FI13" s="17">
        <v>1.5506200000000001</v>
      </c>
      <c r="FJ13" s="17">
        <v>0</v>
      </c>
      <c r="FK13" s="17">
        <v>1.472</v>
      </c>
      <c r="FL13" s="17">
        <v>1.2</v>
      </c>
      <c r="FM13" s="17">
        <v>0.41559000000000001</v>
      </c>
      <c r="FN13" s="17">
        <v>0.30137000000000003</v>
      </c>
      <c r="FO13" s="17">
        <v>-0.9</v>
      </c>
      <c r="FP13" s="17">
        <v>1.1000000000000001</v>
      </c>
      <c r="FQ13" s="17">
        <v>5.1395799999999996</v>
      </c>
    </row>
    <row r="14" spans="1:173" ht="24" customHeight="1" x14ac:dyDescent="0.25">
      <c r="A14" s="16" t="s">
        <v>57</v>
      </c>
      <c r="B14" s="16" t="s">
        <v>730</v>
      </c>
      <c r="C14" s="17">
        <v>6.7</v>
      </c>
      <c r="D14" s="17">
        <v>3.1</v>
      </c>
      <c r="E14" s="17">
        <v>16.5</v>
      </c>
      <c r="F14" s="17"/>
      <c r="G14" s="17"/>
      <c r="H14" s="17">
        <v>0</v>
      </c>
      <c r="I14" s="17">
        <v>12</v>
      </c>
      <c r="J14" s="17"/>
      <c r="K14" s="17"/>
      <c r="L14" s="17">
        <v>-27</v>
      </c>
      <c r="M14" s="17">
        <v>-39.9</v>
      </c>
      <c r="N14" s="17">
        <v>-12.2</v>
      </c>
      <c r="O14" s="17">
        <v>24.1</v>
      </c>
      <c r="P14" s="17">
        <v>-4.2</v>
      </c>
      <c r="Q14" s="17">
        <v>1</v>
      </c>
      <c r="R14" s="17">
        <v>27.4</v>
      </c>
      <c r="S14" s="17">
        <v>0.1</v>
      </c>
      <c r="T14" s="17"/>
      <c r="U14" s="17"/>
      <c r="V14" s="17"/>
      <c r="W14" s="17"/>
      <c r="X14" s="17">
        <v>0.2</v>
      </c>
      <c r="Y14" s="17">
        <v>1.7</v>
      </c>
      <c r="Z14" s="17"/>
      <c r="AA14" s="17">
        <v>-3.6</v>
      </c>
      <c r="AB14" s="17">
        <v>2.6</v>
      </c>
      <c r="AC14" s="17">
        <v>-0.3</v>
      </c>
      <c r="AD14" s="17"/>
      <c r="AE14" s="17">
        <v>0</v>
      </c>
      <c r="AF14" s="17"/>
      <c r="AG14" s="17"/>
      <c r="AH14" s="17">
        <v>-0.8</v>
      </c>
      <c r="AI14" s="17">
        <v>-3.5</v>
      </c>
      <c r="AJ14" s="17"/>
      <c r="AK14" s="17"/>
      <c r="AL14" s="17">
        <v>0</v>
      </c>
      <c r="AM14" s="17">
        <v>-1.1000000000000001</v>
      </c>
      <c r="AN14" s="17">
        <v>-25.6</v>
      </c>
      <c r="AO14" s="17">
        <v>2</v>
      </c>
      <c r="AP14" s="17">
        <v>0</v>
      </c>
      <c r="AQ14" s="17">
        <v>10</v>
      </c>
      <c r="AR14" s="17">
        <v>0.1</v>
      </c>
      <c r="AS14" s="17">
        <v>2.4</v>
      </c>
      <c r="AT14" s="17">
        <v>0.8</v>
      </c>
      <c r="AU14" s="17">
        <v>10.6</v>
      </c>
      <c r="AV14" s="17">
        <v>-25.2</v>
      </c>
      <c r="AW14" s="17">
        <v>-42.3</v>
      </c>
      <c r="AX14" s="17">
        <v>-7.8</v>
      </c>
      <c r="AY14" s="17">
        <v>-2</v>
      </c>
      <c r="AZ14" s="17">
        <v>0.6</v>
      </c>
      <c r="BA14" s="17">
        <v>-2.2000000000000002</v>
      </c>
      <c r="BB14" s="17">
        <v>5.8</v>
      </c>
      <c r="BC14" s="17">
        <v>0.5</v>
      </c>
      <c r="BD14" s="17">
        <v>0</v>
      </c>
      <c r="BE14" s="17">
        <v>-0.4</v>
      </c>
      <c r="BF14" s="17"/>
      <c r="BG14" s="17"/>
      <c r="BH14" s="17">
        <v>-2.5</v>
      </c>
      <c r="BI14" s="17">
        <v>0</v>
      </c>
      <c r="BJ14" s="17"/>
      <c r="BK14" s="17">
        <v>0</v>
      </c>
      <c r="BL14" s="17"/>
      <c r="BM14" s="17"/>
      <c r="BN14" s="17"/>
      <c r="BO14" s="17">
        <v>-0.6</v>
      </c>
      <c r="BP14" s="17">
        <v>-28.5</v>
      </c>
      <c r="BQ14" s="17">
        <v>-29.5</v>
      </c>
      <c r="BR14" s="17"/>
      <c r="BS14" s="17">
        <v>3</v>
      </c>
      <c r="BT14" s="17"/>
      <c r="BU14" s="17"/>
      <c r="BV14" s="17"/>
      <c r="BW14" s="17"/>
      <c r="BX14" s="17"/>
      <c r="BY14" s="17"/>
      <c r="BZ14" s="17"/>
      <c r="CA14" s="17"/>
      <c r="CB14" s="17">
        <v>-0.6</v>
      </c>
      <c r="CC14" s="17">
        <v>21.7</v>
      </c>
      <c r="CD14" s="17">
        <v>12.8</v>
      </c>
      <c r="CE14" s="17">
        <v>12.8</v>
      </c>
      <c r="CF14" s="17">
        <v>-0.4</v>
      </c>
      <c r="CG14" s="17">
        <v>4.0999999999999996</v>
      </c>
      <c r="CH14" s="17"/>
      <c r="CI14" s="17"/>
      <c r="CJ14" s="17"/>
      <c r="CK14" s="17">
        <v>-4.2</v>
      </c>
      <c r="CL14" s="17">
        <v>-1.3</v>
      </c>
      <c r="CM14" s="17">
        <v>-29.6</v>
      </c>
      <c r="CN14" s="17"/>
      <c r="CO14" s="17"/>
      <c r="CP14" s="17"/>
      <c r="CQ14" s="17"/>
      <c r="CR14" s="17"/>
      <c r="CS14" s="17">
        <v>0</v>
      </c>
      <c r="CT14" s="17">
        <v>0</v>
      </c>
      <c r="CU14" s="17"/>
      <c r="CV14" s="17">
        <v>-3.7</v>
      </c>
      <c r="CW14" s="17">
        <v>0</v>
      </c>
      <c r="CX14" s="17"/>
      <c r="CY14" s="17"/>
      <c r="CZ14" s="17">
        <v>0.7</v>
      </c>
      <c r="DA14" s="17">
        <v>0</v>
      </c>
      <c r="DB14" s="17">
        <v>0</v>
      </c>
      <c r="DC14" s="17"/>
      <c r="DD14" s="17">
        <v>0.3</v>
      </c>
      <c r="DE14" s="17">
        <v>0.5</v>
      </c>
      <c r="DF14" s="17">
        <v>0.1</v>
      </c>
      <c r="DG14" s="17">
        <v>-1</v>
      </c>
      <c r="DH14" s="17">
        <v>0.2</v>
      </c>
      <c r="DI14" s="17">
        <v>0.5</v>
      </c>
      <c r="DJ14" s="17"/>
      <c r="DK14" s="17">
        <v>0</v>
      </c>
      <c r="DL14" s="17">
        <v>0</v>
      </c>
      <c r="DM14" s="17">
        <v>0.4</v>
      </c>
      <c r="DN14" s="17">
        <v>2.7</v>
      </c>
      <c r="DO14" s="17">
        <v>1.7</v>
      </c>
      <c r="DP14" s="17">
        <v>0.6</v>
      </c>
      <c r="DQ14" s="17">
        <v>0.4</v>
      </c>
      <c r="DR14" s="17">
        <v>1.4</v>
      </c>
      <c r="DS14" s="17">
        <v>0</v>
      </c>
      <c r="DT14" s="17">
        <v>0.2</v>
      </c>
      <c r="DU14" s="17">
        <v>0.1</v>
      </c>
      <c r="DV14" s="17">
        <v>0.3</v>
      </c>
      <c r="DW14" s="17"/>
      <c r="DX14" s="17">
        <v>-2.4</v>
      </c>
      <c r="DY14" s="17">
        <v>0.1</v>
      </c>
      <c r="DZ14" s="17">
        <v>0.5</v>
      </c>
      <c r="EA14" s="17">
        <v>0.5</v>
      </c>
      <c r="EB14" s="17">
        <v>0.1</v>
      </c>
      <c r="EC14" s="17">
        <v>0.8</v>
      </c>
      <c r="ED14" s="17">
        <v>4</v>
      </c>
      <c r="EE14" s="17">
        <v>0</v>
      </c>
      <c r="EF14" s="17">
        <v>-3.7</v>
      </c>
      <c r="EG14" s="17">
        <v>-4.4000000000000004</v>
      </c>
      <c r="EH14" s="17">
        <v>0</v>
      </c>
      <c r="EI14" s="17"/>
      <c r="EJ14" s="17">
        <v>1.5</v>
      </c>
      <c r="EK14" s="17">
        <v>0.1</v>
      </c>
      <c r="EL14" s="17">
        <v>1.3</v>
      </c>
      <c r="EM14" s="17">
        <v>0.1</v>
      </c>
      <c r="EN14" s="17">
        <v>0.1</v>
      </c>
      <c r="EO14" s="17">
        <v>0.1</v>
      </c>
      <c r="EP14" s="17"/>
      <c r="EQ14" s="17">
        <v>0</v>
      </c>
      <c r="ER14" s="17">
        <v>0</v>
      </c>
      <c r="ES14" s="17">
        <v>0</v>
      </c>
      <c r="ET14" s="17">
        <v>-0.2</v>
      </c>
      <c r="EU14" s="17">
        <v>2.1</v>
      </c>
      <c r="EV14" s="17">
        <v>0</v>
      </c>
      <c r="EW14" s="17">
        <v>0</v>
      </c>
      <c r="EX14" s="17">
        <v>0</v>
      </c>
      <c r="EY14" s="17">
        <v>0.2</v>
      </c>
      <c r="EZ14" s="17">
        <v>0.3</v>
      </c>
      <c r="FA14" s="17">
        <v>3</v>
      </c>
      <c r="FB14" s="17"/>
      <c r="FC14" s="17"/>
      <c r="FD14" s="17">
        <v>4.8</v>
      </c>
      <c r="FE14" s="17"/>
      <c r="FF14" s="17">
        <v>2.4</v>
      </c>
      <c r="FG14" s="17">
        <v>-96</v>
      </c>
      <c r="FH14" s="15"/>
      <c r="FI14" s="17">
        <v>1.5264500000000001</v>
      </c>
      <c r="FJ14" s="17">
        <v>0</v>
      </c>
      <c r="FK14" s="17">
        <v>1.4219999999999999</v>
      </c>
      <c r="FL14" s="17">
        <v>1.2</v>
      </c>
      <c r="FM14" s="17">
        <v>0.41392000000000001</v>
      </c>
      <c r="FN14" s="17">
        <v>0.31313999999999997</v>
      </c>
      <c r="FO14" s="17">
        <v>0.3</v>
      </c>
      <c r="FP14" s="17">
        <v>1.2</v>
      </c>
      <c r="FQ14" s="17">
        <v>6.3755100000000002</v>
      </c>
    </row>
    <row r="15" spans="1:173" ht="24" customHeight="1" x14ac:dyDescent="0.25">
      <c r="A15" s="16" t="s">
        <v>57</v>
      </c>
      <c r="B15" s="16" t="s">
        <v>731</v>
      </c>
      <c r="C15" s="17">
        <v>-11.5</v>
      </c>
      <c r="D15" s="17">
        <v>3.2</v>
      </c>
      <c r="E15" s="17">
        <v>17.5</v>
      </c>
      <c r="F15" s="17"/>
      <c r="G15" s="17"/>
      <c r="H15" s="17">
        <v>0</v>
      </c>
      <c r="I15" s="17">
        <v>3.3</v>
      </c>
      <c r="J15" s="17"/>
      <c r="K15" s="17"/>
      <c r="L15" s="17">
        <v>-24.8</v>
      </c>
      <c r="M15" s="17">
        <v>-38.6</v>
      </c>
      <c r="N15" s="17">
        <v>-11.1</v>
      </c>
      <c r="O15" s="17">
        <v>26.6</v>
      </c>
      <c r="P15" s="17">
        <v>-4.3</v>
      </c>
      <c r="Q15" s="17">
        <v>0.1</v>
      </c>
      <c r="R15" s="17">
        <v>31.6</v>
      </c>
      <c r="S15" s="17">
        <v>0</v>
      </c>
      <c r="T15" s="17"/>
      <c r="U15" s="17"/>
      <c r="V15" s="17"/>
      <c r="W15" s="17"/>
      <c r="X15" s="17">
        <v>2.2999999999999998</v>
      </c>
      <c r="Y15" s="17">
        <v>1.9</v>
      </c>
      <c r="Z15" s="17"/>
      <c r="AA15" s="17">
        <v>-3.6</v>
      </c>
      <c r="AB15" s="17">
        <v>2.6</v>
      </c>
      <c r="AC15" s="17">
        <v>-0.1</v>
      </c>
      <c r="AD15" s="17"/>
      <c r="AE15" s="17">
        <v>0</v>
      </c>
      <c r="AF15" s="17"/>
      <c r="AG15" s="17"/>
      <c r="AH15" s="17">
        <v>-2.6</v>
      </c>
      <c r="AI15" s="17">
        <v>-3.6</v>
      </c>
      <c r="AJ15" s="17"/>
      <c r="AK15" s="17"/>
      <c r="AL15" s="17">
        <v>0</v>
      </c>
      <c r="AM15" s="17">
        <v>-1.1000000000000001</v>
      </c>
      <c r="AN15" s="17">
        <v>-27</v>
      </c>
      <c r="AO15" s="17">
        <v>1.7</v>
      </c>
      <c r="AP15" s="17">
        <v>0</v>
      </c>
      <c r="AQ15" s="17">
        <v>9.6999999999999993</v>
      </c>
      <c r="AR15" s="17">
        <v>0.1</v>
      </c>
      <c r="AS15" s="17">
        <v>2.4</v>
      </c>
      <c r="AT15" s="17">
        <v>0.3</v>
      </c>
      <c r="AU15" s="17">
        <v>9.1</v>
      </c>
      <c r="AV15" s="17">
        <v>-26.4</v>
      </c>
      <c r="AW15" s="17">
        <v>-43.2</v>
      </c>
      <c r="AX15" s="17">
        <v>-8.9</v>
      </c>
      <c r="AY15" s="17">
        <v>-1.8</v>
      </c>
      <c r="AZ15" s="17">
        <v>0.7</v>
      </c>
      <c r="BA15" s="17">
        <v>-2</v>
      </c>
      <c r="BB15" s="17">
        <v>4.3</v>
      </c>
      <c r="BC15" s="17">
        <v>0.5</v>
      </c>
      <c r="BD15" s="17">
        <v>0</v>
      </c>
      <c r="BE15" s="17">
        <v>-2.2000000000000002</v>
      </c>
      <c r="BF15" s="17"/>
      <c r="BG15" s="17"/>
      <c r="BH15" s="17">
        <v>-2.9</v>
      </c>
      <c r="BI15" s="17">
        <v>0</v>
      </c>
      <c r="BJ15" s="17"/>
      <c r="BK15" s="17">
        <v>0</v>
      </c>
      <c r="BL15" s="17"/>
      <c r="BM15" s="17"/>
      <c r="BN15" s="17"/>
      <c r="BO15" s="17">
        <v>-1.2</v>
      </c>
      <c r="BP15" s="17">
        <v>-28.3</v>
      </c>
      <c r="BQ15" s="17">
        <v>-29.6</v>
      </c>
      <c r="BR15" s="17"/>
      <c r="BS15" s="17">
        <v>4.5999999999999996</v>
      </c>
      <c r="BT15" s="17"/>
      <c r="BU15" s="17"/>
      <c r="BV15" s="17"/>
      <c r="BW15" s="17"/>
      <c r="BX15" s="17"/>
      <c r="BY15" s="17"/>
      <c r="BZ15" s="17"/>
      <c r="CA15" s="17"/>
      <c r="CB15" s="17">
        <v>-0.6</v>
      </c>
      <c r="CC15" s="17">
        <v>22.3</v>
      </c>
      <c r="CD15" s="17">
        <v>12.8</v>
      </c>
      <c r="CE15" s="17">
        <v>12</v>
      </c>
      <c r="CF15" s="17">
        <v>-0.2</v>
      </c>
      <c r="CG15" s="17">
        <v>4.0999999999999996</v>
      </c>
      <c r="CH15" s="17"/>
      <c r="CI15" s="17"/>
      <c r="CJ15" s="17"/>
      <c r="CK15" s="17">
        <v>-5.9</v>
      </c>
      <c r="CL15" s="17">
        <v>-3.4</v>
      </c>
      <c r="CM15" s="17">
        <v>-31.2</v>
      </c>
      <c r="CN15" s="17"/>
      <c r="CO15" s="17"/>
      <c r="CP15" s="17"/>
      <c r="CQ15" s="17"/>
      <c r="CR15" s="17"/>
      <c r="CS15" s="17">
        <v>0</v>
      </c>
      <c r="CT15" s="17">
        <v>0</v>
      </c>
      <c r="CU15" s="17"/>
      <c r="CV15" s="17">
        <v>-3.7</v>
      </c>
      <c r="CW15" s="17">
        <v>0</v>
      </c>
      <c r="CX15" s="17"/>
      <c r="CY15" s="17"/>
      <c r="CZ15" s="17">
        <v>0.8</v>
      </c>
      <c r="DA15" s="17">
        <v>0</v>
      </c>
      <c r="DB15" s="17">
        <v>0</v>
      </c>
      <c r="DC15" s="17"/>
      <c r="DD15" s="17">
        <v>0.2</v>
      </c>
      <c r="DE15" s="17">
        <v>0.5</v>
      </c>
      <c r="DF15" s="17">
        <v>0.1</v>
      </c>
      <c r="DG15" s="17">
        <v>-1.2</v>
      </c>
      <c r="DH15" s="17">
        <v>0.2</v>
      </c>
      <c r="DI15" s="17">
        <v>0.6</v>
      </c>
      <c r="DJ15" s="17"/>
      <c r="DK15" s="17">
        <v>0</v>
      </c>
      <c r="DL15" s="17">
        <v>0</v>
      </c>
      <c r="DM15" s="17">
        <v>0.3</v>
      </c>
      <c r="DN15" s="17">
        <v>3.3</v>
      </c>
      <c r="DO15" s="17">
        <v>1.7</v>
      </c>
      <c r="DP15" s="17">
        <v>0.6</v>
      </c>
      <c r="DQ15" s="17">
        <v>0.4</v>
      </c>
      <c r="DR15" s="17">
        <v>1.4</v>
      </c>
      <c r="DS15" s="17">
        <v>0</v>
      </c>
      <c r="DT15" s="17">
        <v>0.2</v>
      </c>
      <c r="DU15" s="17">
        <v>0.1</v>
      </c>
      <c r="DV15" s="17">
        <v>0.3</v>
      </c>
      <c r="DW15" s="17"/>
      <c r="DX15" s="17">
        <v>-2.4</v>
      </c>
      <c r="DY15" s="17">
        <v>0.2</v>
      </c>
      <c r="DZ15" s="17">
        <v>0.5</v>
      </c>
      <c r="EA15" s="17">
        <v>0.4</v>
      </c>
      <c r="EB15" s="17">
        <v>0.1</v>
      </c>
      <c r="EC15" s="17">
        <v>0.8</v>
      </c>
      <c r="ED15" s="17">
        <v>4</v>
      </c>
      <c r="EE15" s="17">
        <v>0</v>
      </c>
      <c r="EF15" s="17">
        <v>-3.3</v>
      </c>
      <c r="EG15" s="17">
        <v>-4.7</v>
      </c>
      <c r="EH15" s="17">
        <v>0</v>
      </c>
      <c r="EI15" s="17"/>
      <c r="EJ15" s="17">
        <v>1.5</v>
      </c>
      <c r="EK15" s="17">
        <v>0.1</v>
      </c>
      <c r="EL15" s="17">
        <v>1.4</v>
      </c>
      <c r="EM15" s="17">
        <v>0.1</v>
      </c>
      <c r="EN15" s="17">
        <v>0.1</v>
      </c>
      <c r="EO15" s="17">
        <v>0.1</v>
      </c>
      <c r="EP15" s="17"/>
      <c r="EQ15" s="17">
        <v>0</v>
      </c>
      <c r="ER15" s="17">
        <v>0</v>
      </c>
      <c r="ES15" s="17">
        <v>0</v>
      </c>
      <c r="ET15" s="17">
        <v>-0.2</v>
      </c>
      <c r="EU15" s="17">
        <v>3.3</v>
      </c>
      <c r="EV15" s="17">
        <v>0.3</v>
      </c>
      <c r="EW15" s="17">
        <v>0</v>
      </c>
      <c r="EX15" s="17">
        <v>0</v>
      </c>
      <c r="EY15" s="17">
        <v>0.1</v>
      </c>
      <c r="EZ15" s="17">
        <v>0.2</v>
      </c>
      <c r="FA15" s="17">
        <v>3</v>
      </c>
      <c r="FB15" s="17"/>
      <c r="FC15" s="17"/>
      <c r="FD15" s="17">
        <v>4.5</v>
      </c>
      <c r="FE15" s="17"/>
      <c r="FF15" s="17">
        <v>2.2999999999999998</v>
      </c>
      <c r="FG15" s="17">
        <v>-124.2</v>
      </c>
      <c r="FH15" s="15"/>
      <c r="FI15" s="17">
        <v>1.48956</v>
      </c>
      <c r="FJ15" s="17">
        <v>0</v>
      </c>
      <c r="FK15" s="17">
        <v>1.8120000000000001</v>
      </c>
      <c r="FL15" s="17">
        <v>1.2</v>
      </c>
      <c r="FM15" s="17">
        <v>0.40815000000000001</v>
      </c>
      <c r="FN15" s="17">
        <v>0.32129000000000002</v>
      </c>
      <c r="FO15" s="17">
        <v>-0.3</v>
      </c>
      <c r="FP15" s="17">
        <v>1</v>
      </c>
      <c r="FQ15" s="17">
        <v>5.931</v>
      </c>
    </row>
    <row r="16" spans="1:173" ht="24" customHeight="1" x14ac:dyDescent="0.25">
      <c r="A16" s="16" t="s">
        <v>57</v>
      </c>
      <c r="B16" s="16" t="s">
        <v>732</v>
      </c>
      <c r="C16" s="17">
        <v>-12.4</v>
      </c>
      <c r="D16" s="17">
        <v>2.7</v>
      </c>
      <c r="E16" s="17">
        <v>17.399999999999999</v>
      </c>
      <c r="F16" s="17"/>
      <c r="G16" s="17"/>
      <c r="H16" s="17">
        <v>0</v>
      </c>
      <c r="I16" s="17">
        <v>13.1</v>
      </c>
      <c r="J16" s="17"/>
      <c r="K16" s="17"/>
      <c r="L16" s="17">
        <v>-28.2</v>
      </c>
      <c r="M16" s="17">
        <v>-42.2</v>
      </c>
      <c r="N16" s="17">
        <v>-14.3</v>
      </c>
      <c r="O16" s="17">
        <v>21.7</v>
      </c>
      <c r="P16" s="17">
        <v>-4.7</v>
      </c>
      <c r="Q16" s="17">
        <v>0.5</v>
      </c>
      <c r="R16" s="17">
        <v>34</v>
      </c>
      <c r="S16" s="17">
        <v>-0.1</v>
      </c>
      <c r="T16" s="17"/>
      <c r="U16" s="17"/>
      <c r="V16" s="17"/>
      <c r="W16" s="17"/>
      <c r="X16" s="17">
        <v>-0.4</v>
      </c>
      <c r="Y16" s="17">
        <v>1.9</v>
      </c>
      <c r="Z16" s="17"/>
      <c r="AA16" s="17">
        <v>-3.5</v>
      </c>
      <c r="AB16" s="17">
        <v>2.6</v>
      </c>
      <c r="AC16" s="17">
        <v>-0.2</v>
      </c>
      <c r="AD16" s="17"/>
      <c r="AE16" s="17">
        <v>0</v>
      </c>
      <c r="AF16" s="17"/>
      <c r="AG16" s="17"/>
      <c r="AH16" s="17">
        <v>-3.6</v>
      </c>
      <c r="AI16" s="17">
        <v>-4</v>
      </c>
      <c r="AJ16" s="17"/>
      <c r="AK16" s="17"/>
      <c r="AL16" s="17">
        <v>0</v>
      </c>
      <c r="AM16" s="17">
        <v>-1.1000000000000001</v>
      </c>
      <c r="AN16" s="17">
        <v>-27</v>
      </c>
      <c r="AO16" s="17">
        <v>1.6</v>
      </c>
      <c r="AP16" s="17">
        <v>0</v>
      </c>
      <c r="AQ16" s="17">
        <v>9.9</v>
      </c>
      <c r="AR16" s="17">
        <v>0.1</v>
      </c>
      <c r="AS16" s="17">
        <v>2.4</v>
      </c>
      <c r="AT16" s="17">
        <v>0.8</v>
      </c>
      <c r="AU16" s="17">
        <v>10.1</v>
      </c>
      <c r="AV16" s="17">
        <v>-25</v>
      </c>
      <c r="AW16" s="17">
        <v>-42</v>
      </c>
      <c r="AX16" s="17">
        <v>-9.6999999999999993</v>
      </c>
      <c r="AY16" s="17">
        <v>-1.8</v>
      </c>
      <c r="AZ16" s="17">
        <v>0.6</v>
      </c>
      <c r="BA16" s="17">
        <v>-3.8</v>
      </c>
      <c r="BB16" s="17">
        <v>4.0999999999999996</v>
      </c>
      <c r="BC16" s="17">
        <v>0.5</v>
      </c>
      <c r="BD16" s="17">
        <v>0</v>
      </c>
      <c r="BE16" s="17">
        <v>-3.4</v>
      </c>
      <c r="BF16" s="17"/>
      <c r="BG16" s="17"/>
      <c r="BH16" s="17">
        <v>-1.1000000000000001</v>
      </c>
      <c r="BI16" s="17">
        <v>0</v>
      </c>
      <c r="BJ16" s="17"/>
      <c r="BK16" s="17">
        <v>0</v>
      </c>
      <c r="BL16" s="17"/>
      <c r="BM16" s="17"/>
      <c r="BN16" s="17"/>
      <c r="BO16" s="17">
        <v>-0.9</v>
      </c>
      <c r="BP16" s="17">
        <v>-28.3</v>
      </c>
      <c r="BQ16" s="17">
        <v>-29.6</v>
      </c>
      <c r="BR16" s="17"/>
      <c r="BS16" s="17">
        <v>2.2999999999999998</v>
      </c>
      <c r="BT16" s="17"/>
      <c r="BU16" s="17"/>
      <c r="BV16" s="17"/>
      <c r="BW16" s="17"/>
      <c r="BX16" s="17"/>
      <c r="BY16" s="17"/>
      <c r="BZ16" s="17"/>
      <c r="CA16" s="17"/>
      <c r="CB16" s="17">
        <v>-0.6</v>
      </c>
      <c r="CC16" s="17">
        <v>22.3</v>
      </c>
      <c r="CD16" s="17">
        <v>12.9</v>
      </c>
      <c r="CE16" s="17">
        <v>12.4</v>
      </c>
      <c r="CF16" s="17">
        <v>-0.2</v>
      </c>
      <c r="CG16" s="17">
        <v>4.0999999999999996</v>
      </c>
      <c r="CH16" s="17"/>
      <c r="CI16" s="17"/>
      <c r="CJ16" s="17"/>
      <c r="CK16" s="17">
        <v>-5.3</v>
      </c>
      <c r="CL16" s="17">
        <v>-2.7</v>
      </c>
      <c r="CM16" s="17">
        <v>-30.5</v>
      </c>
      <c r="CN16" s="17"/>
      <c r="CO16" s="17"/>
      <c r="CP16" s="17"/>
      <c r="CQ16" s="17"/>
      <c r="CR16" s="17"/>
      <c r="CS16" s="17">
        <v>0</v>
      </c>
      <c r="CT16" s="17">
        <v>0</v>
      </c>
      <c r="CU16" s="17"/>
      <c r="CV16" s="17">
        <v>-4.0999999999999996</v>
      </c>
      <c r="CW16" s="17">
        <v>0</v>
      </c>
      <c r="CX16" s="17"/>
      <c r="CY16" s="17"/>
      <c r="CZ16" s="17">
        <v>0.8</v>
      </c>
      <c r="DA16" s="17">
        <v>0</v>
      </c>
      <c r="DB16" s="17">
        <v>0</v>
      </c>
      <c r="DC16" s="17"/>
      <c r="DD16" s="17">
        <v>-0.1</v>
      </c>
      <c r="DE16" s="17">
        <v>0.6</v>
      </c>
      <c r="DF16" s="17">
        <v>0.1</v>
      </c>
      <c r="DG16" s="17">
        <v>-0.9</v>
      </c>
      <c r="DH16" s="17">
        <v>0.2</v>
      </c>
      <c r="DI16" s="17">
        <v>0.5</v>
      </c>
      <c r="DJ16" s="17"/>
      <c r="DK16" s="17">
        <v>0</v>
      </c>
      <c r="DL16" s="17">
        <v>0</v>
      </c>
      <c r="DM16" s="17">
        <v>0.5</v>
      </c>
      <c r="DN16" s="17">
        <v>3.5</v>
      </c>
      <c r="DO16" s="17">
        <v>1.7</v>
      </c>
      <c r="DP16" s="17">
        <v>0.6</v>
      </c>
      <c r="DQ16" s="17">
        <v>0.4</v>
      </c>
      <c r="DR16" s="17">
        <v>1.4</v>
      </c>
      <c r="DS16" s="17">
        <v>0</v>
      </c>
      <c r="DT16" s="17">
        <v>0.1</v>
      </c>
      <c r="DU16" s="17">
        <v>0.1</v>
      </c>
      <c r="DV16" s="17">
        <v>0.3</v>
      </c>
      <c r="DW16" s="17"/>
      <c r="DX16" s="17">
        <v>-2.5</v>
      </c>
      <c r="DY16" s="17">
        <v>0.2</v>
      </c>
      <c r="DZ16" s="17">
        <v>0.5</v>
      </c>
      <c r="EA16" s="17">
        <v>0.5</v>
      </c>
      <c r="EB16" s="17">
        <v>0.1</v>
      </c>
      <c r="EC16" s="17">
        <v>0.8</v>
      </c>
      <c r="ED16" s="17">
        <v>4</v>
      </c>
      <c r="EE16" s="17">
        <v>0</v>
      </c>
      <c r="EF16" s="17">
        <v>-3.2</v>
      </c>
      <c r="EG16" s="17">
        <v>-4</v>
      </c>
      <c r="EH16" s="17">
        <v>0</v>
      </c>
      <c r="EI16" s="17"/>
      <c r="EJ16" s="17">
        <v>1.5</v>
      </c>
      <c r="EK16" s="17">
        <v>0.1</v>
      </c>
      <c r="EL16" s="17">
        <v>1.5</v>
      </c>
      <c r="EM16" s="17">
        <v>0.1</v>
      </c>
      <c r="EN16" s="17">
        <v>0.1</v>
      </c>
      <c r="EO16" s="17">
        <v>0.1</v>
      </c>
      <c r="EP16" s="17"/>
      <c r="EQ16" s="17">
        <v>0</v>
      </c>
      <c r="ER16" s="17">
        <v>0</v>
      </c>
      <c r="ES16" s="17">
        <v>0</v>
      </c>
      <c r="ET16" s="17">
        <v>-0.2</v>
      </c>
      <c r="EU16" s="17">
        <v>4.3</v>
      </c>
      <c r="EV16" s="17">
        <v>0.6</v>
      </c>
      <c r="EW16" s="17">
        <v>0</v>
      </c>
      <c r="EX16" s="17">
        <v>0</v>
      </c>
      <c r="EY16" s="17">
        <v>0.2</v>
      </c>
      <c r="EZ16" s="17">
        <v>0.2</v>
      </c>
      <c r="FA16" s="17">
        <v>3</v>
      </c>
      <c r="FB16" s="17"/>
      <c r="FC16" s="17"/>
      <c r="FD16" s="17">
        <v>4.9000000000000004</v>
      </c>
      <c r="FE16" s="17"/>
      <c r="FF16" s="17">
        <v>2.4</v>
      </c>
      <c r="FG16" s="17">
        <v>-127.7</v>
      </c>
      <c r="FH16" s="15"/>
      <c r="FI16" s="17">
        <v>1.50301</v>
      </c>
      <c r="FJ16" s="17">
        <v>0</v>
      </c>
      <c r="FK16" s="17">
        <v>1.736</v>
      </c>
      <c r="FL16" s="17">
        <v>1.2</v>
      </c>
      <c r="FM16" s="17">
        <v>0.40888999999999998</v>
      </c>
      <c r="FN16" s="17">
        <v>0.32629999999999998</v>
      </c>
      <c r="FO16" s="17">
        <v>0</v>
      </c>
      <c r="FP16" s="17">
        <v>1.2</v>
      </c>
      <c r="FQ16" s="17">
        <v>6.3742000000000001</v>
      </c>
    </row>
    <row r="17" spans="1:173" ht="24" customHeight="1" x14ac:dyDescent="0.25">
      <c r="A17" s="16" t="s">
        <v>57</v>
      </c>
      <c r="B17" s="16" t="s">
        <v>733</v>
      </c>
      <c r="C17" s="17">
        <v>-11.6</v>
      </c>
      <c r="D17" s="17">
        <v>3.6</v>
      </c>
      <c r="E17" s="17">
        <v>17.600000000000001</v>
      </c>
      <c r="F17" s="17"/>
      <c r="G17" s="17"/>
      <c r="H17" s="17">
        <v>0</v>
      </c>
      <c r="I17" s="17">
        <v>4</v>
      </c>
      <c r="J17" s="17"/>
      <c r="K17" s="17"/>
      <c r="L17" s="17">
        <v>-28.4</v>
      </c>
      <c r="M17" s="17">
        <v>-38.299999999999997</v>
      </c>
      <c r="N17" s="17">
        <v>-11.4</v>
      </c>
      <c r="O17" s="17">
        <v>21.6</v>
      </c>
      <c r="P17" s="17">
        <v>-5.0999999999999996</v>
      </c>
      <c r="Q17" s="17">
        <v>-0.1</v>
      </c>
      <c r="R17" s="17">
        <v>31.1</v>
      </c>
      <c r="S17" s="17">
        <v>0.1</v>
      </c>
      <c r="T17" s="17"/>
      <c r="U17" s="17"/>
      <c r="V17" s="17"/>
      <c r="W17" s="17"/>
      <c r="X17" s="17">
        <v>1.7</v>
      </c>
      <c r="Y17" s="17">
        <v>1.1000000000000001</v>
      </c>
      <c r="Z17" s="17"/>
      <c r="AA17" s="17">
        <v>-3.4</v>
      </c>
      <c r="AB17" s="17">
        <v>3.6</v>
      </c>
      <c r="AC17" s="17">
        <v>2.2000000000000002</v>
      </c>
      <c r="AD17" s="17"/>
      <c r="AE17" s="17">
        <v>0</v>
      </c>
      <c r="AF17" s="17"/>
      <c r="AG17" s="17"/>
      <c r="AH17" s="17">
        <v>-2.8</v>
      </c>
      <c r="AI17" s="17">
        <v>-3.4</v>
      </c>
      <c r="AJ17" s="17"/>
      <c r="AK17" s="17"/>
      <c r="AL17" s="17">
        <v>0</v>
      </c>
      <c r="AM17" s="17">
        <v>-1.2</v>
      </c>
      <c r="AN17" s="17">
        <v>-26.8</v>
      </c>
      <c r="AO17" s="17">
        <v>1.5</v>
      </c>
      <c r="AP17" s="17">
        <v>0</v>
      </c>
      <c r="AQ17" s="17">
        <v>9.4</v>
      </c>
      <c r="AR17" s="17">
        <v>0.1</v>
      </c>
      <c r="AS17" s="17">
        <v>2.4</v>
      </c>
      <c r="AT17" s="17">
        <v>1</v>
      </c>
      <c r="AU17" s="17">
        <v>8.1999999999999993</v>
      </c>
      <c r="AV17" s="17">
        <v>-26.9</v>
      </c>
      <c r="AW17" s="17">
        <v>-43.9</v>
      </c>
      <c r="AX17" s="17">
        <v>-9.3000000000000007</v>
      </c>
      <c r="AY17" s="17">
        <v>-2</v>
      </c>
      <c r="AZ17" s="17">
        <v>0.7</v>
      </c>
      <c r="BA17" s="17">
        <v>-1.2</v>
      </c>
      <c r="BB17" s="17">
        <v>5.3</v>
      </c>
      <c r="BC17" s="17">
        <v>0.5</v>
      </c>
      <c r="BD17" s="17">
        <v>0</v>
      </c>
      <c r="BE17" s="17">
        <v>-2.1</v>
      </c>
      <c r="BF17" s="17"/>
      <c r="BG17" s="17"/>
      <c r="BH17" s="17">
        <v>-0.7</v>
      </c>
      <c r="BI17" s="17">
        <v>0</v>
      </c>
      <c r="BJ17" s="17"/>
      <c r="BK17" s="17">
        <v>0</v>
      </c>
      <c r="BL17" s="17"/>
      <c r="BM17" s="17"/>
      <c r="BN17" s="17"/>
      <c r="BO17" s="17">
        <v>-1.9</v>
      </c>
      <c r="BP17" s="17">
        <v>-29.5</v>
      </c>
      <c r="BQ17" s="17">
        <v>-30.8</v>
      </c>
      <c r="BR17" s="17"/>
      <c r="BS17" s="17">
        <v>2.8</v>
      </c>
      <c r="BT17" s="17"/>
      <c r="BU17" s="17"/>
      <c r="BV17" s="17"/>
      <c r="BW17" s="17"/>
      <c r="BX17" s="17"/>
      <c r="BY17" s="17"/>
      <c r="BZ17" s="17"/>
      <c r="CA17" s="17"/>
      <c r="CB17" s="17">
        <v>-0.6</v>
      </c>
      <c r="CC17" s="17">
        <v>21.9</v>
      </c>
      <c r="CD17" s="17">
        <v>12.3</v>
      </c>
      <c r="CE17" s="17">
        <v>11.3</v>
      </c>
      <c r="CF17" s="17">
        <v>2.4</v>
      </c>
      <c r="CG17" s="17">
        <v>3.9</v>
      </c>
      <c r="CH17" s="17"/>
      <c r="CI17" s="17"/>
      <c r="CJ17" s="17"/>
      <c r="CK17" s="17">
        <v>-7</v>
      </c>
      <c r="CL17" s="17">
        <v>-4.5</v>
      </c>
      <c r="CM17" s="17">
        <v>-33</v>
      </c>
      <c r="CN17" s="17"/>
      <c r="CO17" s="17"/>
      <c r="CP17" s="17"/>
      <c r="CQ17" s="17"/>
      <c r="CR17" s="17"/>
      <c r="CS17" s="17">
        <v>0</v>
      </c>
      <c r="CT17" s="17">
        <v>0</v>
      </c>
      <c r="CU17" s="17"/>
      <c r="CV17" s="17">
        <v>-3.9</v>
      </c>
      <c r="CW17" s="17">
        <v>0</v>
      </c>
      <c r="CX17" s="17"/>
      <c r="CY17" s="17"/>
      <c r="CZ17" s="17">
        <v>0.8</v>
      </c>
      <c r="DA17" s="17">
        <v>0</v>
      </c>
      <c r="DB17" s="17">
        <v>0</v>
      </c>
      <c r="DC17" s="17"/>
      <c r="DD17" s="17">
        <v>0</v>
      </c>
      <c r="DE17" s="17">
        <v>0.5</v>
      </c>
      <c r="DF17" s="17">
        <v>0.1</v>
      </c>
      <c r="DG17" s="17">
        <v>-1</v>
      </c>
      <c r="DH17" s="17">
        <v>0.2</v>
      </c>
      <c r="DI17" s="17">
        <v>0.5</v>
      </c>
      <c r="DJ17" s="17"/>
      <c r="DK17" s="17">
        <v>0</v>
      </c>
      <c r="DL17" s="17">
        <v>0</v>
      </c>
      <c r="DM17" s="17">
        <v>0.3</v>
      </c>
      <c r="DN17" s="17">
        <v>2.8</v>
      </c>
      <c r="DO17" s="17">
        <v>1.7</v>
      </c>
      <c r="DP17" s="17">
        <v>0.6</v>
      </c>
      <c r="DQ17" s="17">
        <v>0.4</v>
      </c>
      <c r="DR17" s="17">
        <v>1.4</v>
      </c>
      <c r="DS17" s="17">
        <v>0</v>
      </c>
      <c r="DT17" s="17">
        <v>0</v>
      </c>
      <c r="DU17" s="17">
        <v>0.1</v>
      </c>
      <c r="DV17" s="17">
        <v>0.3</v>
      </c>
      <c r="DW17" s="17"/>
      <c r="DX17" s="17">
        <v>-2.4</v>
      </c>
      <c r="DY17" s="17">
        <v>0.2</v>
      </c>
      <c r="DZ17" s="17">
        <v>0.5</v>
      </c>
      <c r="EA17" s="17">
        <v>0.4</v>
      </c>
      <c r="EB17" s="17">
        <v>0.1</v>
      </c>
      <c r="EC17" s="17">
        <v>0.8</v>
      </c>
      <c r="ED17" s="17">
        <v>4</v>
      </c>
      <c r="EE17" s="17">
        <v>0</v>
      </c>
      <c r="EF17" s="17">
        <v>-4.3</v>
      </c>
      <c r="EG17" s="17">
        <v>-4.8</v>
      </c>
      <c r="EH17" s="17">
        <v>0</v>
      </c>
      <c r="EI17" s="17"/>
      <c r="EJ17" s="17">
        <v>1.5</v>
      </c>
      <c r="EK17" s="17">
        <v>0.1</v>
      </c>
      <c r="EL17" s="17">
        <v>1.6</v>
      </c>
      <c r="EM17" s="17">
        <v>0.1</v>
      </c>
      <c r="EN17" s="17">
        <v>0.1</v>
      </c>
      <c r="EO17" s="17">
        <v>0.1</v>
      </c>
      <c r="EP17" s="17"/>
      <c r="EQ17" s="17">
        <v>0</v>
      </c>
      <c r="ER17" s="17">
        <v>0</v>
      </c>
      <c r="ES17" s="17">
        <v>0</v>
      </c>
      <c r="ET17" s="17">
        <v>-0.2</v>
      </c>
      <c r="EU17" s="17">
        <v>4.0999999999999996</v>
      </c>
      <c r="EV17" s="17">
        <v>0.4</v>
      </c>
      <c r="EW17" s="17">
        <v>0</v>
      </c>
      <c r="EX17" s="17">
        <v>0</v>
      </c>
      <c r="EY17" s="17">
        <v>0.2</v>
      </c>
      <c r="EZ17" s="17">
        <v>0.2</v>
      </c>
      <c r="FA17" s="17">
        <v>2.9</v>
      </c>
      <c r="FB17" s="17"/>
      <c r="FC17" s="17"/>
      <c r="FD17" s="17">
        <v>2.2000000000000002</v>
      </c>
      <c r="FE17" s="17"/>
      <c r="FF17" s="17">
        <v>2.7</v>
      </c>
      <c r="FG17" s="17">
        <v>-140.30000000000001</v>
      </c>
      <c r="FH17" s="15"/>
      <c r="FI17" s="17">
        <v>1.5307900000000001</v>
      </c>
      <c r="FJ17" s="17">
        <v>0</v>
      </c>
      <c r="FK17" s="17">
        <v>1.9359999999999999</v>
      </c>
      <c r="FL17" s="17">
        <v>1.2</v>
      </c>
      <c r="FM17" s="17">
        <v>0.40512999999999999</v>
      </c>
      <c r="FN17" s="17">
        <v>0.32707999999999998</v>
      </c>
      <c r="FO17" s="17">
        <v>-0.2</v>
      </c>
      <c r="FP17" s="17">
        <v>1</v>
      </c>
      <c r="FQ17" s="17">
        <v>6.1989999999999998</v>
      </c>
    </row>
    <row r="18" spans="1:173" ht="24" customHeight="1" x14ac:dyDescent="0.25">
      <c r="A18" s="18" t="s">
        <v>57</v>
      </c>
      <c r="B18" s="18" t="s">
        <v>734</v>
      </c>
      <c r="C18" s="19">
        <v>-9.1999999999999993</v>
      </c>
      <c r="D18" s="19">
        <v>6.4</v>
      </c>
      <c r="E18" s="19">
        <v>17.5</v>
      </c>
      <c r="F18" s="19"/>
      <c r="G18" s="19"/>
      <c r="H18" s="19">
        <v>0</v>
      </c>
      <c r="I18" s="19">
        <v>12.8</v>
      </c>
      <c r="J18" s="19"/>
      <c r="K18" s="19"/>
      <c r="L18" s="19">
        <v>-26.8</v>
      </c>
      <c r="M18" s="19">
        <v>-42.3</v>
      </c>
      <c r="N18" s="19">
        <v>-15.7</v>
      </c>
      <c r="O18" s="19">
        <v>22.8</v>
      </c>
      <c r="P18" s="19">
        <v>-3.3</v>
      </c>
      <c r="Q18" s="19">
        <v>1.6</v>
      </c>
      <c r="R18" s="19">
        <v>35</v>
      </c>
      <c r="S18" s="19">
        <v>-0.1</v>
      </c>
      <c r="T18" s="19"/>
      <c r="U18" s="19"/>
      <c r="V18" s="19"/>
      <c r="W18" s="19"/>
      <c r="X18" s="19">
        <v>3.7</v>
      </c>
      <c r="Y18" s="19">
        <v>0.8</v>
      </c>
      <c r="Z18" s="19"/>
      <c r="AA18" s="19">
        <v>-3.4</v>
      </c>
      <c r="AB18" s="19">
        <v>3.5</v>
      </c>
      <c r="AC18" s="19">
        <v>2.9</v>
      </c>
      <c r="AD18" s="19"/>
      <c r="AE18" s="19">
        <v>0</v>
      </c>
      <c r="AF18" s="19"/>
      <c r="AG18" s="19"/>
      <c r="AH18" s="19">
        <v>-3</v>
      </c>
      <c r="AI18" s="19">
        <v>-3.4</v>
      </c>
      <c r="AJ18" s="19"/>
      <c r="AK18" s="19"/>
      <c r="AL18" s="19">
        <v>0</v>
      </c>
      <c r="AM18" s="19">
        <v>-1.1000000000000001</v>
      </c>
      <c r="AN18" s="19">
        <v>-26.5</v>
      </c>
      <c r="AO18" s="19">
        <v>1.8</v>
      </c>
      <c r="AP18" s="19">
        <v>0</v>
      </c>
      <c r="AQ18" s="19">
        <v>9.6999999999999993</v>
      </c>
      <c r="AR18" s="19">
        <v>-0.4</v>
      </c>
      <c r="AS18" s="19">
        <v>2.4</v>
      </c>
      <c r="AT18" s="19">
        <v>0.3</v>
      </c>
      <c r="AU18" s="19">
        <v>12.2</v>
      </c>
      <c r="AV18" s="19">
        <v>-23.1</v>
      </c>
      <c r="AW18" s="19">
        <v>-40</v>
      </c>
      <c r="AX18" s="19">
        <v>-10.5</v>
      </c>
      <c r="AY18" s="19">
        <v>-1.9</v>
      </c>
      <c r="AZ18" s="19">
        <v>0.6</v>
      </c>
      <c r="BA18" s="19">
        <v>-2.7</v>
      </c>
      <c r="BB18" s="19">
        <v>-0.2</v>
      </c>
      <c r="BC18" s="19">
        <v>0.5</v>
      </c>
      <c r="BD18" s="19">
        <v>0</v>
      </c>
      <c r="BE18" s="19">
        <v>-3.2</v>
      </c>
      <c r="BF18" s="19"/>
      <c r="BG18" s="19"/>
      <c r="BH18" s="19">
        <v>0.7</v>
      </c>
      <c r="BI18" s="19">
        <v>0</v>
      </c>
      <c r="BJ18" s="19"/>
      <c r="BK18" s="19">
        <v>0</v>
      </c>
      <c r="BL18" s="19"/>
      <c r="BM18" s="19"/>
      <c r="BN18" s="19"/>
      <c r="BO18" s="19">
        <v>-0.5</v>
      </c>
      <c r="BP18" s="19">
        <v>-27.3</v>
      </c>
      <c r="BQ18" s="19">
        <v>-28.7</v>
      </c>
      <c r="BR18" s="19"/>
      <c r="BS18" s="19">
        <v>3.8</v>
      </c>
      <c r="BT18" s="19"/>
      <c r="BU18" s="19"/>
      <c r="BV18" s="19"/>
      <c r="BW18" s="19"/>
      <c r="BX18" s="19"/>
      <c r="BY18" s="19"/>
      <c r="BZ18" s="19"/>
      <c r="CA18" s="19"/>
      <c r="CB18" s="19">
        <v>-0.6</v>
      </c>
      <c r="CC18" s="19">
        <v>22.2</v>
      </c>
      <c r="CD18" s="19">
        <v>12.6</v>
      </c>
      <c r="CE18" s="19">
        <v>0.7</v>
      </c>
      <c r="CF18" s="19">
        <v>-0.2</v>
      </c>
      <c r="CG18" s="19">
        <v>0</v>
      </c>
      <c r="CH18" s="19"/>
      <c r="CI18" s="19"/>
      <c r="CJ18" s="19"/>
      <c r="CK18" s="19">
        <v>-3.1</v>
      </c>
      <c r="CL18" s="19">
        <v>-0.6</v>
      </c>
      <c r="CM18" s="19">
        <v>-27.7</v>
      </c>
      <c r="CN18" s="19"/>
      <c r="CO18" s="19"/>
      <c r="CP18" s="19"/>
      <c r="CQ18" s="19"/>
      <c r="CR18" s="19"/>
      <c r="CS18" s="19">
        <v>0</v>
      </c>
      <c r="CT18" s="19">
        <v>0</v>
      </c>
      <c r="CU18" s="19"/>
      <c r="CV18" s="19">
        <v>-4</v>
      </c>
      <c r="CW18" s="19">
        <v>0</v>
      </c>
      <c r="CX18" s="19"/>
      <c r="CY18" s="19"/>
      <c r="CZ18" s="19">
        <v>0.8</v>
      </c>
      <c r="DA18" s="19">
        <v>0</v>
      </c>
      <c r="DB18" s="19">
        <v>0</v>
      </c>
      <c r="DC18" s="19"/>
      <c r="DD18" s="19">
        <v>0.3</v>
      </c>
      <c r="DE18" s="19">
        <v>0.6</v>
      </c>
      <c r="DF18" s="19">
        <v>0.1</v>
      </c>
      <c r="DG18" s="19">
        <v>-1.4</v>
      </c>
      <c r="DH18" s="19">
        <v>0.2</v>
      </c>
      <c r="DI18" s="19">
        <v>0.6</v>
      </c>
      <c r="DJ18" s="19"/>
      <c r="DK18" s="19">
        <v>0</v>
      </c>
      <c r="DL18" s="19">
        <v>0</v>
      </c>
      <c r="DM18" s="19">
        <v>0.8</v>
      </c>
      <c r="DN18" s="19">
        <v>4.3</v>
      </c>
      <c r="DO18" s="19">
        <v>1.7</v>
      </c>
      <c r="DP18" s="19">
        <v>0.6</v>
      </c>
      <c r="DQ18" s="19">
        <v>0.4</v>
      </c>
      <c r="DR18" s="19">
        <v>1.4</v>
      </c>
      <c r="DS18" s="19">
        <v>0</v>
      </c>
      <c r="DT18" s="19">
        <v>0.4</v>
      </c>
      <c r="DU18" s="19">
        <v>0.2</v>
      </c>
      <c r="DV18" s="19">
        <v>0.3</v>
      </c>
      <c r="DW18" s="19"/>
      <c r="DX18" s="19">
        <v>-2.2999999999999998</v>
      </c>
      <c r="DY18" s="19">
        <v>0.1</v>
      </c>
      <c r="DZ18" s="19">
        <v>0.5</v>
      </c>
      <c r="EA18" s="19">
        <v>0.5</v>
      </c>
      <c r="EB18" s="19">
        <v>0.2</v>
      </c>
      <c r="EC18" s="19">
        <v>0.8</v>
      </c>
      <c r="ED18" s="19">
        <v>4</v>
      </c>
      <c r="EE18" s="19">
        <v>0</v>
      </c>
      <c r="EF18" s="19">
        <v>-3.8</v>
      </c>
      <c r="EG18" s="19">
        <v>-4.0999999999999996</v>
      </c>
      <c r="EH18" s="19">
        <v>0</v>
      </c>
      <c r="EI18" s="19"/>
      <c r="EJ18" s="19">
        <v>1.5</v>
      </c>
      <c r="EK18" s="19">
        <v>0.1</v>
      </c>
      <c r="EL18" s="19">
        <v>1.7</v>
      </c>
      <c r="EM18" s="19">
        <v>0.1</v>
      </c>
      <c r="EN18" s="19">
        <v>0.1</v>
      </c>
      <c r="EO18" s="19">
        <v>0.1</v>
      </c>
      <c r="EP18" s="19"/>
      <c r="EQ18" s="19">
        <v>0</v>
      </c>
      <c r="ER18" s="19">
        <v>0</v>
      </c>
      <c r="ES18" s="19">
        <v>0</v>
      </c>
      <c r="ET18" s="19">
        <v>-0.2</v>
      </c>
      <c r="EU18" s="19">
        <v>5.8</v>
      </c>
      <c r="EV18" s="19">
        <v>1.3</v>
      </c>
      <c r="EW18" s="19">
        <v>0</v>
      </c>
      <c r="EX18" s="19">
        <v>0</v>
      </c>
      <c r="EY18" s="19">
        <v>0.2</v>
      </c>
      <c r="EZ18" s="19">
        <v>0.4</v>
      </c>
      <c r="FA18" s="19">
        <v>2.9</v>
      </c>
      <c r="FB18" s="19"/>
      <c r="FC18" s="19"/>
      <c r="FD18" s="19">
        <v>2.5</v>
      </c>
      <c r="FE18" s="19"/>
      <c r="FF18" s="19">
        <v>2.2999999999999998</v>
      </c>
      <c r="FG18" s="19">
        <v>-109</v>
      </c>
      <c r="FH18" s="15"/>
      <c r="FI18" s="19">
        <v>1.5302100000000001</v>
      </c>
      <c r="FJ18" s="19">
        <v>0</v>
      </c>
      <c r="FK18" s="19">
        <v>1.718</v>
      </c>
      <c r="FL18" s="19">
        <v>1.2</v>
      </c>
      <c r="FM18" s="19">
        <v>0.40215000000000001</v>
      </c>
      <c r="FN18" s="19">
        <v>0.32019999999999998</v>
      </c>
      <c r="FO18" s="19">
        <v>0.1</v>
      </c>
      <c r="FP18" s="19">
        <v>1.2</v>
      </c>
      <c r="FQ18" s="19">
        <v>6.4705599999999999</v>
      </c>
    </row>
    <row r="19" spans="1:173" ht="24" customHeight="1" x14ac:dyDescent="0.25">
      <c r="A19" s="13" t="s">
        <v>57</v>
      </c>
      <c r="B19" s="13" t="s">
        <v>735</v>
      </c>
      <c r="C19" s="14">
        <v>-10.6</v>
      </c>
      <c r="D19" s="14">
        <v>2.9</v>
      </c>
      <c r="E19" s="14">
        <v>16.899999999999999</v>
      </c>
      <c r="F19" s="14"/>
      <c r="G19" s="14"/>
      <c r="H19" s="14">
        <v>0</v>
      </c>
      <c r="I19" s="14">
        <v>5.6</v>
      </c>
      <c r="J19" s="14"/>
      <c r="K19" s="14"/>
      <c r="L19" s="14">
        <v>-29.7</v>
      </c>
      <c r="M19" s="14">
        <v>-41.4</v>
      </c>
      <c r="N19" s="14">
        <v>-14.4</v>
      </c>
      <c r="O19" s="14">
        <v>21</v>
      </c>
      <c r="P19" s="14">
        <v>-4</v>
      </c>
      <c r="Q19" s="14">
        <v>0.4</v>
      </c>
      <c r="R19" s="14">
        <v>28.5</v>
      </c>
      <c r="S19" s="14">
        <v>0.1</v>
      </c>
      <c r="T19" s="14"/>
      <c r="U19" s="14"/>
      <c r="V19" s="14"/>
      <c r="W19" s="14"/>
      <c r="X19" s="14">
        <v>1.6</v>
      </c>
      <c r="Y19" s="14">
        <v>0.6</v>
      </c>
      <c r="Z19" s="14"/>
      <c r="AA19" s="14">
        <v>-3.4</v>
      </c>
      <c r="AB19" s="14">
        <v>3.5</v>
      </c>
      <c r="AC19" s="14">
        <v>3.1</v>
      </c>
      <c r="AD19" s="14"/>
      <c r="AE19" s="14">
        <v>0</v>
      </c>
      <c r="AF19" s="14"/>
      <c r="AG19" s="14"/>
      <c r="AH19" s="14">
        <v>-2.7</v>
      </c>
      <c r="AI19" s="14">
        <v>-2.6</v>
      </c>
      <c r="AJ19" s="14"/>
      <c r="AK19" s="14"/>
      <c r="AL19" s="14">
        <v>0</v>
      </c>
      <c r="AM19" s="14">
        <v>-1.1000000000000001</v>
      </c>
      <c r="AN19" s="14">
        <v>0</v>
      </c>
      <c r="AO19" s="14">
        <v>1.8</v>
      </c>
      <c r="AP19" s="14">
        <v>0</v>
      </c>
      <c r="AQ19" s="14">
        <v>9.4</v>
      </c>
      <c r="AR19" s="14">
        <v>-0.3</v>
      </c>
      <c r="AS19" s="14">
        <v>2.4</v>
      </c>
      <c r="AT19" s="14">
        <v>0.3</v>
      </c>
      <c r="AU19" s="14">
        <v>10.3</v>
      </c>
      <c r="AV19" s="14">
        <v>-25</v>
      </c>
      <c r="AW19" s="14">
        <v>-42</v>
      </c>
      <c r="AX19" s="14">
        <v>-11</v>
      </c>
      <c r="AY19" s="14">
        <v>-1.8</v>
      </c>
      <c r="AZ19" s="14">
        <v>0.7</v>
      </c>
      <c r="BA19" s="14">
        <v>-1.1000000000000001</v>
      </c>
      <c r="BB19" s="14">
        <v>0.3</v>
      </c>
      <c r="BC19" s="14">
        <v>0.5</v>
      </c>
      <c r="BD19" s="14">
        <v>0</v>
      </c>
      <c r="BE19" s="14">
        <v>-2.7</v>
      </c>
      <c r="BF19" s="14"/>
      <c r="BG19" s="14"/>
      <c r="BH19" s="14">
        <v>1.4</v>
      </c>
      <c r="BI19" s="14">
        <v>0</v>
      </c>
      <c r="BJ19" s="14"/>
      <c r="BK19" s="14">
        <v>0</v>
      </c>
      <c r="BL19" s="14"/>
      <c r="BM19" s="14"/>
      <c r="BN19" s="14"/>
      <c r="BO19" s="14">
        <v>2.7</v>
      </c>
      <c r="BP19" s="14">
        <v>-28.5</v>
      </c>
      <c r="BQ19" s="14">
        <v>-29.8</v>
      </c>
      <c r="BR19" s="14"/>
      <c r="BS19" s="14">
        <v>4.4000000000000004</v>
      </c>
      <c r="BT19" s="14"/>
      <c r="BU19" s="14"/>
      <c r="BV19" s="14"/>
      <c r="BW19" s="14"/>
      <c r="BX19" s="14"/>
      <c r="BY19" s="14"/>
      <c r="BZ19" s="14"/>
      <c r="CA19" s="14"/>
      <c r="CB19" s="14">
        <v>-0.6</v>
      </c>
      <c r="CC19" s="14">
        <v>21.5</v>
      </c>
      <c r="CD19" s="14">
        <v>12.9</v>
      </c>
      <c r="CE19" s="14">
        <v>0</v>
      </c>
      <c r="CF19" s="14">
        <v>1.1000000000000001</v>
      </c>
      <c r="CG19" s="14">
        <v>0</v>
      </c>
      <c r="CH19" s="14"/>
      <c r="CI19" s="14"/>
      <c r="CJ19" s="14"/>
      <c r="CK19" s="14">
        <v>-3.5</v>
      </c>
      <c r="CL19" s="14">
        <v>-1.1000000000000001</v>
      </c>
      <c r="CM19" s="14">
        <v>-28.1</v>
      </c>
      <c r="CN19" s="14"/>
      <c r="CO19" s="14"/>
      <c r="CP19" s="14"/>
      <c r="CQ19" s="14"/>
      <c r="CR19" s="14"/>
      <c r="CS19" s="14">
        <v>0</v>
      </c>
      <c r="CT19" s="14">
        <v>0</v>
      </c>
      <c r="CU19" s="14"/>
      <c r="CV19" s="14">
        <v>-4.2</v>
      </c>
      <c r="CW19" s="14">
        <v>0</v>
      </c>
      <c r="CX19" s="14"/>
      <c r="CY19" s="14"/>
      <c r="CZ19" s="14">
        <v>0.8</v>
      </c>
      <c r="DA19" s="14">
        <v>0</v>
      </c>
      <c r="DB19" s="14">
        <v>0</v>
      </c>
      <c r="DC19" s="14"/>
      <c r="DD19" s="14">
        <v>0.2</v>
      </c>
      <c r="DE19" s="14">
        <v>0.6</v>
      </c>
      <c r="DF19" s="14">
        <v>0.1</v>
      </c>
      <c r="DG19" s="14">
        <v>-1.6</v>
      </c>
      <c r="DH19" s="14">
        <v>0.3</v>
      </c>
      <c r="DI19" s="14">
        <v>0.6</v>
      </c>
      <c r="DJ19" s="14"/>
      <c r="DK19" s="14">
        <v>0</v>
      </c>
      <c r="DL19" s="14">
        <v>0</v>
      </c>
      <c r="DM19" s="14">
        <v>0.4</v>
      </c>
      <c r="DN19" s="14">
        <v>3.1</v>
      </c>
      <c r="DO19" s="14">
        <v>1.7</v>
      </c>
      <c r="DP19" s="14">
        <v>0.6</v>
      </c>
      <c r="DQ19" s="14">
        <v>0.4</v>
      </c>
      <c r="DR19" s="14">
        <v>1.4</v>
      </c>
      <c r="DS19" s="14">
        <v>0</v>
      </c>
      <c r="DT19" s="14">
        <v>0.3</v>
      </c>
      <c r="DU19" s="14">
        <v>0.2</v>
      </c>
      <c r="DV19" s="14">
        <v>0.3</v>
      </c>
      <c r="DW19" s="14"/>
      <c r="DX19" s="14">
        <v>-2.4</v>
      </c>
      <c r="DY19" s="14">
        <v>0.2</v>
      </c>
      <c r="DZ19" s="14">
        <v>0.5</v>
      </c>
      <c r="EA19" s="14">
        <v>0.4</v>
      </c>
      <c r="EB19" s="14">
        <v>0.2</v>
      </c>
      <c r="EC19" s="14">
        <v>0.8</v>
      </c>
      <c r="ED19" s="14">
        <v>4</v>
      </c>
      <c r="EE19" s="14">
        <v>0</v>
      </c>
      <c r="EF19" s="14">
        <v>-7.1</v>
      </c>
      <c r="EG19" s="14">
        <v>-7.5</v>
      </c>
      <c r="EH19" s="14">
        <v>0</v>
      </c>
      <c r="EI19" s="14"/>
      <c r="EJ19" s="14">
        <v>1.5</v>
      </c>
      <c r="EK19" s="14">
        <v>0.1</v>
      </c>
      <c r="EL19" s="14">
        <v>1.8</v>
      </c>
      <c r="EM19" s="14">
        <v>0.1</v>
      </c>
      <c r="EN19" s="14">
        <v>0.1</v>
      </c>
      <c r="EO19" s="14">
        <v>0.1</v>
      </c>
      <c r="EP19" s="14"/>
      <c r="EQ19" s="14">
        <v>0</v>
      </c>
      <c r="ER19" s="14">
        <v>0</v>
      </c>
      <c r="ES19" s="14">
        <v>0</v>
      </c>
      <c r="ET19" s="14">
        <v>-0.2</v>
      </c>
      <c r="EU19" s="14">
        <v>5.8</v>
      </c>
      <c r="EV19" s="14">
        <v>1</v>
      </c>
      <c r="EW19" s="14">
        <v>0</v>
      </c>
      <c r="EX19" s="14">
        <v>0</v>
      </c>
      <c r="EY19" s="14">
        <v>0.2</v>
      </c>
      <c r="EZ19" s="14">
        <v>0.4</v>
      </c>
      <c r="FA19" s="14">
        <v>3.1</v>
      </c>
      <c r="FB19" s="14"/>
      <c r="FC19" s="14"/>
      <c r="FD19" s="14">
        <v>2</v>
      </c>
      <c r="FE19" s="14"/>
      <c r="FF19" s="14">
        <v>2.2999999999999998</v>
      </c>
      <c r="FG19" s="14">
        <v>-118.9</v>
      </c>
      <c r="FH19" s="15"/>
      <c r="FI19" s="14">
        <v>1.53104</v>
      </c>
      <c r="FJ19" s="14">
        <v>0</v>
      </c>
      <c r="FK19" s="14">
        <v>1.82</v>
      </c>
      <c r="FL19" s="14">
        <v>1.2</v>
      </c>
      <c r="FM19" s="14">
        <v>0.41061999999999999</v>
      </c>
      <c r="FN19" s="14">
        <v>0.30993999999999999</v>
      </c>
      <c r="FO19" s="14">
        <v>-0.1</v>
      </c>
      <c r="FP19" s="14">
        <v>1</v>
      </c>
      <c r="FQ19" s="14">
        <v>6.1715999999999998</v>
      </c>
    </row>
    <row r="20" spans="1:173" ht="24" customHeight="1" x14ac:dyDescent="0.25">
      <c r="A20" s="16" t="s">
        <v>57</v>
      </c>
      <c r="B20" s="16" t="s">
        <v>736</v>
      </c>
      <c r="C20" s="17">
        <v>-11</v>
      </c>
      <c r="D20" s="17">
        <v>0.3</v>
      </c>
      <c r="E20" s="17">
        <v>17.100000000000001</v>
      </c>
      <c r="F20" s="17"/>
      <c r="G20" s="17"/>
      <c r="H20" s="17">
        <v>-7</v>
      </c>
      <c r="I20" s="17">
        <v>4.8</v>
      </c>
      <c r="J20" s="17"/>
      <c r="K20" s="17"/>
      <c r="L20" s="17">
        <v>-23.5</v>
      </c>
      <c r="M20" s="17">
        <v>-33.9</v>
      </c>
      <c r="N20" s="17">
        <v>-6.2</v>
      </c>
      <c r="O20" s="17">
        <v>27.1</v>
      </c>
      <c r="P20" s="17">
        <v>-3</v>
      </c>
      <c r="Q20" s="17">
        <v>1</v>
      </c>
      <c r="R20" s="17">
        <v>31.8</v>
      </c>
      <c r="S20" s="17">
        <v>0.1</v>
      </c>
      <c r="T20" s="17"/>
      <c r="U20" s="17"/>
      <c r="V20" s="17"/>
      <c r="W20" s="17"/>
      <c r="X20" s="17">
        <v>1.9</v>
      </c>
      <c r="Y20" s="17">
        <v>0.4</v>
      </c>
      <c r="Z20" s="17"/>
      <c r="AA20" s="17">
        <v>-3.5</v>
      </c>
      <c r="AB20" s="17">
        <v>3.1</v>
      </c>
      <c r="AC20" s="17">
        <v>2.5</v>
      </c>
      <c r="AD20" s="17"/>
      <c r="AE20" s="17">
        <v>0</v>
      </c>
      <c r="AF20" s="17"/>
      <c r="AG20" s="17"/>
      <c r="AH20" s="17">
        <v>-3.6</v>
      </c>
      <c r="AI20" s="17">
        <v>-2.2999999999999998</v>
      </c>
      <c r="AJ20" s="17"/>
      <c r="AK20" s="17"/>
      <c r="AL20" s="17">
        <v>0</v>
      </c>
      <c r="AM20" s="17">
        <v>-1.1000000000000001</v>
      </c>
      <c r="AN20" s="17">
        <v>0</v>
      </c>
      <c r="AO20" s="17">
        <v>2.1</v>
      </c>
      <c r="AP20" s="17">
        <v>0</v>
      </c>
      <c r="AQ20" s="17">
        <v>9.6</v>
      </c>
      <c r="AR20" s="17">
        <v>0</v>
      </c>
      <c r="AS20" s="17">
        <v>2.4</v>
      </c>
      <c r="AT20" s="17">
        <v>0.8</v>
      </c>
      <c r="AU20" s="17">
        <v>10.8</v>
      </c>
      <c r="AV20" s="17">
        <v>-24.5</v>
      </c>
      <c r="AW20" s="17">
        <v>-41.1</v>
      </c>
      <c r="AX20" s="17">
        <v>-8.1</v>
      </c>
      <c r="AY20" s="17">
        <v>-1.6</v>
      </c>
      <c r="AZ20" s="17">
        <v>0.8</v>
      </c>
      <c r="BA20" s="17">
        <v>-2.4</v>
      </c>
      <c r="BB20" s="17">
        <v>-2.1</v>
      </c>
      <c r="BC20" s="17">
        <v>0.5</v>
      </c>
      <c r="BD20" s="17">
        <v>0</v>
      </c>
      <c r="BE20" s="17">
        <v>-2.2999999999999998</v>
      </c>
      <c r="BF20" s="17"/>
      <c r="BG20" s="17"/>
      <c r="BH20" s="17">
        <v>1.8</v>
      </c>
      <c r="BI20" s="17">
        <v>0</v>
      </c>
      <c r="BJ20" s="17"/>
      <c r="BK20" s="17">
        <v>0</v>
      </c>
      <c r="BL20" s="17"/>
      <c r="BM20" s="17"/>
      <c r="BN20" s="17"/>
      <c r="BO20" s="17">
        <v>2.8</v>
      </c>
      <c r="BP20" s="17">
        <v>-27</v>
      </c>
      <c r="BQ20" s="17">
        <v>-28.3</v>
      </c>
      <c r="BR20" s="17"/>
      <c r="BS20" s="17">
        <v>5.5</v>
      </c>
      <c r="BT20" s="17"/>
      <c r="BU20" s="17"/>
      <c r="BV20" s="17"/>
      <c r="BW20" s="17"/>
      <c r="BX20" s="17"/>
      <c r="BY20" s="17"/>
      <c r="BZ20" s="17"/>
      <c r="CA20" s="17"/>
      <c r="CB20" s="17">
        <v>-0.6</v>
      </c>
      <c r="CC20" s="17">
        <v>22.7</v>
      </c>
      <c r="CD20" s="17">
        <v>11.8</v>
      </c>
      <c r="CE20" s="17">
        <v>-0.9</v>
      </c>
      <c r="CF20" s="17">
        <v>-0.1</v>
      </c>
      <c r="CG20" s="17">
        <v>0</v>
      </c>
      <c r="CH20" s="17"/>
      <c r="CI20" s="17"/>
      <c r="CJ20" s="17"/>
      <c r="CK20" s="17">
        <v>-2.5</v>
      </c>
      <c r="CL20" s="17">
        <v>-0.1</v>
      </c>
      <c r="CM20" s="17">
        <v>-26.4</v>
      </c>
      <c r="CN20" s="17"/>
      <c r="CO20" s="17"/>
      <c r="CP20" s="17"/>
      <c r="CQ20" s="17"/>
      <c r="CR20" s="17"/>
      <c r="CS20" s="17">
        <v>0</v>
      </c>
      <c r="CT20" s="17">
        <v>0</v>
      </c>
      <c r="CU20" s="17"/>
      <c r="CV20" s="17">
        <v>-4.4000000000000004</v>
      </c>
      <c r="CW20" s="17">
        <v>0</v>
      </c>
      <c r="CX20" s="17"/>
      <c r="CY20" s="17"/>
      <c r="CZ20" s="17">
        <v>0.8</v>
      </c>
      <c r="DA20" s="17">
        <v>0</v>
      </c>
      <c r="DB20" s="17">
        <v>0</v>
      </c>
      <c r="DC20" s="17"/>
      <c r="DD20" s="17">
        <v>0.2</v>
      </c>
      <c r="DE20" s="17">
        <v>0.6</v>
      </c>
      <c r="DF20" s="17">
        <v>0.1</v>
      </c>
      <c r="DG20" s="17">
        <v>-1.1000000000000001</v>
      </c>
      <c r="DH20" s="17">
        <v>0.3</v>
      </c>
      <c r="DI20" s="17">
        <v>0.6</v>
      </c>
      <c r="DJ20" s="17"/>
      <c r="DK20" s="17">
        <v>0</v>
      </c>
      <c r="DL20" s="17">
        <v>0</v>
      </c>
      <c r="DM20" s="17">
        <v>0.4</v>
      </c>
      <c r="DN20" s="17">
        <v>3</v>
      </c>
      <c r="DO20" s="17">
        <v>1.7</v>
      </c>
      <c r="DP20" s="17">
        <v>0.6</v>
      </c>
      <c r="DQ20" s="17">
        <v>0.4</v>
      </c>
      <c r="DR20" s="17">
        <v>1.4</v>
      </c>
      <c r="DS20" s="17">
        <v>0.2</v>
      </c>
      <c r="DT20" s="17">
        <v>0.3</v>
      </c>
      <c r="DU20" s="17">
        <v>0.2</v>
      </c>
      <c r="DV20" s="17">
        <v>0.3</v>
      </c>
      <c r="DW20" s="17"/>
      <c r="DX20" s="17">
        <v>-2.4</v>
      </c>
      <c r="DY20" s="17">
        <v>0.2</v>
      </c>
      <c r="DZ20" s="17">
        <v>0.5</v>
      </c>
      <c r="EA20" s="17">
        <v>0.6</v>
      </c>
      <c r="EB20" s="17">
        <v>0.2</v>
      </c>
      <c r="EC20" s="17">
        <v>0.8</v>
      </c>
      <c r="ED20" s="17">
        <v>4</v>
      </c>
      <c r="EE20" s="17">
        <v>0.4</v>
      </c>
      <c r="EF20" s="17">
        <v>-4.5</v>
      </c>
      <c r="EG20" s="17">
        <v>-5.0999999999999996</v>
      </c>
      <c r="EH20" s="17">
        <v>0</v>
      </c>
      <c r="EI20" s="17"/>
      <c r="EJ20" s="17">
        <v>1.5</v>
      </c>
      <c r="EK20" s="17">
        <v>0.1</v>
      </c>
      <c r="EL20" s="17">
        <v>1.7</v>
      </c>
      <c r="EM20" s="17">
        <v>0.1</v>
      </c>
      <c r="EN20" s="17">
        <v>0.1</v>
      </c>
      <c r="EO20" s="17">
        <v>0.1</v>
      </c>
      <c r="EP20" s="17"/>
      <c r="EQ20" s="17">
        <v>0</v>
      </c>
      <c r="ER20" s="17">
        <v>0</v>
      </c>
      <c r="ES20" s="17">
        <v>0</v>
      </c>
      <c r="ET20" s="17">
        <v>-0.2</v>
      </c>
      <c r="EU20" s="17">
        <v>9.1999999999999993</v>
      </c>
      <c r="EV20" s="17">
        <v>1.7</v>
      </c>
      <c r="EW20" s="17">
        <v>0</v>
      </c>
      <c r="EX20" s="17">
        <v>0</v>
      </c>
      <c r="EY20" s="17">
        <v>0.2</v>
      </c>
      <c r="EZ20" s="17">
        <v>0.5</v>
      </c>
      <c r="FA20" s="17">
        <v>3.1</v>
      </c>
      <c r="FB20" s="17"/>
      <c r="FC20" s="17"/>
      <c r="FD20" s="17">
        <v>2.2999999999999998</v>
      </c>
      <c r="FE20" s="17"/>
      <c r="FF20" s="17">
        <v>2.9</v>
      </c>
      <c r="FG20" s="17">
        <v>-77.8</v>
      </c>
      <c r="FH20" s="15"/>
      <c r="FI20" s="17">
        <v>1.55975</v>
      </c>
      <c r="FJ20" s="17">
        <v>0</v>
      </c>
      <c r="FK20" s="17">
        <v>1.8240000000000001</v>
      </c>
      <c r="FL20" s="17">
        <v>1.2</v>
      </c>
      <c r="FM20" s="17">
        <v>0.40775</v>
      </c>
      <c r="FN20" s="17">
        <v>0.29931000000000002</v>
      </c>
      <c r="FO20" s="17">
        <v>0</v>
      </c>
      <c r="FP20" s="17">
        <v>0.8</v>
      </c>
      <c r="FQ20" s="17">
        <v>6.0908100000000003</v>
      </c>
    </row>
    <row r="21" spans="1:173" ht="24" customHeight="1" x14ac:dyDescent="0.25">
      <c r="A21" s="16" t="s">
        <v>57</v>
      </c>
      <c r="B21" s="16" t="s">
        <v>737</v>
      </c>
      <c r="C21" s="17">
        <v>-10.5</v>
      </c>
      <c r="D21" s="17">
        <v>14.8</v>
      </c>
      <c r="E21" s="17">
        <v>20.2</v>
      </c>
      <c r="F21" s="17"/>
      <c r="G21" s="17"/>
      <c r="H21" s="17">
        <v>-6.1</v>
      </c>
      <c r="I21" s="17">
        <v>4.8</v>
      </c>
      <c r="J21" s="17"/>
      <c r="K21" s="17"/>
      <c r="L21" s="17">
        <v>-20.9</v>
      </c>
      <c r="M21" s="17">
        <v>-28.7</v>
      </c>
      <c r="N21" s="17">
        <v>-0.7</v>
      </c>
      <c r="O21" s="17">
        <v>34</v>
      </c>
      <c r="P21" s="17">
        <v>-1.3</v>
      </c>
      <c r="Q21" s="17">
        <v>1.7</v>
      </c>
      <c r="R21" s="17">
        <v>53.7</v>
      </c>
      <c r="S21" s="17">
        <v>0.1</v>
      </c>
      <c r="T21" s="17"/>
      <c r="U21" s="17"/>
      <c r="V21" s="17"/>
      <c r="W21" s="17"/>
      <c r="X21" s="17">
        <v>3.5</v>
      </c>
      <c r="Y21" s="17">
        <v>0.5</v>
      </c>
      <c r="Z21" s="17"/>
      <c r="AA21" s="17">
        <v>-3.4</v>
      </c>
      <c r="AB21" s="17">
        <v>3.3</v>
      </c>
      <c r="AC21" s="17">
        <v>3.8</v>
      </c>
      <c r="AD21" s="17"/>
      <c r="AE21" s="17">
        <v>0</v>
      </c>
      <c r="AF21" s="17"/>
      <c r="AG21" s="17"/>
      <c r="AH21" s="17">
        <v>-2.1</v>
      </c>
      <c r="AI21" s="17">
        <v>-1.7</v>
      </c>
      <c r="AJ21" s="17"/>
      <c r="AK21" s="17"/>
      <c r="AL21" s="17">
        <v>0</v>
      </c>
      <c r="AM21" s="17">
        <v>-1.1000000000000001</v>
      </c>
      <c r="AN21" s="17">
        <v>0</v>
      </c>
      <c r="AO21" s="17">
        <v>2.4</v>
      </c>
      <c r="AP21" s="17">
        <v>0</v>
      </c>
      <c r="AQ21" s="17">
        <v>9.9</v>
      </c>
      <c r="AR21" s="17">
        <v>0</v>
      </c>
      <c r="AS21" s="17">
        <v>2.4</v>
      </c>
      <c r="AT21" s="17">
        <v>0.9</v>
      </c>
      <c r="AU21" s="17">
        <v>13.6</v>
      </c>
      <c r="AV21" s="17">
        <v>-21.1</v>
      </c>
      <c r="AW21" s="17">
        <v>-38.200000000000003</v>
      </c>
      <c r="AX21" s="17">
        <v>-9.5</v>
      </c>
      <c r="AY21" s="17">
        <v>-1.7</v>
      </c>
      <c r="AZ21" s="17">
        <v>0.7</v>
      </c>
      <c r="BA21" s="17">
        <v>-1.3</v>
      </c>
      <c r="BB21" s="17">
        <v>-1.2</v>
      </c>
      <c r="BC21" s="17">
        <v>0.5</v>
      </c>
      <c r="BD21" s="17">
        <v>0</v>
      </c>
      <c r="BE21" s="17">
        <v>-0.7</v>
      </c>
      <c r="BF21" s="17"/>
      <c r="BG21" s="17"/>
      <c r="BH21" s="17">
        <v>3.3</v>
      </c>
      <c r="BI21" s="17">
        <v>0</v>
      </c>
      <c r="BJ21" s="17"/>
      <c r="BK21" s="17">
        <v>0</v>
      </c>
      <c r="BL21" s="17"/>
      <c r="BM21" s="17"/>
      <c r="BN21" s="17"/>
      <c r="BO21" s="17">
        <v>4.3</v>
      </c>
      <c r="BP21" s="17">
        <v>-25.1</v>
      </c>
      <c r="BQ21" s="17">
        <v>-26.4</v>
      </c>
      <c r="BR21" s="17"/>
      <c r="BS21" s="17">
        <v>7</v>
      </c>
      <c r="BT21" s="17"/>
      <c r="BU21" s="17"/>
      <c r="BV21" s="17"/>
      <c r="BW21" s="17"/>
      <c r="BX21" s="17"/>
      <c r="BY21" s="17"/>
      <c r="BZ21" s="17"/>
      <c r="CA21" s="17"/>
      <c r="CB21" s="17">
        <v>-0.6</v>
      </c>
      <c r="CC21" s="17">
        <v>23.3</v>
      </c>
      <c r="CD21" s="17">
        <v>11.6</v>
      </c>
      <c r="CE21" s="17">
        <v>-1.3</v>
      </c>
      <c r="CF21" s="17">
        <v>0.3</v>
      </c>
      <c r="CG21" s="17">
        <v>0</v>
      </c>
      <c r="CH21" s="17"/>
      <c r="CI21" s="17"/>
      <c r="CJ21" s="17"/>
      <c r="CK21" s="17">
        <v>0.7</v>
      </c>
      <c r="CL21" s="17">
        <v>3.1</v>
      </c>
      <c r="CM21" s="17">
        <v>-20.8</v>
      </c>
      <c r="CN21" s="17"/>
      <c r="CO21" s="17"/>
      <c r="CP21" s="17"/>
      <c r="CQ21" s="17"/>
      <c r="CR21" s="17"/>
      <c r="CS21" s="17">
        <v>0</v>
      </c>
      <c r="CT21" s="17">
        <v>0</v>
      </c>
      <c r="CU21" s="17"/>
      <c r="CV21" s="17">
        <v>-4.5</v>
      </c>
      <c r="CW21" s="17">
        <v>0</v>
      </c>
      <c r="CX21" s="17"/>
      <c r="CY21" s="17"/>
      <c r="CZ21" s="17">
        <v>0.8</v>
      </c>
      <c r="DA21" s="17">
        <v>0</v>
      </c>
      <c r="DB21" s="17">
        <v>0</v>
      </c>
      <c r="DC21" s="17"/>
      <c r="DD21" s="17">
        <v>0.2</v>
      </c>
      <c r="DE21" s="17">
        <v>0.6</v>
      </c>
      <c r="DF21" s="17">
        <v>0.1</v>
      </c>
      <c r="DG21" s="17">
        <v>-1</v>
      </c>
      <c r="DH21" s="17">
        <v>0.3</v>
      </c>
      <c r="DI21" s="17">
        <v>0.6</v>
      </c>
      <c r="DJ21" s="17"/>
      <c r="DK21" s="17">
        <v>0</v>
      </c>
      <c r="DL21" s="17">
        <v>0</v>
      </c>
      <c r="DM21" s="17">
        <v>0.8</v>
      </c>
      <c r="DN21" s="17">
        <v>4.0999999999999996</v>
      </c>
      <c r="DO21" s="17">
        <v>1.7</v>
      </c>
      <c r="DP21" s="17">
        <v>0.6</v>
      </c>
      <c r="DQ21" s="17">
        <v>0.4</v>
      </c>
      <c r="DR21" s="17">
        <v>1.4</v>
      </c>
      <c r="DS21" s="17">
        <v>0.2</v>
      </c>
      <c r="DT21" s="17">
        <v>0.2</v>
      </c>
      <c r="DU21" s="17">
        <v>0.3</v>
      </c>
      <c r="DV21" s="17">
        <v>0.3</v>
      </c>
      <c r="DW21" s="17"/>
      <c r="DX21" s="17">
        <v>-2.4</v>
      </c>
      <c r="DY21" s="17">
        <v>0.3</v>
      </c>
      <c r="DZ21" s="17">
        <v>0.5</v>
      </c>
      <c r="EA21" s="17">
        <v>0.4</v>
      </c>
      <c r="EB21" s="17">
        <v>0.3</v>
      </c>
      <c r="EC21" s="17">
        <v>0.8</v>
      </c>
      <c r="ED21" s="17">
        <v>4</v>
      </c>
      <c r="EE21" s="17">
        <v>0.4</v>
      </c>
      <c r="EF21" s="17">
        <v>-4.0999999999999996</v>
      </c>
      <c r="EG21" s="17">
        <v>-4.5999999999999996</v>
      </c>
      <c r="EH21" s="17">
        <v>0</v>
      </c>
      <c r="EI21" s="17"/>
      <c r="EJ21" s="17">
        <v>1.5</v>
      </c>
      <c r="EK21" s="17">
        <v>0.1</v>
      </c>
      <c r="EL21" s="17">
        <v>1.8</v>
      </c>
      <c r="EM21" s="17">
        <v>0.1</v>
      </c>
      <c r="EN21" s="17">
        <v>0.1</v>
      </c>
      <c r="EO21" s="17">
        <v>0.1</v>
      </c>
      <c r="EP21" s="17"/>
      <c r="EQ21" s="17">
        <v>0</v>
      </c>
      <c r="ER21" s="17">
        <v>0</v>
      </c>
      <c r="ES21" s="17">
        <v>0</v>
      </c>
      <c r="ET21" s="17">
        <v>-0.2</v>
      </c>
      <c r="EU21" s="17">
        <v>9.6999999999999993</v>
      </c>
      <c r="EV21" s="17">
        <v>3.3</v>
      </c>
      <c r="EW21" s="17">
        <v>0</v>
      </c>
      <c r="EX21" s="17">
        <v>0</v>
      </c>
      <c r="EY21" s="17">
        <v>0.2</v>
      </c>
      <c r="EZ21" s="17">
        <v>0.6</v>
      </c>
      <c r="FA21" s="17">
        <v>3</v>
      </c>
      <c r="FB21" s="17"/>
      <c r="FC21" s="17"/>
      <c r="FD21" s="17">
        <v>1.2</v>
      </c>
      <c r="FE21" s="17"/>
      <c r="FF21" s="17">
        <v>2.2999999999999998</v>
      </c>
      <c r="FG21" s="17">
        <v>26.5</v>
      </c>
      <c r="FH21" s="15"/>
      <c r="FI21" s="17">
        <v>1.7023900000000001</v>
      </c>
      <c r="FJ21" s="17">
        <v>0</v>
      </c>
      <c r="FK21" s="17">
        <v>1.5980000000000001</v>
      </c>
      <c r="FL21" s="17">
        <v>1.2</v>
      </c>
      <c r="FM21" s="17">
        <v>0.41548000000000002</v>
      </c>
      <c r="FN21" s="17">
        <v>0.30521999999999999</v>
      </c>
      <c r="FO21" s="17">
        <v>-0.6</v>
      </c>
      <c r="FP21" s="17">
        <v>1</v>
      </c>
      <c r="FQ21" s="17">
        <v>5.6210899999999997</v>
      </c>
    </row>
    <row r="22" spans="1:173" ht="24" customHeight="1" x14ac:dyDescent="0.25">
      <c r="A22" s="16" t="s">
        <v>57</v>
      </c>
      <c r="B22" s="16" t="s">
        <v>738</v>
      </c>
      <c r="C22" s="17">
        <v>-9.6999999999999993</v>
      </c>
      <c r="D22" s="17">
        <v>29.9</v>
      </c>
      <c r="E22" s="17">
        <v>21.6</v>
      </c>
      <c r="F22" s="17"/>
      <c r="G22" s="17"/>
      <c r="H22" s="17">
        <v>0</v>
      </c>
      <c r="I22" s="17">
        <v>15.8</v>
      </c>
      <c r="J22" s="17"/>
      <c r="K22" s="17"/>
      <c r="L22" s="17">
        <v>-16.5</v>
      </c>
      <c r="M22" s="17">
        <v>-23.7</v>
      </c>
      <c r="N22" s="17">
        <v>7.8</v>
      </c>
      <c r="O22" s="17">
        <v>37.4</v>
      </c>
      <c r="P22" s="17">
        <v>2.4</v>
      </c>
      <c r="Q22" s="17">
        <v>5.0999999999999996</v>
      </c>
      <c r="R22" s="17">
        <v>68.2</v>
      </c>
      <c r="S22" s="17">
        <v>0.1</v>
      </c>
      <c r="T22" s="17"/>
      <c r="U22" s="17"/>
      <c r="V22" s="17"/>
      <c r="W22" s="17"/>
      <c r="X22" s="17">
        <v>6.4</v>
      </c>
      <c r="Y22" s="17">
        <v>0.9</v>
      </c>
      <c r="Z22" s="17"/>
      <c r="AA22" s="17">
        <v>-3.3</v>
      </c>
      <c r="AB22" s="17">
        <v>3.8</v>
      </c>
      <c r="AC22" s="17">
        <v>4.4000000000000004</v>
      </c>
      <c r="AD22" s="17"/>
      <c r="AE22" s="17">
        <v>0</v>
      </c>
      <c r="AF22" s="17"/>
      <c r="AG22" s="17"/>
      <c r="AH22" s="17">
        <v>-2.1</v>
      </c>
      <c r="AI22" s="17">
        <v>-1.1000000000000001</v>
      </c>
      <c r="AJ22" s="17"/>
      <c r="AK22" s="17"/>
      <c r="AL22" s="17">
        <v>0</v>
      </c>
      <c r="AM22" s="17">
        <v>-0.9</v>
      </c>
      <c r="AN22" s="17">
        <v>0</v>
      </c>
      <c r="AO22" s="17">
        <v>3</v>
      </c>
      <c r="AP22" s="17">
        <v>0</v>
      </c>
      <c r="AQ22" s="17">
        <v>9.6</v>
      </c>
      <c r="AR22" s="17">
        <v>-0.1</v>
      </c>
      <c r="AS22" s="17">
        <v>2.4</v>
      </c>
      <c r="AT22" s="17">
        <v>0.3</v>
      </c>
      <c r="AU22" s="17">
        <v>20.6</v>
      </c>
      <c r="AV22" s="17">
        <v>-15.4</v>
      </c>
      <c r="AW22" s="17">
        <v>-32.5</v>
      </c>
      <c r="AX22" s="17">
        <v>-7.1</v>
      </c>
      <c r="AY22" s="17">
        <v>-1.6</v>
      </c>
      <c r="AZ22" s="17">
        <v>0.8</v>
      </c>
      <c r="BA22" s="17">
        <v>0.3</v>
      </c>
      <c r="BB22" s="17">
        <v>2.1</v>
      </c>
      <c r="BC22" s="17">
        <v>0.5</v>
      </c>
      <c r="BD22" s="17">
        <v>0</v>
      </c>
      <c r="BE22" s="17">
        <v>-0.9</v>
      </c>
      <c r="BF22" s="17"/>
      <c r="BG22" s="17"/>
      <c r="BH22" s="17">
        <v>5.4</v>
      </c>
      <c r="BI22" s="17">
        <v>0</v>
      </c>
      <c r="BJ22" s="17"/>
      <c r="BK22" s="17">
        <v>0</v>
      </c>
      <c r="BL22" s="17"/>
      <c r="BM22" s="17"/>
      <c r="BN22" s="17"/>
      <c r="BO22" s="17">
        <v>2.8</v>
      </c>
      <c r="BP22" s="17">
        <v>-23.5</v>
      </c>
      <c r="BQ22" s="17">
        <v>-24.7</v>
      </c>
      <c r="BR22" s="17"/>
      <c r="BS22" s="17">
        <v>10.4</v>
      </c>
      <c r="BT22" s="17"/>
      <c r="BU22" s="17"/>
      <c r="BV22" s="17"/>
      <c r="BW22" s="17"/>
      <c r="BX22" s="17"/>
      <c r="BY22" s="17"/>
      <c r="BZ22" s="17"/>
      <c r="CA22" s="17"/>
      <c r="CB22" s="17">
        <v>-0.6</v>
      </c>
      <c r="CC22" s="17">
        <v>21.5</v>
      </c>
      <c r="CD22" s="17">
        <v>14.1</v>
      </c>
      <c r="CE22" s="17">
        <v>6.7</v>
      </c>
      <c r="CF22" s="17">
        <v>-0.4</v>
      </c>
      <c r="CG22" s="17">
        <v>-0.1</v>
      </c>
      <c r="CH22" s="17"/>
      <c r="CI22" s="17"/>
      <c r="CJ22" s="17"/>
      <c r="CK22" s="17">
        <v>6.3</v>
      </c>
      <c r="CL22" s="17">
        <v>9.1</v>
      </c>
      <c r="CM22" s="17">
        <v>-14</v>
      </c>
      <c r="CN22" s="17"/>
      <c r="CO22" s="17"/>
      <c r="CP22" s="17"/>
      <c r="CQ22" s="17"/>
      <c r="CR22" s="17"/>
      <c r="CS22" s="17">
        <v>0</v>
      </c>
      <c r="CT22" s="17">
        <v>0</v>
      </c>
      <c r="CU22" s="17"/>
      <c r="CV22" s="17">
        <v>-4.5</v>
      </c>
      <c r="CW22" s="17">
        <v>0</v>
      </c>
      <c r="CX22" s="17"/>
      <c r="CY22" s="17"/>
      <c r="CZ22" s="17">
        <v>0.8</v>
      </c>
      <c r="DA22" s="17">
        <v>0</v>
      </c>
      <c r="DB22" s="17">
        <v>0</v>
      </c>
      <c r="DC22" s="17"/>
      <c r="DD22" s="17">
        <v>0.3</v>
      </c>
      <c r="DE22" s="17">
        <v>0.6</v>
      </c>
      <c r="DF22" s="17">
        <v>0.1</v>
      </c>
      <c r="DG22" s="17">
        <v>-0.6</v>
      </c>
      <c r="DH22" s="17">
        <v>0.3</v>
      </c>
      <c r="DI22" s="17">
        <v>0.6</v>
      </c>
      <c r="DJ22" s="17"/>
      <c r="DK22" s="17">
        <v>0</v>
      </c>
      <c r="DL22" s="17">
        <v>0</v>
      </c>
      <c r="DM22" s="17">
        <v>0.8</v>
      </c>
      <c r="DN22" s="17">
        <v>4.2</v>
      </c>
      <c r="DO22" s="17">
        <v>1.7</v>
      </c>
      <c r="DP22" s="17">
        <v>0.6</v>
      </c>
      <c r="DQ22" s="17">
        <v>0.4</v>
      </c>
      <c r="DR22" s="17">
        <v>1.4</v>
      </c>
      <c r="DS22" s="17">
        <v>0.3</v>
      </c>
      <c r="DT22" s="17">
        <v>0</v>
      </c>
      <c r="DU22" s="17">
        <v>0.3</v>
      </c>
      <c r="DV22" s="17">
        <v>0.2</v>
      </c>
      <c r="DW22" s="17"/>
      <c r="DX22" s="17">
        <v>-2.5</v>
      </c>
      <c r="DY22" s="17">
        <v>0.3</v>
      </c>
      <c r="DZ22" s="17">
        <v>0.5</v>
      </c>
      <c r="EA22" s="17">
        <v>0.5</v>
      </c>
      <c r="EB22" s="17">
        <v>0.5</v>
      </c>
      <c r="EC22" s="17">
        <v>0.8</v>
      </c>
      <c r="ED22" s="17">
        <v>4</v>
      </c>
      <c r="EE22" s="17">
        <v>0.3</v>
      </c>
      <c r="EF22" s="17">
        <v>-3.1</v>
      </c>
      <c r="EG22" s="17">
        <v>-3.7</v>
      </c>
      <c r="EH22" s="17">
        <v>0</v>
      </c>
      <c r="EI22" s="17"/>
      <c r="EJ22" s="17">
        <v>1.5</v>
      </c>
      <c r="EK22" s="17">
        <v>0.1</v>
      </c>
      <c r="EL22" s="17">
        <v>1.8</v>
      </c>
      <c r="EM22" s="17">
        <v>0.1</v>
      </c>
      <c r="EN22" s="17">
        <v>0.1</v>
      </c>
      <c r="EO22" s="17">
        <v>0.1</v>
      </c>
      <c r="EP22" s="17"/>
      <c r="EQ22" s="17">
        <v>0</v>
      </c>
      <c r="ER22" s="17">
        <v>0</v>
      </c>
      <c r="ES22" s="17">
        <v>0</v>
      </c>
      <c r="ET22" s="17">
        <v>-0.2</v>
      </c>
      <c r="EU22" s="17">
        <v>10</v>
      </c>
      <c r="EV22" s="17">
        <v>3.9</v>
      </c>
      <c r="EW22" s="17">
        <v>0</v>
      </c>
      <c r="EX22" s="17">
        <v>0</v>
      </c>
      <c r="EY22" s="17">
        <v>0.2</v>
      </c>
      <c r="EZ22" s="17">
        <v>1</v>
      </c>
      <c r="FA22" s="17">
        <v>2.9</v>
      </c>
      <c r="FB22" s="17"/>
      <c r="FC22" s="17"/>
      <c r="FD22" s="17">
        <v>3.4</v>
      </c>
      <c r="FE22" s="17"/>
      <c r="FF22" s="17">
        <v>2.7</v>
      </c>
      <c r="FG22" s="17">
        <v>174.2</v>
      </c>
      <c r="FH22" s="15"/>
      <c r="FI22" s="17">
        <v>1.8073600000000001</v>
      </c>
      <c r="FJ22" s="17">
        <v>0</v>
      </c>
      <c r="FK22" s="17">
        <v>1.1439999999999999</v>
      </c>
      <c r="FL22" s="17">
        <v>1.2</v>
      </c>
      <c r="FM22" s="17">
        <v>0.41</v>
      </c>
      <c r="FN22" s="17">
        <v>0.30620999999999998</v>
      </c>
      <c r="FO22" s="17">
        <v>0.6</v>
      </c>
      <c r="FP22" s="17">
        <v>1.4</v>
      </c>
      <c r="FQ22" s="17">
        <v>6.8675699999999997</v>
      </c>
    </row>
    <row r="23" spans="1:173" ht="24" customHeight="1" x14ac:dyDescent="0.25">
      <c r="A23" s="16" t="s">
        <v>57</v>
      </c>
      <c r="B23" s="16" t="s">
        <v>739</v>
      </c>
      <c r="C23" s="17">
        <v>-11.2</v>
      </c>
      <c r="D23" s="17">
        <v>12.3</v>
      </c>
      <c r="E23" s="17">
        <v>19.2</v>
      </c>
      <c r="F23" s="17"/>
      <c r="G23" s="17"/>
      <c r="H23" s="17">
        <v>-8.6999999999999993</v>
      </c>
      <c r="I23" s="17">
        <v>1.7</v>
      </c>
      <c r="J23" s="17"/>
      <c r="K23" s="17"/>
      <c r="L23" s="17">
        <v>-17.5</v>
      </c>
      <c r="M23" s="17">
        <v>-29.5</v>
      </c>
      <c r="N23" s="17">
        <v>1.5</v>
      </c>
      <c r="O23" s="17">
        <v>35.4</v>
      </c>
      <c r="P23" s="17">
        <v>1.4</v>
      </c>
      <c r="Q23" s="17">
        <v>4.5</v>
      </c>
      <c r="R23" s="17">
        <v>65.3</v>
      </c>
      <c r="S23" s="17">
        <v>0.1</v>
      </c>
      <c r="T23" s="17"/>
      <c r="U23" s="17"/>
      <c r="V23" s="17"/>
      <c r="W23" s="17"/>
      <c r="X23" s="17">
        <v>2.8</v>
      </c>
      <c r="Y23" s="17">
        <v>0.3</v>
      </c>
      <c r="Z23" s="17"/>
      <c r="AA23" s="17">
        <v>-3.3</v>
      </c>
      <c r="AB23" s="17">
        <v>4</v>
      </c>
      <c r="AC23" s="17">
        <v>4.3</v>
      </c>
      <c r="AD23" s="17"/>
      <c r="AE23" s="17">
        <v>0</v>
      </c>
      <c r="AF23" s="17"/>
      <c r="AG23" s="17"/>
      <c r="AH23" s="17">
        <v>-3.3</v>
      </c>
      <c r="AI23" s="17">
        <v>-0.1</v>
      </c>
      <c r="AJ23" s="17"/>
      <c r="AK23" s="17"/>
      <c r="AL23" s="17">
        <v>0</v>
      </c>
      <c r="AM23" s="17">
        <v>-0.9</v>
      </c>
      <c r="AN23" s="17">
        <v>-13.6</v>
      </c>
      <c r="AO23" s="17">
        <v>3</v>
      </c>
      <c r="AP23" s="17">
        <v>0</v>
      </c>
      <c r="AQ23" s="17">
        <v>9.6999999999999993</v>
      </c>
      <c r="AR23" s="17">
        <v>0.1</v>
      </c>
      <c r="AS23" s="17">
        <v>2.4</v>
      </c>
      <c r="AT23" s="17">
        <v>1.3</v>
      </c>
      <c r="AU23" s="17">
        <v>19.8</v>
      </c>
      <c r="AV23" s="17">
        <v>-15.3</v>
      </c>
      <c r="AW23" s="17">
        <v>-32.299999999999997</v>
      </c>
      <c r="AX23" s="17">
        <v>-8.4</v>
      </c>
      <c r="AY23" s="17">
        <v>-1.6</v>
      </c>
      <c r="AZ23" s="17">
        <v>0.8</v>
      </c>
      <c r="BA23" s="17">
        <v>-1.3</v>
      </c>
      <c r="BB23" s="17">
        <v>-0.5</v>
      </c>
      <c r="BC23" s="17">
        <v>0.5</v>
      </c>
      <c r="BD23" s="17">
        <v>0</v>
      </c>
      <c r="BE23" s="17">
        <v>-2.1</v>
      </c>
      <c r="BF23" s="17"/>
      <c r="BG23" s="17"/>
      <c r="BH23" s="17">
        <v>6.5</v>
      </c>
      <c r="BI23" s="17">
        <v>0</v>
      </c>
      <c r="BJ23" s="17"/>
      <c r="BK23" s="17">
        <v>0</v>
      </c>
      <c r="BL23" s="17"/>
      <c r="BM23" s="17"/>
      <c r="BN23" s="17"/>
      <c r="BO23" s="17">
        <v>-0.2</v>
      </c>
      <c r="BP23" s="17">
        <v>-22.9</v>
      </c>
      <c r="BQ23" s="17">
        <v>-24.2</v>
      </c>
      <c r="BR23" s="17"/>
      <c r="BS23" s="17">
        <v>9.6999999999999993</v>
      </c>
      <c r="BT23" s="17"/>
      <c r="BU23" s="17"/>
      <c r="BV23" s="17"/>
      <c r="BW23" s="17"/>
      <c r="BX23" s="17"/>
      <c r="BY23" s="17"/>
      <c r="BZ23" s="17"/>
      <c r="CA23" s="17"/>
      <c r="CB23" s="17">
        <v>-0.6</v>
      </c>
      <c r="CC23" s="17">
        <v>35.4</v>
      </c>
      <c r="CD23" s="17">
        <v>12.5</v>
      </c>
      <c r="CE23" s="17">
        <v>5.8</v>
      </c>
      <c r="CF23" s="17">
        <v>-0.2</v>
      </c>
      <c r="CG23" s="17">
        <v>0.1</v>
      </c>
      <c r="CH23" s="17"/>
      <c r="CI23" s="17"/>
      <c r="CJ23" s="17"/>
      <c r="CK23" s="17">
        <v>7.8</v>
      </c>
      <c r="CL23" s="17">
        <v>10.3</v>
      </c>
      <c r="CM23" s="17">
        <v>-11.1</v>
      </c>
      <c r="CN23" s="17"/>
      <c r="CO23" s="17"/>
      <c r="CP23" s="17"/>
      <c r="CQ23" s="17"/>
      <c r="CR23" s="17"/>
      <c r="CS23" s="17">
        <v>0</v>
      </c>
      <c r="CT23" s="17">
        <v>0</v>
      </c>
      <c r="CU23" s="17"/>
      <c r="CV23" s="17">
        <v>-4.5999999999999996</v>
      </c>
      <c r="CW23" s="17">
        <v>0</v>
      </c>
      <c r="CX23" s="17"/>
      <c r="CY23" s="17"/>
      <c r="CZ23" s="17">
        <v>0.8</v>
      </c>
      <c r="DA23" s="17">
        <v>0</v>
      </c>
      <c r="DB23" s="17">
        <v>0</v>
      </c>
      <c r="DC23" s="17"/>
      <c r="DD23" s="17">
        <v>0</v>
      </c>
      <c r="DE23" s="17">
        <v>0.7</v>
      </c>
      <c r="DF23" s="17">
        <v>0.1</v>
      </c>
      <c r="DG23" s="17">
        <v>0.4</v>
      </c>
      <c r="DH23" s="17">
        <v>0.2</v>
      </c>
      <c r="DI23" s="17">
        <v>0.6</v>
      </c>
      <c r="DJ23" s="17"/>
      <c r="DK23" s="17">
        <v>-0.1</v>
      </c>
      <c r="DL23" s="17">
        <v>-0.1</v>
      </c>
      <c r="DM23" s="17">
        <v>0.3</v>
      </c>
      <c r="DN23" s="17">
        <v>3.7</v>
      </c>
      <c r="DO23" s="17">
        <v>1.7</v>
      </c>
      <c r="DP23" s="17">
        <v>0.6</v>
      </c>
      <c r="DQ23" s="17">
        <v>0.4</v>
      </c>
      <c r="DR23" s="17">
        <v>1.4</v>
      </c>
      <c r="DS23" s="17">
        <v>0.5</v>
      </c>
      <c r="DT23" s="17">
        <v>-0.1</v>
      </c>
      <c r="DU23" s="17">
        <v>0.3</v>
      </c>
      <c r="DV23" s="17">
        <v>0.2</v>
      </c>
      <c r="DW23" s="17"/>
      <c r="DX23" s="17">
        <v>-2.5</v>
      </c>
      <c r="DY23" s="17">
        <v>0.3</v>
      </c>
      <c r="DZ23" s="17">
        <v>0.5</v>
      </c>
      <c r="EA23" s="17">
        <v>0.4</v>
      </c>
      <c r="EB23" s="17">
        <v>0.5</v>
      </c>
      <c r="EC23" s="17">
        <v>0.8</v>
      </c>
      <c r="ED23" s="17">
        <v>4</v>
      </c>
      <c r="EE23" s="17">
        <v>0.3</v>
      </c>
      <c r="EF23" s="17">
        <v>-5</v>
      </c>
      <c r="EG23" s="17">
        <v>-5.8</v>
      </c>
      <c r="EH23" s="17">
        <v>0</v>
      </c>
      <c r="EI23" s="17"/>
      <c r="EJ23" s="17">
        <v>1.5</v>
      </c>
      <c r="EK23" s="17">
        <v>0.1</v>
      </c>
      <c r="EL23" s="17">
        <v>1.7</v>
      </c>
      <c r="EM23" s="17">
        <v>0.1</v>
      </c>
      <c r="EN23" s="17">
        <v>0.1</v>
      </c>
      <c r="EO23" s="17">
        <v>0.1</v>
      </c>
      <c r="EP23" s="17"/>
      <c r="EQ23" s="17">
        <v>1</v>
      </c>
      <c r="ER23" s="17">
        <v>0</v>
      </c>
      <c r="ES23" s="17">
        <v>2.2000000000000002</v>
      </c>
      <c r="ET23" s="17">
        <v>-0.2</v>
      </c>
      <c r="EU23" s="17">
        <v>7.6</v>
      </c>
      <c r="EV23" s="17">
        <v>1.2</v>
      </c>
      <c r="EW23" s="17">
        <v>1.2</v>
      </c>
      <c r="EX23" s="17">
        <v>0</v>
      </c>
      <c r="EY23" s="17">
        <v>0.2</v>
      </c>
      <c r="EZ23" s="17">
        <v>1.2</v>
      </c>
      <c r="FA23" s="17">
        <v>3.1</v>
      </c>
      <c r="FB23" s="17"/>
      <c r="FC23" s="17"/>
      <c r="FD23" s="17">
        <v>3.3</v>
      </c>
      <c r="FE23" s="17"/>
      <c r="FF23" s="17">
        <v>2.9</v>
      </c>
      <c r="FG23" s="17">
        <v>97.5</v>
      </c>
      <c r="FH23" s="15"/>
      <c r="FI23" s="17">
        <v>1.2803899999999999</v>
      </c>
      <c r="FJ23" s="17">
        <v>0</v>
      </c>
      <c r="FK23" s="17">
        <v>0.99</v>
      </c>
      <c r="FL23" s="17">
        <v>1.2</v>
      </c>
      <c r="FM23" s="17">
        <v>0.40217999999999998</v>
      </c>
      <c r="FN23" s="17">
        <v>0.32057000000000002</v>
      </c>
      <c r="FO23" s="17">
        <v>0.4</v>
      </c>
      <c r="FP23" s="17">
        <v>0.8</v>
      </c>
      <c r="FQ23" s="17">
        <v>5.3931399999999998</v>
      </c>
    </row>
    <row r="24" spans="1:173" ht="24" customHeight="1" x14ac:dyDescent="0.25">
      <c r="A24" s="16" t="s">
        <v>57</v>
      </c>
      <c r="B24" s="16" t="s">
        <v>740</v>
      </c>
      <c r="C24" s="17">
        <v>-12.5</v>
      </c>
      <c r="D24" s="17">
        <v>10.199999999999999</v>
      </c>
      <c r="E24" s="17">
        <v>18.7</v>
      </c>
      <c r="F24" s="17"/>
      <c r="G24" s="17"/>
      <c r="H24" s="17">
        <v>-10.1</v>
      </c>
      <c r="I24" s="17">
        <v>-1.6</v>
      </c>
      <c r="J24" s="17"/>
      <c r="K24" s="17"/>
      <c r="L24" s="17">
        <v>-21.5</v>
      </c>
      <c r="M24" s="17">
        <v>-30.2</v>
      </c>
      <c r="N24" s="17">
        <v>1.2</v>
      </c>
      <c r="O24" s="17">
        <v>29.9</v>
      </c>
      <c r="P24" s="17">
        <v>-0.8</v>
      </c>
      <c r="Q24" s="17">
        <v>3</v>
      </c>
      <c r="R24" s="17">
        <v>59</v>
      </c>
      <c r="S24" s="17">
        <v>0.1</v>
      </c>
      <c r="T24" s="17"/>
      <c r="U24" s="17"/>
      <c r="V24" s="17"/>
      <c r="W24" s="17"/>
      <c r="X24" s="17">
        <v>1.5</v>
      </c>
      <c r="Y24" s="17">
        <v>-0.4</v>
      </c>
      <c r="Z24" s="17"/>
      <c r="AA24" s="17">
        <v>-3.3</v>
      </c>
      <c r="AB24" s="17">
        <v>3.2</v>
      </c>
      <c r="AC24" s="17">
        <v>4.7</v>
      </c>
      <c r="AD24" s="17"/>
      <c r="AE24" s="17">
        <v>0</v>
      </c>
      <c r="AF24" s="17"/>
      <c r="AG24" s="17"/>
      <c r="AH24" s="17">
        <v>-1.2</v>
      </c>
      <c r="AI24" s="17">
        <v>-0.5</v>
      </c>
      <c r="AJ24" s="17"/>
      <c r="AK24" s="17"/>
      <c r="AL24" s="17">
        <v>0</v>
      </c>
      <c r="AM24" s="17">
        <v>-1</v>
      </c>
      <c r="AN24" s="17">
        <v>-27.3</v>
      </c>
      <c r="AO24" s="17">
        <v>2</v>
      </c>
      <c r="AP24" s="17">
        <v>0</v>
      </c>
      <c r="AQ24" s="17">
        <v>9.4</v>
      </c>
      <c r="AR24" s="17">
        <v>0</v>
      </c>
      <c r="AS24" s="17">
        <v>2.4</v>
      </c>
      <c r="AT24" s="17">
        <v>0.8</v>
      </c>
      <c r="AU24" s="17">
        <v>15.1</v>
      </c>
      <c r="AV24" s="17">
        <v>-20</v>
      </c>
      <c r="AW24" s="17">
        <v>-46.7</v>
      </c>
      <c r="AX24" s="17">
        <v>-9</v>
      </c>
      <c r="AY24" s="17">
        <v>-1.6</v>
      </c>
      <c r="AZ24" s="17">
        <v>0.8</v>
      </c>
      <c r="BA24" s="17">
        <v>-0.9</v>
      </c>
      <c r="BB24" s="17">
        <v>-0.5</v>
      </c>
      <c r="BC24" s="17">
        <v>0.5</v>
      </c>
      <c r="BD24" s="17">
        <v>0</v>
      </c>
      <c r="BE24" s="17">
        <v>-0.8</v>
      </c>
      <c r="BF24" s="17"/>
      <c r="BG24" s="17"/>
      <c r="BH24" s="17">
        <v>5.0999999999999996</v>
      </c>
      <c r="BI24" s="17">
        <v>0</v>
      </c>
      <c r="BJ24" s="17"/>
      <c r="BK24" s="17">
        <v>-5.5</v>
      </c>
      <c r="BL24" s="17"/>
      <c r="BM24" s="17"/>
      <c r="BN24" s="17"/>
      <c r="BO24" s="17">
        <v>-1.9</v>
      </c>
      <c r="BP24" s="17">
        <v>-25.5</v>
      </c>
      <c r="BQ24" s="17">
        <v>-26.9</v>
      </c>
      <c r="BR24" s="17"/>
      <c r="BS24" s="17">
        <v>7.3</v>
      </c>
      <c r="BT24" s="17"/>
      <c r="BU24" s="17"/>
      <c r="BV24" s="17"/>
      <c r="BW24" s="17"/>
      <c r="BX24" s="17"/>
      <c r="BY24" s="17"/>
      <c r="BZ24" s="17"/>
      <c r="CA24" s="17"/>
      <c r="CB24" s="17">
        <v>-0.6</v>
      </c>
      <c r="CC24" s="17">
        <v>34.1</v>
      </c>
      <c r="CD24" s="17">
        <v>12.6</v>
      </c>
      <c r="CE24" s="17">
        <v>5.7</v>
      </c>
      <c r="CF24" s="17">
        <v>-0.2</v>
      </c>
      <c r="CG24" s="17">
        <v>-0.1</v>
      </c>
      <c r="CH24" s="17"/>
      <c r="CI24" s="17"/>
      <c r="CJ24" s="17"/>
      <c r="CK24" s="17">
        <v>2.7</v>
      </c>
      <c r="CL24" s="17">
        <v>5.2</v>
      </c>
      <c r="CM24" s="17">
        <v>-18.5</v>
      </c>
      <c r="CN24" s="17"/>
      <c r="CO24" s="17"/>
      <c r="CP24" s="17"/>
      <c r="CQ24" s="17"/>
      <c r="CR24" s="17"/>
      <c r="CS24" s="17">
        <v>0</v>
      </c>
      <c r="CT24" s="17">
        <v>0</v>
      </c>
      <c r="CU24" s="17"/>
      <c r="CV24" s="17">
        <v>-4.9000000000000004</v>
      </c>
      <c r="CW24" s="17">
        <v>0</v>
      </c>
      <c r="CX24" s="17"/>
      <c r="CY24" s="17"/>
      <c r="CZ24" s="17">
        <v>0.8</v>
      </c>
      <c r="DA24" s="17">
        <v>0</v>
      </c>
      <c r="DB24" s="17">
        <v>0.1</v>
      </c>
      <c r="DC24" s="17"/>
      <c r="DD24" s="17">
        <v>0</v>
      </c>
      <c r="DE24" s="17">
        <v>0.7</v>
      </c>
      <c r="DF24" s="17">
        <v>0.1</v>
      </c>
      <c r="DG24" s="17">
        <v>-0.4</v>
      </c>
      <c r="DH24" s="17">
        <v>0.2</v>
      </c>
      <c r="DI24" s="17">
        <v>0.6</v>
      </c>
      <c r="DJ24" s="17"/>
      <c r="DK24" s="17">
        <v>-0.5</v>
      </c>
      <c r="DL24" s="17">
        <v>-0.5</v>
      </c>
      <c r="DM24" s="17">
        <v>0</v>
      </c>
      <c r="DN24" s="17">
        <v>2.1</v>
      </c>
      <c r="DO24" s="17">
        <v>1.7</v>
      </c>
      <c r="DP24" s="17">
        <v>0.6</v>
      </c>
      <c r="DQ24" s="17">
        <v>0.4</v>
      </c>
      <c r="DR24" s="17">
        <v>1.4</v>
      </c>
      <c r="DS24" s="17">
        <v>0.3</v>
      </c>
      <c r="DT24" s="17">
        <v>-0.2</v>
      </c>
      <c r="DU24" s="17">
        <v>0.2</v>
      </c>
      <c r="DV24" s="17">
        <v>0.2</v>
      </c>
      <c r="DW24" s="17"/>
      <c r="DX24" s="17">
        <v>-2.5</v>
      </c>
      <c r="DY24" s="17">
        <v>0.2</v>
      </c>
      <c r="DZ24" s="17">
        <v>0.5</v>
      </c>
      <c r="EA24" s="17">
        <v>0.5</v>
      </c>
      <c r="EB24" s="17">
        <v>0.5</v>
      </c>
      <c r="EC24" s="17">
        <v>0.8</v>
      </c>
      <c r="ED24" s="17">
        <v>4</v>
      </c>
      <c r="EE24" s="17">
        <v>0</v>
      </c>
      <c r="EF24" s="17">
        <v>-3.9</v>
      </c>
      <c r="EG24" s="17">
        <v>-4.7</v>
      </c>
      <c r="EH24" s="17">
        <v>0</v>
      </c>
      <c r="EI24" s="17"/>
      <c r="EJ24" s="17">
        <v>1.5</v>
      </c>
      <c r="EK24" s="17">
        <v>0.1</v>
      </c>
      <c r="EL24" s="17">
        <v>1.6</v>
      </c>
      <c r="EM24" s="17">
        <v>0.1</v>
      </c>
      <c r="EN24" s="17">
        <v>0.1</v>
      </c>
      <c r="EO24" s="17">
        <v>0.1</v>
      </c>
      <c r="EP24" s="17"/>
      <c r="EQ24" s="17">
        <v>1</v>
      </c>
      <c r="ER24" s="17">
        <v>0</v>
      </c>
      <c r="ES24" s="17">
        <v>2.2999999999999998</v>
      </c>
      <c r="ET24" s="17">
        <v>-0.2</v>
      </c>
      <c r="EU24" s="17">
        <v>4.2</v>
      </c>
      <c r="EV24" s="17">
        <v>0</v>
      </c>
      <c r="EW24" s="17">
        <v>1</v>
      </c>
      <c r="EX24" s="17">
        <v>0</v>
      </c>
      <c r="EY24" s="17">
        <v>0.2</v>
      </c>
      <c r="EZ24" s="17">
        <v>1.1000000000000001</v>
      </c>
      <c r="FA24" s="17">
        <v>3.2</v>
      </c>
      <c r="FB24" s="17"/>
      <c r="FC24" s="17"/>
      <c r="FD24" s="17">
        <v>2.2999999999999998</v>
      </c>
      <c r="FE24" s="17"/>
      <c r="FF24" s="17">
        <v>2.6</v>
      </c>
      <c r="FG24" s="17">
        <v>-14.4</v>
      </c>
      <c r="FH24" s="15"/>
      <c r="FI24" s="17">
        <v>0.96321999999999997</v>
      </c>
      <c r="FJ24" s="17">
        <v>0</v>
      </c>
      <c r="FK24" s="17">
        <v>0.88</v>
      </c>
      <c r="FL24" s="17">
        <v>1.2</v>
      </c>
      <c r="FM24" s="17">
        <v>0.39984999999999998</v>
      </c>
      <c r="FN24" s="17">
        <v>0.28859000000000001</v>
      </c>
      <c r="FO24" s="17">
        <v>-0.5</v>
      </c>
      <c r="FP24" s="17">
        <v>0.8</v>
      </c>
      <c r="FQ24" s="17">
        <v>4.0316599999999996</v>
      </c>
    </row>
    <row r="25" spans="1:173" ht="24" customHeight="1" x14ac:dyDescent="0.25">
      <c r="A25" s="16" t="s">
        <v>57</v>
      </c>
      <c r="B25" s="16" t="s">
        <v>741</v>
      </c>
      <c r="C25" s="17">
        <v>-12.2</v>
      </c>
      <c r="D25" s="17">
        <v>16.2</v>
      </c>
      <c r="E25" s="17">
        <v>19.100000000000001</v>
      </c>
      <c r="F25" s="17"/>
      <c r="G25" s="17"/>
      <c r="H25" s="17">
        <v>-6.5</v>
      </c>
      <c r="I25" s="17">
        <v>0.2</v>
      </c>
      <c r="J25" s="17"/>
      <c r="K25" s="17"/>
      <c r="L25" s="17">
        <v>-12.8</v>
      </c>
      <c r="M25" s="17">
        <v>-24</v>
      </c>
      <c r="N25" s="17">
        <v>7.3</v>
      </c>
      <c r="O25" s="17">
        <v>40.9</v>
      </c>
      <c r="P25" s="17">
        <v>3.3</v>
      </c>
      <c r="Q25" s="17">
        <v>5.7</v>
      </c>
      <c r="R25" s="17">
        <v>58.4</v>
      </c>
      <c r="S25" s="17">
        <v>0</v>
      </c>
      <c r="T25" s="17"/>
      <c r="U25" s="17"/>
      <c r="V25" s="17"/>
      <c r="W25" s="17"/>
      <c r="X25" s="17">
        <v>-0.3</v>
      </c>
      <c r="Y25" s="17">
        <v>0.5</v>
      </c>
      <c r="Z25" s="17"/>
      <c r="AA25" s="17">
        <v>-3.3</v>
      </c>
      <c r="AB25" s="17">
        <v>3.3</v>
      </c>
      <c r="AC25" s="17">
        <v>4.2</v>
      </c>
      <c r="AD25" s="17"/>
      <c r="AE25" s="17">
        <v>0</v>
      </c>
      <c r="AF25" s="17"/>
      <c r="AG25" s="17"/>
      <c r="AH25" s="17">
        <v>1.4</v>
      </c>
      <c r="AI25" s="17">
        <v>0.5</v>
      </c>
      <c r="AJ25" s="17"/>
      <c r="AK25" s="17"/>
      <c r="AL25" s="17">
        <v>0</v>
      </c>
      <c r="AM25" s="17">
        <v>-0.7</v>
      </c>
      <c r="AN25" s="17">
        <v>-25</v>
      </c>
      <c r="AO25" s="17">
        <v>2.6</v>
      </c>
      <c r="AP25" s="17">
        <v>7</v>
      </c>
      <c r="AQ25" s="17">
        <v>9.8000000000000007</v>
      </c>
      <c r="AR25" s="17">
        <v>0</v>
      </c>
      <c r="AS25" s="17">
        <v>2.4</v>
      </c>
      <c r="AT25" s="17">
        <v>1.1000000000000001</v>
      </c>
      <c r="AU25" s="17">
        <v>21.4</v>
      </c>
      <c r="AV25" s="17">
        <v>-13.9</v>
      </c>
      <c r="AW25" s="17">
        <v>-40.4</v>
      </c>
      <c r="AX25" s="17">
        <v>-8.6</v>
      </c>
      <c r="AY25" s="17">
        <v>-1.6</v>
      </c>
      <c r="AZ25" s="17">
        <v>0.8</v>
      </c>
      <c r="BA25" s="17">
        <v>-1.1000000000000001</v>
      </c>
      <c r="BB25" s="17">
        <v>0.4</v>
      </c>
      <c r="BC25" s="17">
        <v>0.5</v>
      </c>
      <c r="BD25" s="17">
        <v>0</v>
      </c>
      <c r="BE25" s="17">
        <v>-1</v>
      </c>
      <c r="BF25" s="17"/>
      <c r="BG25" s="17"/>
      <c r="BH25" s="17">
        <v>7.8</v>
      </c>
      <c r="BI25" s="17">
        <v>0</v>
      </c>
      <c r="BJ25" s="17"/>
      <c r="BK25" s="17">
        <v>-2.1</v>
      </c>
      <c r="BL25" s="17"/>
      <c r="BM25" s="17"/>
      <c r="BN25" s="17"/>
      <c r="BO25" s="17">
        <v>0.3</v>
      </c>
      <c r="BP25" s="17">
        <v>-21.5</v>
      </c>
      <c r="BQ25" s="17">
        <v>-22.8</v>
      </c>
      <c r="BR25" s="17"/>
      <c r="BS25" s="17">
        <v>11.2</v>
      </c>
      <c r="BT25" s="17"/>
      <c r="BU25" s="17"/>
      <c r="BV25" s="17"/>
      <c r="BW25" s="17"/>
      <c r="BX25" s="17"/>
      <c r="BY25" s="17"/>
      <c r="BZ25" s="17"/>
      <c r="CA25" s="17"/>
      <c r="CB25" s="17">
        <v>-0.6</v>
      </c>
      <c r="CC25" s="17">
        <v>33.5</v>
      </c>
      <c r="CD25" s="17">
        <v>12.8</v>
      </c>
      <c r="CE25" s="17">
        <v>6</v>
      </c>
      <c r="CF25" s="17">
        <v>-0.2</v>
      </c>
      <c r="CG25" s="17">
        <v>-0.1</v>
      </c>
      <c r="CH25" s="17"/>
      <c r="CI25" s="17"/>
      <c r="CJ25" s="17"/>
      <c r="CK25" s="17">
        <v>10.6</v>
      </c>
      <c r="CL25" s="17">
        <v>13.1</v>
      </c>
      <c r="CM25" s="17">
        <v>-7.2</v>
      </c>
      <c r="CN25" s="17"/>
      <c r="CO25" s="17"/>
      <c r="CP25" s="17"/>
      <c r="CQ25" s="17"/>
      <c r="CR25" s="17"/>
      <c r="CS25" s="17">
        <v>0</v>
      </c>
      <c r="CT25" s="17">
        <v>0</v>
      </c>
      <c r="CU25" s="17"/>
      <c r="CV25" s="17">
        <v>-5.2</v>
      </c>
      <c r="CW25" s="17">
        <v>0.8</v>
      </c>
      <c r="CX25" s="17"/>
      <c r="CY25" s="17"/>
      <c r="CZ25" s="17">
        <v>0.8</v>
      </c>
      <c r="DA25" s="17">
        <v>0</v>
      </c>
      <c r="DB25" s="17">
        <v>0</v>
      </c>
      <c r="DC25" s="17"/>
      <c r="DD25" s="17">
        <v>0</v>
      </c>
      <c r="DE25" s="17">
        <v>0.7</v>
      </c>
      <c r="DF25" s="17">
        <v>0.1</v>
      </c>
      <c r="DG25" s="17">
        <v>-0.1</v>
      </c>
      <c r="DH25" s="17">
        <v>0.3</v>
      </c>
      <c r="DI25" s="17">
        <v>0.5</v>
      </c>
      <c r="DJ25" s="17"/>
      <c r="DK25" s="17">
        <v>-0.7</v>
      </c>
      <c r="DL25" s="17">
        <v>-0.7</v>
      </c>
      <c r="DM25" s="17">
        <v>1</v>
      </c>
      <c r="DN25" s="17">
        <v>3.7</v>
      </c>
      <c r="DO25" s="17">
        <v>1.7</v>
      </c>
      <c r="DP25" s="17">
        <v>0.6</v>
      </c>
      <c r="DQ25" s="17">
        <v>0.4</v>
      </c>
      <c r="DR25" s="17">
        <v>1.4</v>
      </c>
      <c r="DS25" s="17">
        <v>0.3</v>
      </c>
      <c r="DT25" s="17">
        <v>0</v>
      </c>
      <c r="DU25" s="17">
        <v>0.4</v>
      </c>
      <c r="DV25" s="17">
        <v>0.2</v>
      </c>
      <c r="DW25" s="17"/>
      <c r="DX25" s="17">
        <v>-2.5</v>
      </c>
      <c r="DY25" s="17">
        <v>0.2</v>
      </c>
      <c r="DZ25" s="17">
        <v>0.4</v>
      </c>
      <c r="EA25" s="17">
        <v>0.5</v>
      </c>
      <c r="EB25" s="17">
        <v>0.5</v>
      </c>
      <c r="EC25" s="17">
        <v>0.8</v>
      </c>
      <c r="ED25" s="17">
        <v>4</v>
      </c>
      <c r="EE25" s="17">
        <v>0.3</v>
      </c>
      <c r="EF25" s="17">
        <v>-2.2000000000000002</v>
      </c>
      <c r="EG25" s="17">
        <v>-2.7</v>
      </c>
      <c r="EH25" s="17">
        <v>0</v>
      </c>
      <c r="EI25" s="17"/>
      <c r="EJ25" s="17">
        <v>1.5</v>
      </c>
      <c r="EK25" s="17">
        <v>0.1</v>
      </c>
      <c r="EL25" s="17">
        <v>1.6</v>
      </c>
      <c r="EM25" s="17">
        <v>0.1</v>
      </c>
      <c r="EN25" s="17">
        <v>0.1</v>
      </c>
      <c r="EO25" s="17">
        <v>0.1</v>
      </c>
      <c r="EP25" s="17"/>
      <c r="EQ25" s="17">
        <v>1</v>
      </c>
      <c r="ER25" s="17">
        <v>0</v>
      </c>
      <c r="ES25" s="17">
        <v>1.1000000000000001</v>
      </c>
      <c r="ET25" s="17">
        <v>-0.2</v>
      </c>
      <c r="EU25" s="17">
        <v>1.6</v>
      </c>
      <c r="EV25" s="17">
        <v>0</v>
      </c>
      <c r="EW25" s="17">
        <v>-0.8</v>
      </c>
      <c r="EX25" s="17">
        <v>0</v>
      </c>
      <c r="EY25" s="17">
        <v>0.2</v>
      </c>
      <c r="EZ25" s="17">
        <v>1.2</v>
      </c>
      <c r="FA25" s="17">
        <v>3.1</v>
      </c>
      <c r="FB25" s="17"/>
      <c r="FC25" s="17"/>
      <c r="FD25" s="17">
        <v>2.7</v>
      </c>
      <c r="FE25" s="17"/>
      <c r="FF25" s="17">
        <v>2.5</v>
      </c>
      <c r="FG25" s="17">
        <v>117.8</v>
      </c>
      <c r="FH25" s="15"/>
      <c r="FI25" s="17">
        <v>1.64513</v>
      </c>
      <c r="FJ25" s="17">
        <v>0</v>
      </c>
      <c r="FK25" s="17">
        <v>1.17</v>
      </c>
      <c r="FL25" s="17">
        <v>1.2</v>
      </c>
      <c r="FM25" s="17">
        <v>0.39376</v>
      </c>
      <c r="FN25" s="17">
        <v>0.29432999999999998</v>
      </c>
      <c r="FO25" s="17">
        <v>0.2</v>
      </c>
      <c r="FP25" s="17">
        <v>1.1000000000000001</v>
      </c>
      <c r="FQ25" s="17">
        <v>6.0032199999999998</v>
      </c>
    </row>
    <row r="26" spans="1:173" ht="24" customHeight="1" x14ac:dyDescent="0.25">
      <c r="A26" s="18" t="s">
        <v>57</v>
      </c>
      <c r="B26" s="18" t="s">
        <v>742</v>
      </c>
      <c r="C26" s="19">
        <v>-12</v>
      </c>
      <c r="D26" s="19">
        <v>2.4</v>
      </c>
      <c r="E26" s="19">
        <v>17</v>
      </c>
      <c r="F26" s="19"/>
      <c r="G26" s="19"/>
      <c r="H26" s="19">
        <v>-4.8</v>
      </c>
      <c r="I26" s="19">
        <v>3.7</v>
      </c>
      <c r="J26" s="19"/>
      <c r="K26" s="19"/>
      <c r="L26" s="19">
        <v>-10</v>
      </c>
      <c r="M26" s="19">
        <v>-19.2</v>
      </c>
      <c r="N26" s="19">
        <v>12</v>
      </c>
      <c r="O26" s="19">
        <v>41.4</v>
      </c>
      <c r="P26" s="19">
        <v>4.7</v>
      </c>
      <c r="Q26" s="19">
        <v>6.3</v>
      </c>
      <c r="R26" s="19">
        <v>36.5</v>
      </c>
      <c r="S26" s="19">
        <v>0.2</v>
      </c>
      <c r="T26" s="19"/>
      <c r="U26" s="19"/>
      <c r="V26" s="19"/>
      <c r="W26" s="19"/>
      <c r="X26" s="19">
        <v>-0.8</v>
      </c>
      <c r="Y26" s="19">
        <v>1.2</v>
      </c>
      <c r="Z26" s="19"/>
      <c r="AA26" s="19">
        <v>-3.3</v>
      </c>
      <c r="AB26" s="19">
        <v>3.5</v>
      </c>
      <c r="AC26" s="19">
        <v>3.9</v>
      </c>
      <c r="AD26" s="19"/>
      <c r="AE26" s="19">
        <v>0</v>
      </c>
      <c r="AF26" s="19"/>
      <c r="AG26" s="19"/>
      <c r="AH26" s="19">
        <v>1.8</v>
      </c>
      <c r="AI26" s="19">
        <v>1.1000000000000001</v>
      </c>
      <c r="AJ26" s="19"/>
      <c r="AK26" s="19"/>
      <c r="AL26" s="19">
        <v>0</v>
      </c>
      <c r="AM26" s="19">
        <v>-0.6</v>
      </c>
      <c r="AN26" s="19">
        <v>-23.8</v>
      </c>
      <c r="AO26" s="19">
        <v>3</v>
      </c>
      <c r="AP26" s="19">
        <v>7.1</v>
      </c>
      <c r="AQ26" s="19">
        <v>9.9</v>
      </c>
      <c r="AR26" s="19">
        <v>0</v>
      </c>
      <c r="AS26" s="19">
        <v>2.4</v>
      </c>
      <c r="AT26" s="19">
        <v>0.7</v>
      </c>
      <c r="AU26" s="19">
        <v>23.7</v>
      </c>
      <c r="AV26" s="19">
        <v>-11.8</v>
      </c>
      <c r="AW26" s="19">
        <v>-38.1</v>
      </c>
      <c r="AX26" s="19">
        <v>-6.3</v>
      </c>
      <c r="AY26" s="19">
        <v>-1.5</v>
      </c>
      <c r="AZ26" s="19">
        <v>0.9</v>
      </c>
      <c r="BA26" s="19">
        <v>-0.1</v>
      </c>
      <c r="BB26" s="19">
        <v>0.7</v>
      </c>
      <c r="BC26" s="19">
        <v>0.5</v>
      </c>
      <c r="BD26" s="19">
        <v>0</v>
      </c>
      <c r="BE26" s="19">
        <v>-0.6</v>
      </c>
      <c r="BF26" s="19"/>
      <c r="BG26" s="19"/>
      <c r="BH26" s="19">
        <v>8.9</v>
      </c>
      <c r="BI26" s="19">
        <v>0</v>
      </c>
      <c r="BJ26" s="19"/>
      <c r="BK26" s="19">
        <v>0.9</v>
      </c>
      <c r="BL26" s="19"/>
      <c r="BM26" s="19"/>
      <c r="BN26" s="19"/>
      <c r="BO26" s="19">
        <v>3.7</v>
      </c>
      <c r="BP26" s="19">
        <v>-19.8</v>
      </c>
      <c r="BQ26" s="19">
        <v>-21.1</v>
      </c>
      <c r="BR26" s="19"/>
      <c r="BS26" s="19">
        <v>12.6</v>
      </c>
      <c r="BT26" s="19"/>
      <c r="BU26" s="19"/>
      <c r="BV26" s="19"/>
      <c r="BW26" s="19"/>
      <c r="BX26" s="19"/>
      <c r="BY26" s="19"/>
      <c r="BZ26" s="19"/>
      <c r="CA26" s="19"/>
      <c r="CB26" s="19">
        <v>-0.6</v>
      </c>
      <c r="CC26" s="19">
        <v>34.5</v>
      </c>
      <c r="CD26" s="19">
        <v>22.5</v>
      </c>
      <c r="CE26" s="19">
        <v>8.4</v>
      </c>
      <c r="CF26" s="19">
        <v>-0.2</v>
      </c>
      <c r="CG26" s="19">
        <v>0.2</v>
      </c>
      <c r="CH26" s="19"/>
      <c r="CI26" s="19"/>
      <c r="CJ26" s="19"/>
      <c r="CK26" s="19">
        <v>14.7</v>
      </c>
      <c r="CL26" s="19">
        <v>17</v>
      </c>
      <c r="CM26" s="19">
        <v>-0.9</v>
      </c>
      <c r="CN26" s="19"/>
      <c r="CO26" s="19"/>
      <c r="CP26" s="19"/>
      <c r="CQ26" s="19"/>
      <c r="CR26" s="19"/>
      <c r="CS26" s="19">
        <v>0</v>
      </c>
      <c r="CT26" s="19">
        <v>0</v>
      </c>
      <c r="CU26" s="19"/>
      <c r="CV26" s="19">
        <v>-5.4</v>
      </c>
      <c r="CW26" s="19">
        <v>2.4</v>
      </c>
      <c r="CX26" s="19"/>
      <c r="CY26" s="19"/>
      <c r="CZ26" s="19">
        <v>0.8</v>
      </c>
      <c r="DA26" s="19">
        <v>0</v>
      </c>
      <c r="DB26" s="19">
        <v>0</v>
      </c>
      <c r="DC26" s="19"/>
      <c r="DD26" s="19">
        <v>-0.1</v>
      </c>
      <c r="DE26" s="19">
        <v>0.8</v>
      </c>
      <c r="DF26" s="19">
        <v>0.1</v>
      </c>
      <c r="DG26" s="19">
        <v>-1.2</v>
      </c>
      <c r="DH26" s="19">
        <v>0.3</v>
      </c>
      <c r="DI26" s="19">
        <v>0.6</v>
      </c>
      <c r="DJ26" s="19"/>
      <c r="DK26" s="19">
        <v>-0.7</v>
      </c>
      <c r="DL26" s="19">
        <v>-0.7</v>
      </c>
      <c r="DM26" s="19">
        <v>0.2</v>
      </c>
      <c r="DN26" s="19">
        <v>7.3</v>
      </c>
      <c r="DO26" s="19">
        <v>1.7</v>
      </c>
      <c r="DP26" s="19">
        <v>0.6</v>
      </c>
      <c r="DQ26" s="19">
        <v>0.4</v>
      </c>
      <c r="DR26" s="19">
        <v>1.4</v>
      </c>
      <c r="DS26" s="19">
        <v>0.3</v>
      </c>
      <c r="DT26" s="19">
        <v>0</v>
      </c>
      <c r="DU26" s="19">
        <v>0.3</v>
      </c>
      <c r="DV26" s="19">
        <v>0.3</v>
      </c>
      <c r="DW26" s="19"/>
      <c r="DX26" s="19">
        <v>-2.5</v>
      </c>
      <c r="DY26" s="19">
        <v>0.1</v>
      </c>
      <c r="DZ26" s="19">
        <v>0</v>
      </c>
      <c r="EA26" s="19">
        <v>0.5</v>
      </c>
      <c r="EB26" s="19">
        <v>0.6</v>
      </c>
      <c r="EC26" s="19">
        <v>0.8</v>
      </c>
      <c r="ED26" s="19">
        <v>4</v>
      </c>
      <c r="EE26" s="19">
        <v>1.1000000000000001</v>
      </c>
      <c r="EF26" s="19">
        <v>-4.5</v>
      </c>
      <c r="EG26" s="19">
        <v>-4.5999999999999996</v>
      </c>
      <c r="EH26" s="19">
        <v>0</v>
      </c>
      <c r="EI26" s="19"/>
      <c r="EJ26" s="19">
        <v>1.5</v>
      </c>
      <c r="EK26" s="19">
        <v>0.1</v>
      </c>
      <c r="EL26" s="19">
        <v>1.6</v>
      </c>
      <c r="EM26" s="19">
        <v>0.1</v>
      </c>
      <c r="EN26" s="19">
        <v>0.1</v>
      </c>
      <c r="EO26" s="19">
        <v>0.1</v>
      </c>
      <c r="EP26" s="19"/>
      <c r="EQ26" s="19">
        <v>1.1000000000000001</v>
      </c>
      <c r="ER26" s="19">
        <v>0.1</v>
      </c>
      <c r="ES26" s="19">
        <v>-1.2</v>
      </c>
      <c r="ET26" s="19">
        <v>-0.2</v>
      </c>
      <c r="EU26" s="19">
        <v>-2.8</v>
      </c>
      <c r="EV26" s="19">
        <v>0</v>
      </c>
      <c r="EW26" s="19">
        <v>-2.9</v>
      </c>
      <c r="EX26" s="19">
        <v>0</v>
      </c>
      <c r="EY26" s="19">
        <v>0.2</v>
      </c>
      <c r="EZ26" s="19">
        <v>1.2</v>
      </c>
      <c r="FA26" s="19">
        <v>3</v>
      </c>
      <c r="FB26" s="19"/>
      <c r="FC26" s="19"/>
      <c r="FD26" s="19">
        <v>3.1</v>
      </c>
      <c r="FE26" s="19"/>
      <c r="FF26" s="19">
        <v>2.9</v>
      </c>
      <c r="FG26" s="19">
        <v>145.4</v>
      </c>
      <c r="FH26" s="15"/>
      <c r="FI26" s="19">
        <v>1.6881999999999999</v>
      </c>
      <c r="FJ26" s="19">
        <v>0</v>
      </c>
      <c r="FK26" s="19">
        <v>1.38</v>
      </c>
      <c r="FL26" s="19">
        <v>1.2</v>
      </c>
      <c r="FM26" s="19">
        <v>0.37852999999999998</v>
      </c>
      <c r="FN26" s="19">
        <v>0.29117999999999999</v>
      </c>
      <c r="FO26" s="19">
        <v>1.3</v>
      </c>
      <c r="FP26" s="19">
        <v>0.9</v>
      </c>
      <c r="FQ26" s="19">
        <v>7.1379099999999998</v>
      </c>
    </row>
    <row r="27" spans="1:173" ht="24" customHeight="1" x14ac:dyDescent="0.25">
      <c r="A27" s="13" t="s">
        <v>57</v>
      </c>
      <c r="B27" s="13" t="s">
        <v>743</v>
      </c>
      <c r="C27" s="14">
        <v>-7</v>
      </c>
      <c r="D27" s="14">
        <v>17.100000000000001</v>
      </c>
      <c r="E27" s="14">
        <v>19.2</v>
      </c>
      <c r="F27" s="14"/>
      <c r="G27" s="14"/>
      <c r="H27" s="14">
        <v>-5</v>
      </c>
      <c r="I27" s="14">
        <v>7.8</v>
      </c>
      <c r="J27" s="14"/>
      <c r="K27" s="14"/>
      <c r="L27" s="14">
        <v>-4.9000000000000004</v>
      </c>
      <c r="M27" s="14">
        <v>-15.7</v>
      </c>
      <c r="N27" s="14">
        <v>16</v>
      </c>
      <c r="O27" s="14">
        <v>51.4</v>
      </c>
      <c r="P27" s="14">
        <v>7.6</v>
      </c>
      <c r="Q27" s="14">
        <v>8.3000000000000007</v>
      </c>
      <c r="R27" s="14">
        <v>45.3</v>
      </c>
      <c r="S27" s="14">
        <v>0.1</v>
      </c>
      <c r="T27" s="14"/>
      <c r="U27" s="14"/>
      <c r="V27" s="14"/>
      <c r="W27" s="14"/>
      <c r="X27" s="14">
        <v>4.8</v>
      </c>
      <c r="Y27" s="14">
        <v>1.2</v>
      </c>
      <c r="Z27" s="14"/>
      <c r="AA27" s="14">
        <v>-3.3</v>
      </c>
      <c r="AB27" s="14">
        <v>3.3</v>
      </c>
      <c r="AC27" s="14">
        <v>6.5</v>
      </c>
      <c r="AD27" s="14"/>
      <c r="AE27" s="14">
        <v>0</v>
      </c>
      <c r="AF27" s="14"/>
      <c r="AG27" s="14"/>
      <c r="AH27" s="14">
        <v>3.7</v>
      </c>
      <c r="AI27" s="14">
        <v>2.8</v>
      </c>
      <c r="AJ27" s="14"/>
      <c r="AK27" s="14"/>
      <c r="AL27" s="14">
        <v>0</v>
      </c>
      <c r="AM27" s="14">
        <v>-1.2</v>
      </c>
      <c r="AN27" s="14">
        <v>-18.399999999999999</v>
      </c>
      <c r="AO27" s="14">
        <v>3.9</v>
      </c>
      <c r="AP27" s="14">
        <v>11.9</v>
      </c>
      <c r="AQ27" s="14">
        <v>10.199999999999999</v>
      </c>
      <c r="AR27" s="14">
        <v>-0.1</v>
      </c>
      <c r="AS27" s="14">
        <v>2.4</v>
      </c>
      <c r="AT27" s="14">
        <v>0.6</v>
      </c>
      <c r="AU27" s="14">
        <v>29.5</v>
      </c>
      <c r="AV27" s="14">
        <v>-6</v>
      </c>
      <c r="AW27" s="14">
        <v>-33.200000000000003</v>
      </c>
      <c r="AX27" s="14">
        <v>-0.5</v>
      </c>
      <c r="AY27" s="14">
        <v>-1.4</v>
      </c>
      <c r="AZ27" s="14">
        <v>0.9</v>
      </c>
      <c r="BA27" s="14">
        <v>0.6</v>
      </c>
      <c r="BB27" s="14">
        <v>1.2</v>
      </c>
      <c r="BC27" s="14">
        <v>0.5</v>
      </c>
      <c r="BD27" s="14">
        <v>0</v>
      </c>
      <c r="BE27" s="14">
        <v>-0.1</v>
      </c>
      <c r="BF27" s="14"/>
      <c r="BG27" s="14"/>
      <c r="BH27" s="14">
        <v>12.4</v>
      </c>
      <c r="BI27" s="14">
        <v>0</v>
      </c>
      <c r="BJ27" s="14"/>
      <c r="BK27" s="14">
        <v>-2.8</v>
      </c>
      <c r="BL27" s="14"/>
      <c r="BM27" s="14"/>
      <c r="BN27" s="14"/>
      <c r="BO27" s="14">
        <v>10</v>
      </c>
      <c r="BP27" s="14">
        <v>-17.3</v>
      </c>
      <c r="BQ27" s="14">
        <v>-18.600000000000001</v>
      </c>
      <c r="BR27" s="14"/>
      <c r="BS27" s="14">
        <v>15.8</v>
      </c>
      <c r="BT27" s="14"/>
      <c r="BU27" s="14"/>
      <c r="BV27" s="14"/>
      <c r="BW27" s="14"/>
      <c r="BX27" s="14"/>
      <c r="BY27" s="14"/>
      <c r="BZ27" s="14"/>
      <c r="CA27" s="14"/>
      <c r="CB27" s="14">
        <v>-0.6</v>
      </c>
      <c r="CC27" s="14">
        <v>34.799999999999997</v>
      </c>
      <c r="CD27" s="14">
        <v>23.3</v>
      </c>
      <c r="CE27" s="14">
        <v>15.1</v>
      </c>
      <c r="CF27" s="14">
        <v>5</v>
      </c>
      <c r="CG27" s="14">
        <v>5.9</v>
      </c>
      <c r="CH27" s="14"/>
      <c r="CI27" s="14"/>
      <c r="CJ27" s="14"/>
      <c r="CK27" s="14">
        <v>22.7</v>
      </c>
      <c r="CL27" s="14">
        <v>25.8</v>
      </c>
      <c r="CM27" s="14">
        <v>11.2</v>
      </c>
      <c r="CN27" s="14"/>
      <c r="CO27" s="14"/>
      <c r="CP27" s="14"/>
      <c r="CQ27" s="14"/>
      <c r="CR27" s="14"/>
      <c r="CS27" s="14">
        <v>0</v>
      </c>
      <c r="CT27" s="14">
        <v>0</v>
      </c>
      <c r="CU27" s="14"/>
      <c r="CV27" s="14">
        <v>-5.3</v>
      </c>
      <c r="CW27" s="14">
        <v>2.2000000000000002</v>
      </c>
      <c r="CX27" s="14"/>
      <c r="CY27" s="14"/>
      <c r="CZ27" s="14">
        <v>0.8</v>
      </c>
      <c r="DA27" s="14">
        <v>0</v>
      </c>
      <c r="DB27" s="14">
        <v>0</v>
      </c>
      <c r="DC27" s="14"/>
      <c r="DD27" s="14">
        <v>-0.3</v>
      </c>
      <c r="DE27" s="14">
        <v>0.8</v>
      </c>
      <c r="DF27" s="14">
        <v>0.1</v>
      </c>
      <c r="DG27" s="14">
        <v>0.1</v>
      </c>
      <c r="DH27" s="14">
        <v>0.2</v>
      </c>
      <c r="DI27" s="14">
        <v>0.6</v>
      </c>
      <c r="DJ27" s="14"/>
      <c r="DK27" s="14">
        <v>-0.7</v>
      </c>
      <c r="DL27" s="14">
        <v>-0.7</v>
      </c>
      <c r="DM27" s="14">
        <v>0.4</v>
      </c>
      <c r="DN27" s="14">
        <v>8.4</v>
      </c>
      <c r="DO27" s="14">
        <v>1.7</v>
      </c>
      <c r="DP27" s="14">
        <v>0.6</v>
      </c>
      <c r="DQ27" s="14">
        <v>0.4</v>
      </c>
      <c r="DR27" s="14">
        <v>1.4</v>
      </c>
      <c r="DS27" s="14">
        <v>0.1</v>
      </c>
      <c r="DT27" s="14">
        <v>-0.2</v>
      </c>
      <c r="DU27" s="14">
        <v>0.1</v>
      </c>
      <c r="DV27" s="14">
        <v>0.3</v>
      </c>
      <c r="DW27" s="14"/>
      <c r="DX27" s="14">
        <v>-2.4</v>
      </c>
      <c r="DY27" s="14">
        <v>0.1</v>
      </c>
      <c r="DZ27" s="14">
        <v>-0.2</v>
      </c>
      <c r="EA27" s="14">
        <v>0.6</v>
      </c>
      <c r="EB27" s="14">
        <v>0.6</v>
      </c>
      <c r="EC27" s="14">
        <v>0.8</v>
      </c>
      <c r="ED27" s="14">
        <v>4</v>
      </c>
      <c r="EE27" s="14">
        <v>1.7</v>
      </c>
      <c r="EF27" s="14">
        <v>-2.2000000000000002</v>
      </c>
      <c r="EG27" s="14">
        <v>-2.4</v>
      </c>
      <c r="EH27" s="14">
        <v>0</v>
      </c>
      <c r="EI27" s="14"/>
      <c r="EJ27" s="14">
        <v>1.5</v>
      </c>
      <c r="EK27" s="14">
        <v>0.1</v>
      </c>
      <c r="EL27" s="14">
        <v>1.7</v>
      </c>
      <c r="EM27" s="14">
        <v>0.1</v>
      </c>
      <c r="EN27" s="14">
        <v>0.1</v>
      </c>
      <c r="EO27" s="14">
        <v>0.1</v>
      </c>
      <c r="EP27" s="14"/>
      <c r="EQ27" s="14">
        <v>0.9</v>
      </c>
      <c r="ER27" s="14">
        <v>0.5</v>
      </c>
      <c r="ES27" s="14">
        <v>-1.7</v>
      </c>
      <c r="ET27" s="14">
        <v>-0.2</v>
      </c>
      <c r="EU27" s="14">
        <v>0</v>
      </c>
      <c r="EV27" s="14">
        <v>0</v>
      </c>
      <c r="EW27" s="14">
        <v>-3.4</v>
      </c>
      <c r="EX27" s="14">
        <v>0.3</v>
      </c>
      <c r="EY27" s="14">
        <v>0.2</v>
      </c>
      <c r="EZ27" s="14">
        <v>1.3</v>
      </c>
      <c r="FA27" s="14">
        <v>3.2</v>
      </c>
      <c r="FB27" s="14"/>
      <c r="FC27" s="14"/>
      <c r="FD27" s="14">
        <v>1.9</v>
      </c>
      <c r="FE27" s="14"/>
      <c r="FF27" s="14">
        <v>2.5</v>
      </c>
      <c r="FG27" s="14">
        <v>323.39999999999998</v>
      </c>
      <c r="FH27" s="15"/>
      <c r="FI27" s="14">
        <v>1.96577</v>
      </c>
      <c r="FJ27" s="14">
        <v>-0.34300000000000003</v>
      </c>
      <c r="FK27" s="14">
        <v>1.79</v>
      </c>
      <c r="FL27" s="14">
        <v>1.2</v>
      </c>
      <c r="FM27" s="14">
        <v>0.38772000000000001</v>
      </c>
      <c r="FN27" s="14">
        <v>0.28721999999999998</v>
      </c>
      <c r="FO27" s="14">
        <v>0.2</v>
      </c>
      <c r="FP27" s="14">
        <v>1.2</v>
      </c>
      <c r="FQ27" s="14">
        <v>6.68771</v>
      </c>
    </row>
    <row r="28" spans="1:173" ht="24" customHeight="1" x14ac:dyDescent="0.25">
      <c r="A28" s="16" t="s">
        <v>57</v>
      </c>
      <c r="B28" s="16" t="s">
        <v>744</v>
      </c>
      <c r="C28" s="17">
        <v>-7.3</v>
      </c>
      <c r="D28" s="17">
        <v>22.1</v>
      </c>
      <c r="E28" s="17">
        <v>20.9</v>
      </c>
      <c r="F28" s="17"/>
      <c r="G28" s="17"/>
      <c r="H28" s="17">
        <v>-4.4000000000000004</v>
      </c>
      <c r="I28" s="17">
        <v>6.1</v>
      </c>
      <c r="J28" s="17"/>
      <c r="K28" s="17"/>
      <c r="L28" s="17">
        <v>-4.0999999999999996</v>
      </c>
      <c r="M28" s="17">
        <v>-9.6</v>
      </c>
      <c r="N28" s="17">
        <v>21.9</v>
      </c>
      <c r="O28" s="17">
        <v>51</v>
      </c>
      <c r="P28" s="17">
        <v>8.8000000000000007</v>
      </c>
      <c r="Q28" s="17">
        <v>9.1999999999999993</v>
      </c>
      <c r="R28" s="17">
        <v>46.9</v>
      </c>
      <c r="S28" s="17">
        <v>0.2</v>
      </c>
      <c r="T28" s="17"/>
      <c r="U28" s="17"/>
      <c r="V28" s="17"/>
      <c r="W28" s="17"/>
      <c r="X28" s="17">
        <v>1.6</v>
      </c>
      <c r="Y28" s="17">
        <v>1.9</v>
      </c>
      <c r="Z28" s="17"/>
      <c r="AA28" s="17">
        <v>-3.3</v>
      </c>
      <c r="AB28" s="17">
        <v>3.6</v>
      </c>
      <c r="AC28" s="17">
        <v>6.7</v>
      </c>
      <c r="AD28" s="17"/>
      <c r="AE28" s="17">
        <v>0</v>
      </c>
      <c r="AF28" s="17"/>
      <c r="AG28" s="17"/>
      <c r="AH28" s="17">
        <v>4.5999999999999996</v>
      </c>
      <c r="AI28" s="17">
        <v>4.2</v>
      </c>
      <c r="AJ28" s="17"/>
      <c r="AK28" s="17"/>
      <c r="AL28" s="17">
        <v>0</v>
      </c>
      <c r="AM28" s="17">
        <v>-1</v>
      </c>
      <c r="AN28" s="17">
        <v>-12.3</v>
      </c>
      <c r="AO28" s="17">
        <v>4.5999999999999996</v>
      </c>
      <c r="AP28" s="17">
        <v>13.4</v>
      </c>
      <c r="AQ28" s="17">
        <v>9.9</v>
      </c>
      <c r="AR28" s="17">
        <v>0.3</v>
      </c>
      <c r="AS28" s="17">
        <v>2.4</v>
      </c>
      <c r="AT28" s="17">
        <v>0.9</v>
      </c>
      <c r="AU28" s="17">
        <v>29.6</v>
      </c>
      <c r="AV28" s="17">
        <v>-5.5</v>
      </c>
      <c r="AW28" s="17">
        <v>-32</v>
      </c>
      <c r="AX28" s="17">
        <v>-1.5</v>
      </c>
      <c r="AY28" s="17">
        <v>-1.4</v>
      </c>
      <c r="AZ28" s="17">
        <v>1</v>
      </c>
      <c r="BA28" s="17">
        <v>3</v>
      </c>
      <c r="BB28" s="17">
        <v>1.7</v>
      </c>
      <c r="BC28" s="17">
        <v>0.5</v>
      </c>
      <c r="BD28" s="17">
        <v>0</v>
      </c>
      <c r="BE28" s="17">
        <v>-0.7</v>
      </c>
      <c r="BF28" s="17"/>
      <c r="BG28" s="17"/>
      <c r="BH28" s="17">
        <v>13.7</v>
      </c>
      <c r="BI28" s="17">
        <v>0</v>
      </c>
      <c r="BJ28" s="17"/>
      <c r="BK28" s="17">
        <v>-1.8</v>
      </c>
      <c r="BL28" s="17"/>
      <c r="BM28" s="17"/>
      <c r="BN28" s="17"/>
      <c r="BO28" s="17">
        <v>10.3</v>
      </c>
      <c r="BP28" s="17">
        <v>-16.3</v>
      </c>
      <c r="BQ28" s="17">
        <v>-17.7</v>
      </c>
      <c r="BR28" s="17"/>
      <c r="BS28" s="17">
        <v>17.7</v>
      </c>
      <c r="BT28" s="17"/>
      <c r="BU28" s="17"/>
      <c r="BV28" s="17"/>
      <c r="BW28" s="17"/>
      <c r="BX28" s="17"/>
      <c r="BY28" s="17"/>
      <c r="BZ28" s="17"/>
      <c r="CA28" s="17"/>
      <c r="CB28" s="17">
        <v>-0.6</v>
      </c>
      <c r="CC28" s="17">
        <v>59.9</v>
      </c>
      <c r="CD28" s="17">
        <v>30.7</v>
      </c>
      <c r="CE28" s="17">
        <v>14.4</v>
      </c>
      <c r="CF28" s="17">
        <v>6.9</v>
      </c>
      <c r="CG28" s="17">
        <v>6</v>
      </c>
      <c r="CH28" s="17"/>
      <c r="CI28" s="17"/>
      <c r="CJ28" s="17"/>
      <c r="CK28" s="17">
        <v>24.8</v>
      </c>
      <c r="CL28" s="17">
        <v>27.2</v>
      </c>
      <c r="CM28" s="17">
        <v>14.5</v>
      </c>
      <c r="CN28" s="17"/>
      <c r="CO28" s="17"/>
      <c r="CP28" s="17"/>
      <c r="CQ28" s="17"/>
      <c r="CR28" s="17"/>
      <c r="CS28" s="17">
        <v>0</v>
      </c>
      <c r="CT28" s="17">
        <v>0</v>
      </c>
      <c r="CU28" s="17"/>
      <c r="CV28" s="17">
        <v>-5.4</v>
      </c>
      <c r="CW28" s="17">
        <v>3.4</v>
      </c>
      <c r="CX28" s="17"/>
      <c r="CY28" s="17"/>
      <c r="CZ28" s="17">
        <v>0.8</v>
      </c>
      <c r="DA28" s="17">
        <v>0</v>
      </c>
      <c r="DB28" s="17">
        <v>0</v>
      </c>
      <c r="DC28" s="17"/>
      <c r="DD28" s="17">
        <v>-0.2</v>
      </c>
      <c r="DE28" s="17">
        <v>0.9</v>
      </c>
      <c r="DF28" s="17">
        <v>0.1</v>
      </c>
      <c r="DG28" s="17">
        <v>2</v>
      </c>
      <c r="DH28" s="17">
        <v>0.2</v>
      </c>
      <c r="DI28" s="17">
        <v>0.6</v>
      </c>
      <c r="DJ28" s="17"/>
      <c r="DK28" s="17">
        <v>-0.7</v>
      </c>
      <c r="DL28" s="17">
        <v>-0.7</v>
      </c>
      <c r="DM28" s="17">
        <v>0.9</v>
      </c>
      <c r="DN28" s="17">
        <v>9.6</v>
      </c>
      <c r="DO28" s="17">
        <v>1.7</v>
      </c>
      <c r="DP28" s="17">
        <v>0.6</v>
      </c>
      <c r="DQ28" s="17">
        <v>0.4</v>
      </c>
      <c r="DR28" s="17">
        <v>1.4</v>
      </c>
      <c r="DS28" s="17">
        <v>-1</v>
      </c>
      <c r="DT28" s="17">
        <v>0.1</v>
      </c>
      <c r="DU28" s="17">
        <v>0.4</v>
      </c>
      <c r="DV28" s="17">
        <v>0.3</v>
      </c>
      <c r="DW28" s="17"/>
      <c r="DX28" s="17">
        <v>-2.5</v>
      </c>
      <c r="DY28" s="17">
        <v>0</v>
      </c>
      <c r="DZ28" s="17">
        <v>0.5</v>
      </c>
      <c r="EA28" s="17">
        <v>0.5</v>
      </c>
      <c r="EB28" s="17">
        <v>0.7</v>
      </c>
      <c r="EC28" s="17">
        <v>0.8</v>
      </c>
      <c r="ED28" s="17">
        <v>4</v>
      </c>
      <c r="EE28" s="17">
        <v>1.9</v>
      </c>
      <c r="EF28" s="17">
        <v>-3.1</v>
      </c>
      <c r="EG28" s="17">
        <v>-3.4</v>
      </c>
      <c r="EH28" s="17">
        <v>0</v>
      </c>
      <c r="EI28" s="17"/>
      <c r="EJ28" s="17">
        <v>1.5</v>
      </c>
      <c r="EK28" s="17">
        <v>0.1</v>
      </c>
      <c r="EL28" s="17">
        <v>1.7</v>
      </c>
      <c r="EM28" s="17">
        <v>0.1</v>
      </c>
      <c r="EN28" s="17">
        <v>0.1</v>
      </c>
      <c r="EO28" s="17">
        <v>0.1</v>
      </c>
      <c r="EP28" s="17"/>
      <c r="EQ28" s="17">
        <v>0.8</v>
      </c>
      <c r="ER28" s="17">
        <v>0.9</v>
      </c>
      <c r="ES28" s="17">
        <v>-1.9</v>
      </c>
      <c r="ET28" s="17">
        <v>-0.2</v>
      </c>
      <c r="EU28" s="17">
        <v>0</v>
      </c>
      <c r="EV28" s="17">
        <v>0</v>
      </c>
      <c r="EW28" s="17">
        <v>-3.5</v>
      </c>
      <c r="EX28" s="17">
        <v>0.7</v>
      </c>
      <c r="EY28" s="17">
        <v>0.2</v>
      </c>
      <c r="EZ28" s="17">
        <v>1.4</v>
      </c>
      <c r="FA28" s="17">
        <v>2.2999999999999998</v>
      </c>
      <c r="FB28" s="17"/>
      <c r="FC28" s="17"/>
      <c r="FD28" s="17">
        <v>3.7</v>
      </c>
      <c r="FE28" s="17"/>
      <c r="FF28" s="17">
        <v>2.6</v>
      </c>
      <c r="FG28" s="17">
        <v>409</v>
      </c>
      <c r="FH28" s="15"/>
      <c r="FI28" s="17">
        <v>1.72872</v>
      </c>
      <c r="FJ28" s="17">
        <v>-0.191</v>
      </c>
      <c r="FK28" s="17">
        <v>1.97</v>
      </c>
      <c r="FL28" s="17">
        <v>1.2</v>
      </c>
      <c r="FM28" s="17">
        <v>0.37701000000000001</v>
      </c>
      <c r="FN28" s="17">
        <v>0.28933999999999999</v>
      </c>
      <c r="FO28" s="17">
        <v>0.6</v>
      </c>
      <c r="FP28" s="17">
        <v>0.6</v>
      </c>
      <c r="FQ28" s="17">
        <v>6.5740699999999999</v>
      </c>
    </row>
    <row r="29" spans="1:173" ht="24" customHeight="1" x14ac:dyDescent="0.25">
      <c r="A29" s="16" t="s">
        <v>57</v>
      </c>
      <c r="B29" s="16" t="s">
        <v>745</v>
      </c>
      <c r="C29" s="17">
        <v>-4.5</v>
      </c>
      <c r="D29" s="17">
        <v>27</v>
      </c>
      <c r="E29" s="17">
        <v>21.1</v>
      </c>
      <c r="F29" s="17"/>
      <c r="G29" s="17"/>
      <c r="H29" s="17">
        <v>-1.1000000000000001</v>
      </c>
      <c r="I29" s="17">
        <v>8.9</v>
      </c>
      <c r="J29" s="17"/>
      <c r="K29" s="17"/>
      <c r="L29" s="17">
        <v>27.9</v>
      </c>
      <c r="M29" s="17">
        <v>24.3</v>
      </c>
      <c r="N29" s="17">
        <v>17.399999999999999</v>
      </c>
      <c r="O29" s="17">
        <v>74.099999999999994</v>
      </c>
      <c r="P29" s="17">
        <v>-3.6</v>
      </c>
      <c r="Q29" s="17">
        <v>1.4</v>
      </c>
      <c r="R29" s="17">
        <v>48.3</v>
      </c>
      <c r="S29" s="17">
        <v>0.2</v>
      </c>
      <c r="T29" s="17"/>
      <c r="U29" s="17"/>
      <c r="V29" s="17"/>
      <c r="W29" s="17"/>
      <c r="X29" s="17">
        <v>3.6</v>
      </c>
      <c r="Y29" s="17">
        <v>1.9</v>
      </c>
      <c r="Z29" s="17"/>
      <c r="AA29" s="17">
        <v>-3.3</v>
      </c>
      <c r="AB29" s="17">
        <v>3.6</v>
      </c>
      <c r="AC29" s="17">
        <v>8</v>
      </c>
      <c r="AD29" s="17"/>
      <c r="AE29" s="17">
        <v>0</v>
      </c>
      <c r="AF29" s="17"/>
      <c r="AG29" s="17"/>
      <c r="AH29" s="17">
        <v>7.1</v>
      </c>
      <c r="AI29" s="17">
        <v>4.4000000000000004</v>
      </c>
      <c r="AJ29" s="17"/>
      <c r="AK29" s="17"/>
      <c r="AL29" s="17">
        <v>0</v>
      </c>
      <c r="AM29" s="17">
        <v>-0.8</v>
      </c>
      <c r="AN29" s="17">
        <v>-7.4</v>
      </c>
      <c r="AO29" s="17">
        <v>4.3</v>
      </c>
      <c r="AP29" s="17">
        <v>26.5</v>
      </c>
      <c r="AQ29" s="17">
        <v>9.6999999999999993</v>
      </c>
      <c r="AR29" s="17">
        <v>0.3</v>
      </c>
      <c r="AS29" s="17">
        <v>2.4</v>
      </c>
      <c r="AT29" s="17">
        <v>0.6</v>
      </c>
      <c r="AU29" s="17">
        <v>25.7</v>
      </c>
      <c r="AV29" s="17">
        <v>7.5</v>
      </c>
      <c r="AW29" s="17">
        <v>-46</v>
      </c>
      <c r="AX29" s="17">
        <v>-1.9</v>
      </c>
      <c r="AY29" s="17">
        <v>-1.8</v>
      </c>
      <c r="AZ29" s="17">
        <v>0.8</v>
      </c>
      <c r="BA29" s="17">
        <v>1.2</v>
      </c>
      <c r="BB29" s="17">
        <v>3.3</v>
      </c>
      <c r="BC29" s="17">
        <v>0.5</v>
      </c>
      <c r="BD29" s="17">
        <v>0</v>
      </c>
      <c r="BE29" s="17">
        <v>4</v>
      </c>
      <c r="BF29" s="17"/>
      <c r="BG29" s="17"/>
      <c r="BH29" s="17">
        <v>12.6</v>
      </c>
      <c r="BI29" s="17">
        <v>0</v>
      </c>
      <c r="BJ29" s="17"/>
      <c r="BK29" s="17">
        <v>1.4</v>
      </c>
      <c r="BL29" s="17"/>
      <c r="BM29" s="17"/>
      <c r="BN29" s="17"/>
      <c r="BO29" s="17">
        <v>9.3000000000000007</v>
      </c>
      <c r="BP29" s="17">
        <v>-0.9</v>
      </c>
      <c r="BQ29" s="17">
        <v>-1.2</v>
      </c>
      <c r="BR29" s="17"/>
      <c r="BS29" s="17">
        <v>39.5</v>
      </c>
      <c r="BT29" s="17"/>
      <c r="BU29" s="17"/>
      <c r="BV29" s="17"/>
      <c r="BW29" s="17"/>
      <c r="BX29" s="17"/>
      <c r="BY29" s="17"/>
      <c r="BZ29" s="17"/>
      <c r="CA29" s="17"/>
      <c r="CB29" s="17">
        <v>-0.6</v>
      </c>
      <c r="CC29" s="17">
        <v>59.6</v>
      </c>
      <c r="CD29" s="17">
        <v>31.1</v>
      </c>
      <c r="CE29" s="17">
        <v>14.6</v>
      </c>
      <c r="CF29" s="17">
        <v>5</v>
      </c>
      <c r="CG29" s="17">
        <v>6</v>
      </c>
      <c r="CH29" s="17"/>
      <c r="CI29" s="17"/>
      <c r="CJ29" s="17"/>
      <c r="CK29" s="17">
        <v>24.3</v>
      </c>
      <c r="CL29" s="17">
        <v>27.1</v>
      </c>
      <c r="CM29" s="17">
        <v>13</v>
      </c>
      <c r="CN29" s="17"/>
      <c r="CO29" s="17"/>
      <c r="CP29" s="17"/>
      <c r="CQ29" s="17"/>
      <c r="CR29" s="17"/>
      <c r="CS29" s="17">
        <v>0</v>
      </c>
      <c r="CT29" s="17">
        <v>0</v>
      </c>
      <c r="CU29" s="17"/>
      <c r="CV29" s="17">
        <v>-5.4</v>
      </c>
      <c r="CW29" s="17">
        <v>3.1</v>
      </c>
      <c r="CX29" s="17"/>
      <c r="CY29" s="17"/>
      <c r="CZ29" s="17">
        <v>0.8</v>
      </c>
      <c r="DA29" s="17">
        <v>0</v>
      </c>
      <c r="DB29" s="17">
        <v>0</v>
      </c>
      <c r="DC29" s="17"/>
      <c r="DD29" s="17">
        <v>0</v>
      </c>
      <c r="DE29" s="17">
        <v>0.9</v>
      </c>
      <c r="DF29" s="17">
        <v>0.1</v>
      </c>
      <c r="DG29" s="17">
        <v>2.4</v>
      </c>
      <c r="DH29" s="17">
        <v>0.3</v>
      </c>
      <c r="DI29" s="17">
        <v>0.6</v>
      </c>
      <c r="DJ29" s="17"/>
      <c r="DK29" s="17">
        <v>-0.7</v>
      </c>
      <c r="DL29" s="17">
        <v>-0.8</v>
      </c>
      <c r="DM29" s="17">
        <v>1.1000000000000001</v>
      </c>
      <c r="DN29" s="17">
        <v>9.9</v>
      </c>
      <c r="DO29" s="17">
        <v>1.7</v>
      </c>
      <c r="DP29" s="17">
        <v>0.6</v>
      </c>
      <c r="DQ29" s="17">
        <v>0.4</v>
      </c>
      <c r="DR29" s="17">
        <v>1.4</v>
      </c>
      <c r="DS29" s="17">
        <v>-2.6</v>
      </c>
      <c r="DT29" s="17">
        <v>0.1</v>
      </c>
      <c r="DU29" s="17">
        <v>0.4</v>
      </c>
      <c r="DV29" s="17">
        <v>0.3</v>
      </c>
      <c r="DW29" s="17"/>
      <c r="DX29" s="17">
        <v>-2.4</v>
      </c>
      <c r="DY29" s="17">
        <v>0.1</v>
      </c>
      <c r="DZ29" s="17">
        <v>0.5</v>
      </c>
      <c r="EA29" s="17">
        <v>0.5</v>
      </c>
      <c r="EB29" s="17">
        <v>0.6</v>
      </c>
      <c r="EC29" s="17">
        <v>0.8</v>
      </c>
      <c r="ED29" s="17">
        <v>4</v>
      </c>
      <c r="EE29" s="17">
        <v>1.9</v>
      </c>
      <c r="EF29" s="17">
        <v>0.3</v>
      </c>
      <c r="EG29" s="17">
        <v>-0.1</v>
      </c>
      <c r="EH29" s="17">
        <v>0.2</v>
      </c>
      <c r="EI29" s="17"/>
      <c r="EJ29" s="17">
        <v>1.5</v>
      </c>
      <c r="EK29" s="17">
        <v>0.1</v>
      </c>
      <c r="EL29" s="17">
        <v>1.7</v>
      </c>
      <c r="EM29" s="17">
        <v>0.1</v>
      </c>
      <c r="EN29" s="17">
        <v>0.1</v>
      </c>
      <c r="EO29" s="17">
        <v>0.1</v>
      </c>
      <c r="EP29" s="17"/>
      <c r="EQ29" s="17">
        <v>0.8</v>
      </c>
      <c r="ER29" s="17">
        <v>1.3</v>
      </c>
      <c r="ES29" s="17">
        <v>-1.8</v>
      </c>
      <c r="ET29" s="17">
        <v>-0.2</v>
      </c>
      <c r="EU29" s="17">
        <v>-0.9</v>
      </c>
      <c r="EV29" s="17">
        <v>0</v>
      </c>
      <c r="EW29" s="17">
        <v>-3.5</v>
      </c>
      <c r="EX29" s="17">
        <v>1.1000000000000001</v>
      </c>
      <c r="EY29" s="17">
        <v>0.2</v>
      </c>
      <c r="EZ29" s="17">
        <v>1.4</v>
      </c>
      <c r="FA29" s="17">
        <v>1.9</v>
      </c>
      <c r="FB29" s="17"/>
      <c r="FC29" s="17"/>
      <c r="FD29" s="17">
        <v>3</v>
      </c>
      <c r="FE29" s="17"/>
      <c r="FF29" s="17">
        <v>2.4</v>
      </c>
      <c r="FG29" s="17">
        <v>566.70000000000005</v>
      </c>
      <c r="FH29" s="15"/>
      <c r="FI29" s="17">
        <v>1.7419899999999999</v>
      </c>
      <c r="FJ29" s="17">
        <v>-0.63</v>
      </c>
      <c r="FK29" s="17">
        <v>1.66</v>
      </c>
      <c r="FL29" s="17">
        <v>1.1000000000000001</v>
      </c>
      <c r="FM29" s="17">
        <v>0.35138000000000003</v>
      </c>
      <c r="FN29" s="17">
        <v>0.29485</v>
      </c>
      <c r="FO29" s="17">
        <v>0.7</v>
      </c>
      <c r="FP29" s="17">
        <v>1</v>
      </c>
      <c r="FQ29" s="17">
        <v>6.2182199999999996</v>
      </c>
    </row>
    <row r="30" spans="1:173" ht="24" customHeight="1" x14ac:dyDescent="0.25">
      <c r="A30" s="16" t="s">
        <v>57</v>
      </c>
      <c r="B30" s="16" t="s">
        <v>746</v>
      </c>
      <c r="C30" s="17">
        <v>-4.2</v>
      </c>
      <c r="D30" s="17">
        <v>82.3</v>
      </c>
      <c r="E30" s="17">
        <v>30.1</v>
      </c>
      <c r="F30" s="17"/>
      <c r="G30" s="17"/>
      <c r="H30" s="17">
        <v>-0.5</v>
      </c>
      <c r="I30" s="17">
        <v>17.3</v>
      </c>
      <c r="J30" s="17"/>
      <c r="K30" s="17"/>
      <c r="L30" s="17">
        <v>33.299999999999997</v>
      </c>
      <c r="M30" s="17">
        <v>16.600000000000001</v>
      </c>
      <c r="N30" s="17">
        <v>10.1</v>
      </c>
      <c r="O30" s="17">
        <v>66</v>
      </c>
      <c r="P30" s="17">
        <v>2.5</v>
      </c>
      <c r="Q30" s="17">
        <v>-12.5</v>
      </c>
      <c r="R30" s="17">
        <v>50.6</v>
      </c>
      <c r="S30" s="17">
        <v>0.1</v>
      </c>
      <c r="T30" s="17"/>
      <c r="U30" s="17"/>
      <c r="V30" s="17"/>
      <c r="W30" s="17"/>
      <c r="X30" s="17">
        <v>-0.3</v>
      </c>
      <c r="Y30" s="17">
        <v>1.9</v>
      </c>
      <c r="Z30" s="17"/>
      <c r="AA30" s="17">
        <v>-3.3</v>
      </c>
      <c r="AB30" s="17">
        <v>3.1</v>
      </c>
      <c r="AC30" s="17">
        <v>8.6</v>
      </c>
      <c r="AD30" s="17"/>
      <c r="AE30" s="17">
        <v>0</v>
      </c>
      <c r="AF30" s="17"/>
      <c r="AG30" s="17"/>
      <c r="AH30" s="17">
        <v>6.4</v>
      </c>
      <c r="AI30" s="17">
        <v>-4.0999999999999996</v>
      </c>
      <c r="AJ30" s="17"/>
      <c r="AK30" s="17"/>
      <c r="AL30" s="17">
        <v>0</v>
      </c>
      <c r="AM30" s="17">
        <v>-0.6</v>
      </c>
      <c r="AN30" s="17">
        <v>-1.1000000000000001</v>
      </c>
      <c r="AO30" s="17">
        <v>2.8</v>
      </c>
      <c r="AP30" s="17">
        <v>25.6</v>
      </c>
      <c r="AQ30" s="17">
        <v>9.9</v>
      </c>
      <c r="AR30" s="17">
        <v>0.4</v>
      </c>
      <c r="AS30" s="17">
        <v>2.4</v>
      </c>
      <c r="AT30" s="17">
        <v>0.9</v>
      </c>
      <c r="AU30" s="17">
        <v>20.100000000000001</v>
      </c>
      <c r="AV30" s="17">
        <v>-4.0999999999999996</v>
      </c>
      <c r="AW30" s="17">
        <v>-41.5</v>
      </c>
      <c r="AX30" s="17">
        <v>-1.8</v>
      </c>
      <c r="AY30" s="17">
        <v>-1.8</v>
      </c>
      <c r="AZ30" s="17">
        <v>0.8</v>
      </c>
      <c r="BA30" s="17">
        <v>-1.1000000000000001</v>
      </c>
      <c r="BB30" s="17">
        <v>1.8</v>
      </c>
      <c r="BC30" s="17">
        <v>0.5</v>
      </c>
      <c r="BD30" s="17">
        <v>0</v>
      </c>
      <c r="BE30" s="17">
        <v>0</v>
      </c>
      <c r="BF30" s="17"/>
      <c r="BG30" s="17"/>
      <c r="BH30" s="17">
        <v>11.6</v>
      </c>
      <c r="BI30" s="17">
        <v>0</v>
      </c>
      <c r="BJ30" s="17"/>
      <c r="BK30" s="17">
        <v>2.2999999999999998</v>
      </c>
      <c r="BL30" s="17"/>
      <c r="BM30" s="17"/>
      <c r="BN30" s="17"/>
      <c r="BO30" s="17">
        <v>10.9</v>
      </c>
      <c r="BP30" s="17">
        <v>0</v>
      </c>
      <c r="BQ30" s="17">
        <v>0</v>
      </c>
      <c r="BR30" s="17"/>
      <c r="BS30" s="17">
        <v>47.2</v>
      </c>
      <c r="BT30" s="17"/>
      <c r="BU30" s="17"/>
      <c r="BV30" s="17"/>
      <c r="BW30" s="17"/>
      <c r="BX30" s="17"/>
      <c r="BY30" s="17"/>
      <c r="BZ30" s="17"/>
      <c r="CA30" s="17"/>
      <c r="CB30" s="17">
        <v>-0.6</v>
      </c>
      <c r="CC30" s="17">
        <v>60.6</v>
      </c>
      <c r="CD30" s="17">
        <v>30</v>
      </c>
      <c r="CE30" s="17">
        <v>14.1</v>
      </c>
      <c r="CF30" s="17">
        <v>5.0999999999999996</v>
      </c>
      <c r="CG30" s="17">
        <v>6.1</v>
      </c>
      <c r="CH30" s="17"/>
      <c r="CI30" s="17"/>
      <c r="CJ30" s="17"/>
      <c r="CK30" s="17">
        <v>22.3</v>
      </c>
      <c r="CL30" s="17">
        <v>25</v>
      </c>
      <c r="CM30" s="17">
        <v>10.5</v>
      </c>
      <c r="CN30" s="17"/>
      <c r="CO30" s="17"/>
      <c r="CP30" s="17"/>
      <c r="CQ30" s="17"/>
      <c r="CR30" s="17"/>
      <c r="CS30" s="17">
        <v>-0.8</v>
      </c>
      <c r="CT30" s="17">
        <v>0</v>
      </c>
      <c r="CU30" s="17"/>
      <c r="CV30" s="17">
        <v>-5.2</v>
      </c>
      <c r="CW30" s="17">
        <v>3.3</v>
      </c>
      <c r="CX30" s="17"/>
      <c r="CY30" s="17"/>
      <c r="CZ30" s="17">
        <v>0.8</v>
      </c>
      <c r="DA30" s="17">
        <v>0</v>
      </c>
      <c r="DB30" s="17">
        <v>-0.3</v>
      </c>
      <c r="DC30" s="17"/>
      <c r="DD30" s="17">
        <v>-0.1</v>
      </c>
      <c r="DE30" s="17">
        <v>0.8</v>
      </c>
      <c r="DF30" s="17">
        <v>0.1</v>
      </c>
      <c r="DG30" s="17">
        <v>2.6</v>
      </c>
      <c r="DH30" s="17">
        <v>0.3</v>
      </c>
      <c r="DI30" s="17">
        <v>0.6</v>
      </c>
      <c r="DJ30" s="17"/>
      <c r="DK30" s="17">
        <v>-0.7</v>
      </c>
      <c r="DL30" s="17">
        <v>-0.8</v>
      </c>
      <c r="DM30" s="17">
        <v>2.4</v>
      </c>
      <c r="DN30" s="17">
        <v>8.4</v>
      </c>
      <c r="DO30" s="17">
        <v>1.7</v>
      </c>
      <c r="DP30" s="17">
        <v>0.6</v>
      </c>
      <c r="DQ30" s="17">
        <v>0.4</v>
      </c>
      <c r="DR30" s="17">
        <v>1.4</v>
      </c>
      <c r="DS30" s="17">
        <v>-2.8</v>
      </c>
      <c r="DT30" s="17">
        <v>-0.1</v>
      </c>
      <c r="DU30" s="17">
        <v>0.2</v>
      </c>
      <c r="DV30" s="17">
        <v>0.3</v>
      </c>
      <c r="DW30" s="17"/>
      <c r="DX30" s="17">
        <v>-2.4</v>
      </c>
      <c r="DY30" s="17">
        <v>0</v>
      </c>
      <c r="DZ30" s="17">
        <v>0.5</v>
      </c>
      <c r="EA30" s="17">
        <v>0.5</v>
      </c>
      <c r="EB30" s="17">
        <v>0.5</v>
      </c>
      <c r="EC30" s="17">
        <v>0.8</v>
      </c>
      <c r="ED30" s="17">
        <v>4</v>
      </c>
      <c r="EE30" s="17">
        <v>1.8</v>
      </c>
      <c r="EF30" s="17">
        <v>-2.1</v>
      </c>
      <c r="EG30" s="17">
        <v>-2.2999999999999998</v>
      </c>
      <c r="EH30" s="17">
        <v>0</v>
      </c>
      <c r="EI30" s="17"/>
      <c r="EJ30" s="17">
        <v>1.5</v>
      </c>
      <c r="EK30" s="17">
        <v>0.1</v>
      </c>
      <c r="EL30" s="17">
        <v>1.9</v>
      </c>
      <c r="EM30" s="17">
        <v>0.1</v>
      </c>
      <c r="EN30" s="17">
        <v>0.1</v>
      </c>
      <c r="EO30" s="17">
        <v>0.1</v>
      </c>
      <c r="EP30" s="17"/>
      <c r="EQ30" s="17">
        <v>0.9</v>
      </c>
      <c r="ER30" s="17">
        <v>1.6</v>
      </c>
      <c r="ES30" s="17">
        <v>-1.8</v>
      </c>
      <c r="ET30" s="17">
        <v>-0.2</v>
      </c>
      <c r="EU30" s="17">
        <v>4.5</v>
      </c>
      <c r="EV30" s="17">
        <v>0</v>
      </c>
      <c r="EW30" s="17">
        <v>-3.6</v>
      </c>
      <c r="EX30" s="17">
        <v>1.5</v>
      </c>
      <c r="EY30" s="17">
        <v>0.2</v>
      </c>
      <c r="EZ30" s="17">
        <v>1.1000000000000001</v>
      </c>
      <c r="FA30" s="17">
        <v>1.5</v>
      </c>
      <c r="FB30" s="17"/>
      <c r="FC30" s="17"/>
      <c r="FD30" s="17">
        <v>3.2</v>
      </c>
      <c r="FE30" s="17"/>
      <c r="FF30" s="17">
        <v>2.6</v>
      </c>
      <c r="FG30" s="17">
        <v>592</v>
      </c>
      <c r="FH30" s="15"/>
      <c r="FI30" s="17">
        <v>1.7266600000000001</v>
      </c>
      <c r="FJ30" s="17">
        <v>-0.83799999999999997</v>
      </c>
      <c r="FK30" s="17">
        <v>1.65</v>
      </c>
      <c r="FL30" s="17">
        <v>1.3</v>
      </c>
      <c r="FM30" s="17">
        <v>0.33535999999999999</v>
      </c>
      <c r="FN30" s="17">
        <v>0.30676999999999999</v>
      </c>
      <c r="FO30" s="17">
        <v>1.5</v>
      </c>
      <c r="FP30" s="17">
        <v>1.3</v>
      </c>
      <c r="FQ30" s="17">
        <v>7.2807899999999997</v>
      </c>
    </row>
    <row r="31" spans="1:173" ht="24" customHeight="1" x14ac:dyDescent="0.25">
      <c r="A31" s="16" t="s">
        <v>57</v>
      </c>
      <c r="B31" s="16" t="s">
        <v>747</v>
      </c>
      <c r="C31" s="17">
        <v>-4.3</v>
      </c>
      <c r="D31" s="17">
        <v>88.3</v>
      </c>
      <c r="E31" s="17">
        <v>30</v>
      </c>
      <c r="F31" s="17"/>
      <c r="G31" s="17"/>
      <c r="H31" s="17">
        <v>0.1</v>
      </c>
      <c r="I31" s="17">
        <v>10.6</v>
      </c>
      <c r="J31" s="17"/>
      <c r="K31" s="17"/>
      <c r="L31" s="17">
        <v>34.200000000000003</v>
      </c>
      <c r="M31" s="17">
        <v>21.2</v>
      </c>
      <c r="N31" s="17">
        <v>15.6</v>
      </c>
      <c r="O31" s="17">
        <v>67</v>
      </c>
      <c r="P31" s="17">
        <v>2</v>
      </c>
      <c r="Q31" s="17">
        <v>-12.5</v>
      </c>
      <c r="R31" s="17">
        <v>48.9</v>
      </c>
      <c r="S31" s="17">
        <v>0.1</v>
      </c>
      <c r="T31" s="17"/>
      <c r="U31" s="17"/>
      <c r="V31" s="17"/>
      <c r="W31" s="17"/>
      <c r="X31" s="17">
        <v>1.8</v>
      </c>
      <c r="Y31" s="17">
        <v>2.2000000000000002</v>
      </c>
      <c r="Z31" s="17"/>
      <c r="AA31" s="17">
        <v>-3.3</v>
      </c>
      <c r="AB31" s="17">
        <v>3.3</v>
      </c>
      <c r="AC31" s="17">
        <v>10.1</v>
      </c>
      <c r="AD31" s="17"/>
      <c r="AE31" s="17">
        <v>0</v>
      </c>
      <c r="AF31" s="17"/>
      <c r="AG31" s="17"/>
      <c r="AH31" s="17">
        <v>7.7</v>
      </c>
      <c r="AI31" s="17">
        <v>-3.6</v>
      </c>
      <c r="AJ31" s="17"/>
      <c r="AK31" s="17"/>
      <c r="AL31" s="17">
        <v>0</v>
      </c>
      <c r="AM31" s="17">
        <v>-0.8</v>
      </c>
      <c r="AN31" s="17">
        <v>0.4</v>
      </c>
      <c r="AO31" s="17">
        <v>3</v>
      </c>
      <c r="AP31" s="17">
        <v>25.7</v>
      </c>
      <c r="AQ31" s="17">
        <v>9.8000000000000007</v>
      </c>
      <c r="AR31" s="17">
        <v>0.6</v>
      </c>
      <c r="AS31" s="17">
        <v>2.4</v>
      </c>
      <c r="AT31" s="17">
        <v>0.9</v>
      </c>
      <c r="AU31" s="17">
        <v>20</v>
      </c>
      <c r="AV31" s="17">
        <v>-4.0999999999999996</v>
      </c>
      <c r="AW31" s="17">
        <v>-41.8</v>
      </c>
      <c r="AX31" s="17">
        <v>1</v>
      </c>
      <c r="AY31" s="17">
        <v>-2</v>
      </c>
      <c r="AZ31" s="17">
        <v>0.8</v>
      </c>
      <c r="BA31" s="17">
        <v>-0.2</v>
      </c>
      <c r="BB31" s="17">
        <v>-8</v>
      </c>
      <c r="BC31" s="17">
        <v>0.5</v>
      </c>
      <c r="BD31" s="17">
        <v>0</v>
      </c>
      <c r="BE31" s="17">
        <v>2.2000000000000002</v>
      </c>
      <c r="BF31" s="17"/>
      <c r="BG31" s="17"/>
      <c r="BH31" s="17">
        <v>6.9</v>
      </c>
      <c r="BI31" s="17">
        <v>0</v>
      </c>
      <c r="BJ31" s="17"/>
      <c r="BK31" s="17">
        <v>-1.2</v>
      </c>
      <c r="BL31" s="17"/>
      <c r="BM31" s="17"/>
      <c r="BN31" s="17"/>
      <c r="BO31" s="17">
        <v>9.9</v>
      </c>
      <c r="BP31" s="17">
        <v>0</v>
      </c>
      <c r="BQ31" s="17">
        <v>0</v>
      </c>
      <c r="BR31" s="17"/>
      <c r="BS31" s="17">
        <v>46.9</v>
      </c>
      <c r="BT31" s="17"/>
      <c r="BU31" s="17"/>
      <c r="BV31" s="17"/>
      <c r="BW31" s="17"/>
      <c r="BX31" s="17"/>
      <c r="BY31" s="17"/>
      <c r="BZ31" s="17"/>
      <c r="CA31" s="17"/>
      <c r="CB31" s="17">
        <v>-0.6</v>
      </c>
      <c r="CC31" s="17">
        <v>59.2</v>
      </c>
      <c r="CD31" s="17">
        <v>30.9</v>
      </c>
      <c r="CE31" s="17">
        <v>14.7</v>
      </c>
      <c r="CF31" s="17">
        <v>5.0999999999999996</v>
      </c>
      <c r="CG31" s="17">
        <v>5.9</v>
      </c>
      <c r="CH31" s="17"/>
      <c r="CI31" s="17"/>
      <c r="CJ31" s="17"/>
      <c r="CK31" s="17">
        <v>20.6</v>
      </c>
      <c r="CL31" s="17">
        <v>23.1</v>
      </c>
      <c r="CM31" s="17">
        <v>7.9</v>
      </c>
      <c r="CN31" s="17"/>
      <c r="CO31" s="17"/>
      <c r="CP31" s="17"/>
      <c r="CQ31" s="17"/>
      <c r="CR31" s="17"/>
      <c r="CS31" s="17">
        <v>4.9000000000000004</v>
      </c>
      <c r="CT31" s="17">
        <v>0</v>
      </c>
      <c r="CU31" s="17"/>
      <c r="CV31" s="17">
        <v>-5.0999999999999996</v>
      </c>
      <c r="CW31" s="17">
        <v>3.3</v>
      </c>
      <c r="CX31" s="17"/>
      <c r="CY31" s="17"/>
      <c r="CZ31" s="17">
        <v>0.8</v>
      </c>
      <c r="DA31" s="17">
        <v>0.1</v>
      </c>
      <c r="DB31" s="17">
        <v>-0.2</v>
      </c>
      <c r="DC31" s="17"/>
      <c r="DD31" s="17">
        <v>-0.1</v>
      </c>
      <c r="DE31" s="17">
        <v>0.9</v>
      </c>
      <c r="DF31" s="17">
        <v>0.1</v>
      </c>
      <c r="DG31" s="17">
        <v>2.4</v>
      </c>
      <c r="DH31" s="17">
        <v>0.2</v>
      </c>
      <c r="DI31" s="17">
        <v>0.6</v>
      </c>
      <c r="DJ31" s="17"/>
      <c r="DK31" s="17">
        <v>-0.7</v>
      </c>
      <c r="DL31" s="17">
        <v>-0.7</v>
      </c>
      <c r="DM31" s="17">
        <v>1.9</v>
      </c>
      <c r="DN31" s="17">
        <v>8.5</v>
      </c>
      <c r="DO31" s="17">
        <v>1.7</v>
      </c>
      <c r="DP31" s="17">
        <v>0.6</v>
      </c>
      <c r="DQ31" s="17">
        <v>0.4</v>
      </c>
      <c r="DR31" s="17">
        <v>1.4</v>
      </c>
      <c r="DS31" s="17">
        <v>-2.7</v>
      </c>
      <c r="DT31" s="17">
        <v>-0.2</v>
      </c>
      <c r="DU31" s="17">
        <v>0.4</v>
      </c>
      <c r="DV31" s="17">
        <v>0.3</v>
      </c>
      <c r="DW31" s="17"/>
      <c r="DX31" s="17">
        <v>-2.6</v>
      </c>
      <c r="DY31" s="17">
        <v>0.1</v>
      </c>
      <c r="DZ31" s="17">
        <v>0.5</v>
      </c>
      <c r="EA31" s="17">
        <v>0.4</v>
      </c>
      <c r="EB31" s="17">
        <v>0.6</v>
      </c>
      <c r="EC31" s="17">
        <v>0.8</v>
      </c>
      <c r="ED31" s="17">
        <v>4</v>
      </c>
      <c r="EE31" s="17">
        <v>1.8</v>
      </c>
      <c r="EF31" s="17">
        <v>-1.4</v>
      </c>
      <c r="EG31" s="17">
        <v>-0.9</v>
      </c>
      <c r="EH31" s="17">
        <v>0</v>
      </c>
      <c r="EI31" s="17"/>
      <c r="EJ31" s="17">
        <v>1.5</v>
      </c>
      <c r="EK31" s="17">
        <v>0.1</v>
      </c>
      <c r="EL31" s="17">
        <v>1.9</v>
      </c>
      <c r="EM31" s="17">
        <v>0.1</v>
      </c>
      <c r="EN31" s="17">
        <v>0.1</v>
      </c>
      <c r="EO31" s="17">
        <v>0.1</v>
      </c>
      <c r="EP31" s="17"/>
      <c r="EQ31" s="17">
        <v>0.7</v>
      </c>
      <c r="ER31" s="17">
        <v>1.9</v>
      </c>
      <c r="ES31" s="17">
        <v>-1.8</v>
      </c>
      <c r="ET31" s="17">
        <v>-0.2</v>
      </c>
      <c r="EU31" s="17">
        <v>4.3</v>
      </c>
      <c r="EV31" s="17">
        <v>0</v>
      </c>
      <c r="EW31" s="17">
        <v>-3.6</v>
      </c>
      <c r="EX31" s="17">
        <v>1.8</v>
      </c>
      <c r="EY31" s="17">
        <v>0.8</v>
      </c>
      <c r="EZ31" s="17">
        <v>1.2</v>
      </c>
      <c r="FA31" s="17">
        <v>1.4</v>
      </c>
      <c r="FB31" s="17"/>
      <c r="FC31" s="17"/>
      <c r="FD31" s="17">
        <v>0</v>
      </c>
      <c r="FE31" s="17"/>
      <c r="FF31" s="17">
        <v>2.1</v>
      </c>
      <c r="FG31" s="17">
        <v>593.6</v>
      </c>
      <c r="FH31" s="15"/>
      <c r="FI31" s="17">
        <v>1.88951</v>
      </c>
      <c r="FJ31" s="17">
        <v>4.2999999999999997E-2</v>
      </c>
      <c r="FK31" s="17">
        <v>1.58</v>
      </c>
      <c r="FL31" s="17">
        <v>1.1000000000000001</v>
      </c>
      <c r="FM31" s="17">
        <v>0.33990999999999999</v>
      </c>
      <c r="FN31" s="17">
        <v>0.31635999999999997</v>
      </c>
      <c r="FO31" s="17">
        <v>-0.3</v>
      </c>
      <c r="FP31" s="17">
        <v>1.1000000000000001</v>
      </c>
      <c r="FQ31" s="17">
        <v>6.0687800000000003</v>
      </c>
    </row>
    <row r="32" spans="1:173" ht="24" customHeight="1" x14ac:dyDescent="0.25">
      <c r="A32" s="16" t="s">
        <v>57</v>
      </c>
      <c r="B32" s="16" t="s">
        <v>748</v>
      </c>
      <c r="C32" s="17">
        <v>1.5</v>
      </c>
      <c r="D32" s="17">
        <v>82.3</v>
      </c>
      <c r="E32" s="17">
        <v>29.2</v>
      </c>
      <c r="F32" s="17"/>
      <c r="G32" s="17"/>
      <c r="H32" s="17">
        <v>-1.7</v>
      </c>
      <c r="I32" s="17">
        <v>5.8</v>
      </c>
      <c r="J32" s="17"/>
      <c r="K32" s="17"/>
      <c r="L32" s="17">
        <v>32.700000000000003</v>
      </c>
      <c r="M32" s="17">
        <v>16.399999999999999</v>
      </c>
      <c r="N32" s="17">
        <v>10.3</v>
      </c>
      <c r="O32" s="17">
        <v>63.1</v>
      </c>
      <c r="P32" s="17">
        <v>1.3</v>
      </c>
      <c r="Q32" s="17">
        <v>-13</v>
      </c>
      <c r="R32" s="17">
        <v>51.3</v>
      </c>
      <c r="S32" s="17">
        <v>0</v>
      </c>
      <c r="T32" s="17"/>
      <c r="U32" s="17"/>
      <c r="V32" s="17"/>
      <c r="W32" s="17"/>
      <c r="X32" s="17">
        <v>1.5</v>
      </c>
      <c r="Y32" s="17">
        <v>1.9</v>
      </c>
      <c r="Z32" s="17"/>
      <c r="AA32" s="17">
        <v>-3.3</v>
      </c>
      <c r="AB32" s="17">
        <v>3.5</v>
      </c>
      <c r="AC32" s="17">
        <v>10.4</v>
      </c>
      <c r="AD32" s="17"/>
      <c r="AE32" s="17">
        <v>0</v>
      </c>
      <c r="AF32" s="17"/>
      <c r="AG32" s="17"/>
      <c r="AH32" s="17">
        <v>7.5</v>
      </c>
      <c r="AI32" s="17">
        <v>-3.8</v>
      </c>
      <c r="AJ32" s="17"/>
      <c r="AK32" s="17"/>
      <c r="AL32" s="17">
        <v>0</v>
      </c>
      <c r="AM32" s="17">
        <v>-0.8</v>
      </c>
      <c r="AN32" s="17">
        <v>-0.7</v>
      </c>
      <c r="AO32" s="17">
        <v>3</v>
      </c>
      <c r="AP32" s="17">
        <v>25.7</v>
      </c>
      <c r="AQ32" s="17">
        <v>9.6</v>
      </c>
      <c r="AR32" s="17">
        <v>0.8</v>
      </c>
      <c r="AS32" s="17">
        <v>2.4</v>
      </c>
      <c r="AT32" s="17">
        <v>1.8</v>
      </c>
      <c r="AU32" s="17">
        <v>18.399999999999999</v>
      </c>
      <c r="AV32" s="17">
        <v>-5.6</v>
      </c>
      <c r="AW32" s="17">
        <v>-43.2</v>
      </c>
      <c r="AX32" s="17">
        <v>1.3</v>
      </c>
      <c r="AY32" s="17">
        <v>-2</v>
      </c>
      <c r="AZ32" s="17">
        <v>0.7</v>
      </c>
      <c r="BA32" s="17">
        <v>-1.9</v>
      </c>
      <c r="BB32" s="17">
        <v>4.4000000000000004</v>
      </c>
      <c r="BC32" s="17">
        <v>0.5</v>
      </c>
      <c r="BD32" s="17">
        <v>0</v>
      </c>
      <c r="BE32" s="17">
        <v>-0.1</v>
      </c>
      <c r="BF32" s="17"/>
      <c r="BG32" s="17"/>
      <c r="BH32" s="17">
        <v>6.7</v>
      </c>
      <c r="BI32" s="17">
        <v>0</v>
      </c>
      <c r="BJ32" s="17"/>
      <c r="BK32" s="17">
        <v>-2.1</v>
      </c>
      <c r="BL32" s="17"/>
      <c r="BM32" s="17"/>
      <c r="BN32" s="17"/>
      <c r="BO32" s="17">
        <v>10.1</v>
      </c>
      <c r="BP32" s="17">
        <v>0</v>
      </c>
      <c r="BQ32" s="17">
        <v>0</v>
      </c>
      <c r="BR32" s="17"/>
      <c r="BS32" s="17">
        <v>46.4</v>
      </c>
      <c r="BT32" s="17"/>
      <c r="BU32" s="17"/>
      <c r="BV32" s="17"/>
      <c r="BW32" s="17"/>
      <c r="BX32" s="17"/>
      <c r="BY32" s="17"/>
      <c r="BZ32" s="17"/>
      <c r="CA32" s="17"/>
      <c r="CB32" s="17">
        <v>-0.6</v>
      </c>
      <c r="CC32" s="17">
        <v>61</v>
      </c>
      <c r="CD32" s="17">
        <v>30.7</v>
      </c>
      <c r="CE32" s="17">
        <v>14.7</v>
      </c>
      <c r="CF32" s="17">
        <v>5.0999999999999996</v>
      </c>
      <c r="CG32" s="17">
        <v>5.9</v>
      </c>
      <c r="CH32" s="17"/>
      <c r="CI32" s="17"/>
      <c r="CJ32" s="17"/>
      <c r="CK32" s="17">
        <v>20.100000000000001</v>
      </c>
      <c r="CL32" s="17">
        <v>22.6</v>
      </c>
      <c r="CM32" s="17">
        <v>7.5</v>
      </c>
      <c r="CN32" s="17"/>
      <c r="CO32" s="17"/>
      <c r="CP32" s="17"/>
      <c r="CQ32" s="17"/>
      <c r="CR32" s="17"/>
      <c r="CS32" s="17">
        <v>3.9</v>
      </c>
      <c r="CT32" s="17">
        <v>0</v>
      </c>
      <c r="CU32" s="17"/>
      <c r="CV32" s="17">
        <v>-5.0999999999999996</v>
      </c>
      <c r="CW32" s="17">
        <v>3.3</v>
      </c>
      <c r="CX32" s="17"/>
      <c r="CY32" s="17"/>
      <c r="CZ32" s="17">
        <v>0.8</v>
      </c>
      <c r="DA32" s="17">
        <v>0</v>
      </c>
      <c r="DB32" s="17">
        <v>-0.3</v>
      </c>
      <c r="DC32" s="17"/>
      <c r="DD32" s="17">
        <v>-0.2</v>
      </c>
      <c r="DE32" s="17">
        <v>0.9</v>
      </c>
      <c r="DF32" s="17">
        <v>0.1</v>
      </c>
      <c r="DG32" s="17">
        <v>1.7</v>
      </c>
      <c r="DH32" s="17">
        <v>0.2</v>
      </c>
      <c r="DI32" s="17">
        <v>0.6</v>
      </c>
      <c r="DJ32" s="17"/>
      <c r="DK32" s="17">
        <v>-0.7</v>
      </c>
      <c r="DL32" s="17">
        <v>-0.7</v>
      </c>
      <c r="DM32" s="17">
        <v>1.4</v>
      </c>
      <c r="DN32" s="17">
        <v>6.1</v>
      </c>
      <c r="DO32" s="17">
        <v>1.7</v>
      </c>
      <c r="DP32" s="17">
        <v>0.6</v>
      </c>
      <c r="DQ32" s="17">
        <v>0.4</v>
      </c>
      <c r="DR32" s="17">
        <v>1.4</v>
      </c>
      <c r="DS32" s="17">
        <v>-2.7</v>
      </c>
      <c r="DT32" s="17">
        <v>-0.1</v>
      </c>
      <c r="DU32" s="17">
        <v>0.3</v>
      </c>
      <c r="DV32" s="17">
        <v>0.3</v>
      </c>
      <c r="DW32" s="17"/>
      <c r="DX32" s="17">
        <v>-2.2999999999999998</v>
      </c>
      <c r="DY32" s="17">
        <v>0</v>
      </c>
      <c r="DZ32" s="17">
        <v>0.5</v>
      </c>
      <c r="EA32" s="17">
        <v>0.5</v>
      </c>
      <c r="EB32" s="17">
        <v>0.5</v>
      </c>
      <c r="EC32" s="17">
        <v>0.8</v>
      </c>
      <c r="ED32" s="17">
        <v>4</v>
      </c>
      <c r="EE32" s="17">
        <v>1.8</v>
      </c>
      <c r="EF32" s="17">
        <v>-0.8</v>
      </c>
      <c r="EG32" s="17">
        <v>-0.5</v>
      </c>
      <c r="EH32" s="17">
        <v>0</v>
      </c>
      <c r="EI32" s="17"/>
      <c r="EJ32" s="17">
        <v>1.5</v>
      </c>
      <c r="EK32" s="17">
        <v>0.1</v>
      </c>
      <c r="EL32" s="17">
        <v>1.8</v>
      </c>
      <c r="EM32" s="17">
        <v>0.1</v>
      </c>
      <c r="EN32" s="17">
        <v>0.1</v>
      </c>
      <c r="EO32" s="17">
        <v>0.1</v>
      </c>
      <c r="EP32" s="17"/>
      <c r="EQ32" s="17">
        <v>0.9</v>
      </c>
      <c r="ER32" s="17">
        <v>2.2000000000000002</v>
      </c>
      <c r="ES32" s="17">
        <v>-1.7</v>
      </c>
      <c r="ET32" s="17">
        <v>-0.2</v>
      </c>
      <c r="EU32" s="17">
        <v>4.3</v>
      </c>
      <c r="EV32" s="17">
        <v>0.4</v>
      </c>
      <c r="EW32" s="17">
        <v>-3.6</v>
      </c>
      <c r="EX32" s="17">
        <v>2.1</v>
      </c>
      <c r="EY32" s="17">
        <v>0.8</v>
      </c>
      <c r="EZ32" s="17">
        <v>1.1000000000000001</v>
      </c>
      <c r="FA32" s="17">
        <v>1.4</v>
      </c>
      <c r="FB32" s="17"/>
      <c r="FC32" s="17"/>
      <c r="FD32" s="17">
        <v>0</v>
      </c>
      <c r="FE32" s="17"/>
      <c r="FF32" s="17">
        <v>2.7</v>
      </c>
      <c r="FG32" s="17">
        <v>571.79999999999995</v>
      </c>
      <c r="FH32" s="15"/>
      <c r="FI32" s="17">
        <v>1.8546</v>
      </c>
      <c r="FJ32" s="17">
        <v>0.26600000000000001</v>
      </c>
      <c r="FK32" s="17">
        <v>1.57</v>
      </c>
      <c r="FL32" s="17">
        <v>1.2</v>
      </c>
      <c r="FM32" s="17">
        <v>0.32922000000000001</v>
      </c>
      <c r="FN32" s="17">
        <v>0.31324999999999997</v>
      </c>
      <c r="FO32" s="17">
        <v>-0.5</v>
      </c>
      <c r="FP32" s="17">
        <v>1</v>
      </c>
      <c r="FQ32" s="17">
        <v>6.0330700000000004</v>
      </c>
    </row>
    <row r="33" spans="1:173" ht="24" customHeight="1" x14ac:dyDescent="0.25">
      <c r="A33" s="16" t="s">
        <v>57</v>
      </c>
      <c r="B33" s="16" t="s">
        <v>749</v>
      </c>
      <c r="C33" s="17">
        <v>-0.6</v>
      </c>
      <c r="D33" s="17">
        <v>79.599999999999994</v>
      </c>
      <c r="E33" s="17">
        <v>28.8</v>
      </c>
      <c r="F33" s="17"/>
      <c r="G33" s="17"/>
      <c r="H33" s="17">
        <v>0.5</v>
      </c>
      <c r="I33" s="17">
        <v>7.8</v>
      </c>
      <c r="J33" s="17"/>
      <c r="K33" s="17"/>
      <c r="L33" s="17">
        <v>33.799999999999997</v>
      </c>
      <c r="M33" s="17">
        <v>18.7</v>
      </c>
      <c r="N33" s="17">
        <v>12.9</v>
      </c>
      <c r="O33" s="17">
        <v>66.8</v>
      </c>
      <c r="P33" s="17">
        <v>2.1</v>
      </c>
      <c r="Q33" s="17">
        <v>-12.1</v>
      </c>
      <c r="R33" s="17">
        <v>47.4</v>
      </c>
      <c r="S33" s="17">
        <v>0.1</v>
      </c>
      <c r="T33" s="17"/>
      <c r="U33" s="17"/>
      <c r="V33" s="17"/>
      <c r="W33" s="17"/>
      <c r="X33" s="17">
        <v>1.6</v>
      </c>
      <c r="Y33" s="17">
        <v>2.1</v>
      </c>
      <c r="Z33" s="17"/>
      <c r="AA33" s="17">
        <v>-3.3</v>
      </c>
      <c r="AB33" s="17">
        <v>3.2</v>
      </c>
      <c r="AC33" s="17">
        <v>11.3</v>
      </c>
      <c r="AD33" s="17"/>
      <c r="AE33" s="17">
        <v>0</v>
      </c>
      <c r="AF33" s="17"/>
      <c r="AG33" s="17"/>
      <c r="AH33" s="17">
        <v>8.4</v>
      </c>
      <c r="AI33" s="17">
        <v>-2.7</v>
      </c>
      <c r="AJ33" s="17"/>
      <c r="AK33" s="17"/>
      <c r="AL33" s="17">
        <v>0</v>
      </c>
      <c r="AM33" s="17">
        <v>-0.6</v>
      </c>
      <c r="AN33" s="17">
        <v>0.1</v>
      </c>
      <c r="AO33" s="17">
        <v>3.2</v>
      </c>
      <c r="AP33" s="17">
        <v>26.1</v>
      </c>
      <c r="AQ33" s="17">
        <v>9.3000000000000007</v>
      </c>
      <c r="AR33" s="17">
        <v>0.4</v>
      </c>
      <c r="AS33" s="17">
        <v>2.4</v>
      </c>
      <c r="AT33" s="17">
        <v>0.6</v>
      </c>
      <c r="AU33" s="17">
        <v>20.7</v>
      </c>
      <c r="AV33" s="17">
        <v>-8.4</v>
      </c>
      <c r="AW33" s="17">
        <v>-41.1</v>
      </c>
      <c r="AX33" s="17">
        <v>1.5</v>
      </c>
      <c r="AY33" s="17">
        <v>-2.2000000000000002</v>
      </c>
      <c r="AZ33" s="17">
        <v>0.7</v>
      </c>
      <c r="BA33" s="17">
        <v>-2.2000000000000002</v>
      </c>
      <c r="BB33" s="17">
        <v>5.4</v>
      </c>
      <c r="BC33" s="17">
        <v>0.5</v>
      </c>
      <c r="BD33" s="17">
        <v>0</v>
      </c>
      <c r="BE33" s="17">
        <v>-0.6</v>
      </c>
      <c r="BF33" s="17"/>
      <c r="BG33" s="17"/>
      <c r="BH33" s="17">
        <v>7.6</v>
      </c>
      <c r="BI33" s="17">
        <v>0</v>
      </c>
      <c r="BJ33" s="17"/>
      <c r="BK33" s="17">
        <v>0.4</v>
      </c>
      <c r="BL33" s="17"/>
      <c r="BM33" s="17"/>
      <c r="BN33" s="17"/>
      <c r="BO33" s="17">
        <v>10.5</v>
      </c>
      <c r="BP33" s="17">
        <v>0</v>
      </c>
      <c r="BQ33" s="17">
        <v>0</v>
      </c>
      <c r="BR33" s="17"/>
      <c r="BS33" s="17">
        <v>46.8</v>
      </c>
      <c r="BT33" s="17"/>
      <c r="BU33" s="17"/>
      <c r="BV33" s="17"/>
      <c r="BW33" s="17"/>
      <c r="BX33" s="17"/>
      <c r="BY33" s="17"/>
      <c r="BZ33" s="17"/>
      <c r="CA33" s="17"/>
      <c r="CB33" s="17">
        <v>-0.6</v>
      </c>
      <c r="CC33" s="17">
        <v>59</v>
      </c>
      <c r="CD33" s="17">
        <v>30.4</v>
      </c>
      <c r="CE33" s="17">
        <v>14.7</v>
      </c>
      <c r="CF33" s="17">
        <v>8.6</v>
      </c>
      <c r="CG33" s="17">
        <v>5.8</v>
      </c>
      <c r="CH33" s="17"/>
      <c r="CI33" s="17"/>
      <c r="CJ33" s="17"/>
      <c r="CK33" s="17">
        <v>21.9</v>
      </c>
      <c r="CL33" s="17">
        <v>24.6</v>
      </c>
      <c r="CM33" s="17">
        <v>9.8000000000000007</v>
      </c>
      <c r="CN33" s="17"/>
      <c r="CO33" s="17"/>
      <c r="CP33" s="17"/>
      <c r="CQ33" s="17"/>
      <c r="CR33" s="17"/>
      <c r="CS33" s="17">
        <v>7.6</v>
      </c>
      <c r="CT33" s="17">
        <v>0</v>
      </c>
      <c r="CU33" s="17"/>
      <c r="CV33" s="17">
        <v>-5.2</v>
      </c>
      <c r="CW33" s="17">
        <v>3.3</v>
      </c>
      <c r="CX33" s="17"/>
      <c r="CY33" s="17"/>
      <c r="CZ33" s="17">
        <v>0.8</v>
      </c>
      <c r="DA33" s="17">
        <v>0</v>
      </c>
      <c r="DB33" s="17">
        <v>-0.2</v>
      </c>
      <c r="DC33" s="17"/>
      <c r="DD33" s="17">
        <v>0</v>
      </c>
      <c r="DE33" s="17">
        <v>0.9</v>
      </c>
      <c r="DF33" s="17">
        <v>0.1</v>
      </c>
      <c r="DG33" s="17">
        <v>2.7</v>
      </c>
      <c r="DH33" s="17">
        <v>0.2</v>
      </c>
      <c r="DI33" s="17">
        <v>0.6</v>
      </c>
      <c r="DJ33" s="17"/>
      <c r="DK33" s="17">
        <v>-0.7</v>
      </c>
      <c r="DL33" s="17">
        <v>-0.7</v>
      </c>
      <c r="DM33" s="17">
        <v>1.9</v>
      </c>
      <c r="DN33" s="17">
        <v>7.4</v>
      </c>
      <c r="DO33" s="17">
        <v>1.7</v>
      </c>
      <c r="DP33" s="17">
        <v>0.6</v>
      </c>
      <c r="DQ33" s="17">
        <v>0.4</v>
      </c>
      <c r="DR33" s="17">
        <v>1.4</v>
      </c>
      <c r="DS33" s="17">
        <v>-2.7</v>
      </c>
      <c r="DT33" s="17">
        <v>0</v>
      </c>
      <c r="DU33" s="17">
        <v>0.3</v>
      </c>
      <c r="DV33" s="17">
        <v>0.4</v>
      </c>
      <c r="DW33" s="17"/>
      <c r="DX33" s="17">
        <v>-2.2999999999999998</v>
      </c>
      <c r="DY33" s="17">
        <v>0</v>
      </c>
      <c r="DZ33" s="17">
        <v>0.5</v>
      </c>
      <c r="EA33" s="17">
        <v>0.5</v>
      </c>
      <c r="EB33" s="17">
        <v>0.5</v>
      </c>
      <c r="EC33" s="17">
        <v>0.8</v>
      </c>
      <c r="ED33" s="17">
        <v>4</v>
      </c>
      <c r="EE33" s="17">
        <v>1.8</v>
      </c>
      <c r="EF33" s="17">
        <v>-0.7</v>
      </c>
      <c r="EG33" s="17">
        <v>-1.3</v>
      </c>
      <c r="EH33" s="17">
        <v>0</v>
      </c>
      <c r="EI33" s="17"/>
      <c r="EJ33" s="17">
        <v>1.5</v>
      </c>
      <c r="EK33" s="17">
        <v>0.1</v>
      </c>
      <c r="EL33" s="17">
        <v>1.7</v>
      </c>
      <c r="EM33" s="17">
        <v>0.1</v>
      </c>
      <c r="EN33" s="17">
        <v>0.1</v>
      </c>
      <c r="EO33" s="17">
        <v>0.1</v>
      </c>
      <c r="EP33" s="17"/>
      <c r="EQ33" s="17">
        <v>1.1000000000000001</v>
      </c>
      <c r="ER33" s="17">
        <v>2.4</v>
      </c>
      <c r="ES33" s="17">
        <v>-1.8</v>
      </c>
      <c r="ET33" s="17">
        <v>-0.2</v>
      </c>
      <c r="EU33" s="17">
        <v>4.4000000000000004</v>
      </c>
      <c r="EV33" s="17">
        <v>1.3</v>
      </c>
      <c r="EW33" s="17">
        <v>-3.6</v>
      </c>
      <c r="EX33" s="17">
        <v>2.2999999999999998</v>
      </c>
      <c r="EY33" s="17">
        <v>0.8</v>
      </c>
      <c r="EZ33" s="17">
        <v>1.2</v>
      </c>
      <c r="FA33" s="17">
        <v>1.5</v>
      </c>
      <c r="FB33" s="17"/>
      <c r="FC33" s="17"/>
      <c r="FD33" s="17">
        <v>0</v>
      </c>
      <c r="FE33" s="17"/>
      <c r="FF33" s="17">
        <v>3</v>
      </c>
      <c r="FG33" s="17">
        <v>602.29999999999995</v>
      </c>
      <c r="FH33" s="15"/>
      <c r="FI33" s="17">
        <v>1.7011700000000001</v>
      </c>
      <c r="FJ33" s="17">
        <v>0.376</v>
      </c>
      <c r="FK33" s="17">
        <v>1.8</v>
      </c>
      <c r="FL33" s="17">
        <v>1.2</v>
      </c>
      <c r="FM33" s="17">
        <v>0.32474999999999998</v>
      </c>
      <c r="FN33" s="17">
        <v>0.30721999999999999</v>
      </c>
      <c r="FO33" s="17">
        <v>0.2</v>
      </c>
      <c r="FP33" s="17">
        <v>0.9</v>
      </c>
      <c r="FQ33" s="17">
        <v>6.8091400000000002</v>
      </c>
    </row>
    <row r="34" spans="1:173" ht="24" customHeight="1" x14ac:dyDescent="0.25">
      <c r="A34" s="18" t="s">
        <v>57</v>
      </c>
      <c r="B34" s="18" t="s">
        <v>750</v>
      </c>
      <c r="C34" s="19">
        <v>-9</v>
      </c>
      <c r="D34" s="19">
        <v>81</v>
      </c>
      <c r="E34" s="19">
        <v>29.2</v>
      </c>
      <c r="F34" s="19"/>
      <c r="G34" s="19"/>
      <c r="H34" s="19">
        <v>1</v>
      </c>
      <c r="I34" s="19">
        <v>14.8</v>
      </c>
      <c r="J34" s="19"/>
      <c r="K34" s="19"/>
      <c r="L34" s="19">
        <v>34.799999999999997</v>
      </c>
      <c r="M34" s="19">
        <v>21.5</v>
      </c>
      <c r="N34" s="19">
        <v>16.3</v>
      </c>
      <c r="O34" s="19">
        <v>67.099999999999994</v>
      </c>
      <c r="P34" s="19">
        <v>2.7</v>
      </c>
      <c r="Q34" s="19">
        <v>-12</v>
      </c>
      <c r="R34" s="19">
        <v>45.5</v>
      </c>
      <c r="S34" s="19">
        <v>0.1</v>
      </c>
      <c r="T34" s="19"/>
      <c r="U34" s="19"/>
      <c r="V34" s="19"/>
      <c r="W34" s="19"/>
      <c r="X34" s="19">
        <v>-1</v>
      </c>
      <c r="Y34" s="19">
        <v>1.7</v>
      </c>
      <c r="Z34" s="19"/>
      <c r="AA34" s="19">
        <v>-3.3</v>
      </c>
      <c r="AB34" s="19">
        <v>2.9</v>
      </c>
      <c r="AC34" s="19">
        <v>8.8000000000000007</v>
      </c>
      <c r="AD34" s="19"/>
      <c r="AE34" s="19">
        <v>0</v>
      </c>
      <c r="AF34" s="19"/>
      <c r="AG34" s="19"/>
      <c r="AH34" s="19">
        <v>6.6</v>
      </c>
      <c r="AI34" s="19">
        <v>-2.6</v>
      </c>
      <c r="AJ34" s="19"/>
      <c r="AK34" s="19"/>
      <c r="AL34" s="19">
        <v>0</v>
      </c>
      <c r="AM34" s="19">
        <v>-0.6</v>
      </c>
      <c r="AN34" s="19">
        <v>-0.2</v>
      </c>
      <c r="AO34" s="19">
        <v>2.9</v>
      </c>
      <c r="AP34" s="19">
        <v>25.8</v>
      </c>
      <c r="AQ34" s="19">
        <v>9.9</v>
      </c>
      <c r="AR34" s="19">
        <v>0.7</v>
      </c>
      <c r="AS34" s="19">
        <v>2.4</v>
      </c>
      <c r="AT34" s="19">
        <v>0.9</v>
      </c>
      <c r="AU34" s="19">
        <v>20.7</v>
      </c>
      <c r="AV34" s="19">
        <v>-8.4</v>
      </c>
      <c r="AW34" s="19">
        <v>-41.1</v>
      </c>
      <c r="AX34" s="19">
        <v>1.8</v>
      </c>
      <c r="AY34" s="19">
        <v>-2.2999999999999998</v>
      </c>
      <c r="AZ34" s="19">
        <v>0.6</v>
      </c>
      <c r="BA34" s="19">
        <v>-2.2999999999999998</v>
      </c>
      <c r="BB34" s="19">
        <v>7.9</v>
      </c>
      <c r="BC34" s="19">
        <v>0.5</v>
      </c>
      <c r="BD34" s="19">
        <v>0</v>
      </c>
      <c r="BE34" s="19">
        <v>0.6</v>
      </c>
      <c r="BF34" s="19"/>
      <c r="BG34" s="19"/>
      <c r="BH34" s="19">
        <v>7.6</v>
      </c>
      <c r="BI34" s="19">
        <v>0</v>
      </c>
      <c r="BJ34" s="19"/>
      <c r="BK34" s="19">
        <v>1.7</v>
      </c>
      <c r="BL34" s="19"/>
      <c r="BM34" s="19"/>
      <c r="BN34" s="19"/>
      <c r="BO34" s="19">
        <v>9.8000000000000007</v>
      </c>
      <c r="BP34" s="19">
        <v>0</v>
      </c>
      <c r="BQ34" s="19">
        <v>0</v>
      </c>
      <c r="BR34" s="19"/>
      <c r="BS34" s="19">
        <v>46.3</v>
      </c>
      <c r="BT34" s="19"/>
      <c r="BU34" s="19"/>
      <c r="BV34" s="19"/>
      <c r="BW34" s="19"/>
      <c r="BX34" s="19"/>
      <c r="BY34" s="19"/>
      <c r="BZ34" s="19"/>
      <c r="CA34" s="19"/>
      <c r="CB34" s="19">
        <v>-0.6</v>
      </c>
      <c r="CC34" s="19">
        <v>60.6</v>
      </c>
      <c r="CD34" s="19">
        <v>31.1</v>
      </c>
      <c r="CE34" s="19">
        <v>14.6</v>
      </c>
      <c r="CF34" s="19">
        <v>5</v>
      </c>
      <c r="CG34" s="19">
        <v>5.9</v>
      </c>
      <c r="CH34" s="19"/>
      <c r="CI34" s="19"/>
      <c r="CJ34" s="19"/>
      <c r="CK34" s="19">
        <v>21.9</v>
      </c>
      <c r="CL34" s="19">
        <v>24.4</v>
      </c>
      <c r="CM34" s="19">
        <v>10.1</v>
      </c>
      <c r="CN34" s="19"/>
      <c r="CO34" s="19"/>
      <c r="CP34" s="19"/>
      <c r="CQ34" s="19"/>
      <c r="CR34" s="19"/>
      <c r="CS34" s="19">
        <v>8.3000000000000007</v>
      </c>
      <c r="CT34" s="19">
        <v>0</v>
      </c>
      <c r="CU34" s="19"/>
      <c r="CV34" s="19">
        <v>-5.3</v>
      </c>
      <c r="CW34" s="19">
        <v>3.3</v>
      </c>
      <c r="CX34" s="19"/>
      <c r="CY34" s="19"/>
      <c r="CZ34" s="19">
        <v>0.8</v>
      </c>
      <c r="DA34" s="19">
        <v>0</v>
      </c>
      <c r="DB34" s="19">
        <v>-0.2</v>
      </c>
      <c r="DC34" s="19"/>
      <c r="DD34" s="19">
        <v>0</v>
      </c>
      <c r="DE34" s="19">
        <v>0.9</v>
      </c>
      <c r="DF34" s="19">
        <v>0.1</v>
      </c>
      <c r="DG34" s="19">
        <v>2.5</v>
      </c>
      <c r="DH34" s="19">
        <v>0.2</v>
      </c>
      <c r="DI34" s="19">
        <v>0.6</v>
      </c>
      <c r="DJ34" s="19"/>
      <c r="DK34" s="19">
        <v>-0.7</v>
      </c>
      <c r="DL34" s="19">
        <v>-0.7</v>
      </c>
      <c r="DM34" s="19">
        <v>1.4</v>
      </c>
      <c r="DN34" s="19">
        <v>5.9</v>
      </c>
      <c r="DO34" s="19">
        <v>1.7</v>
      </c>
      <c r="DP34" s="19">
        <v>0.6</v>
      </c>
      <c r="DQ34" s="19">
        <v>0.4</v>
      </c>
      <c r="DR34" s="19">
        <v>1.4</v>
      </c>
      <c r="DS34" s="19">
        <v>-2.5</v>
      </c>
      <c r="DT34" s="19">
        <v>0.1</v>
      </c>
      <c r="DU34" s="19">
        <v>0.3</v>
      </c>
      <c r="DV34" s="19">
        <v>0.4</v>
      </c>
      <c r="DW34" s="19"/>
      <c r="DX34" s="19">
        <v>-2.2999999999999998</v>
      </c>
      <c r="DY34" s="19">
        <v>0</v>
      </c>
      <c r="DZ34" s="19">
        <v>0.5</v>
      </c>
      <c r="EA34" s="19">
        <v>0.5</v>
      </c>
      <c r="EB34" s="19">
        <v>0.5</v>
      </c>
      <c r="EC34" s="19">
        <v>0.8</v>
      </c>
      <c r="ED34" s="19">
        <v>4</v>
      </c>
      <c r="EE34" s="19">
        <v>1.8</v>
      </c>
      <c r="EF34" s="19">
        <v>-0.3</v>
      </c>
      <c r="EG34" s="19">
        <v>-0.4</v>
      </c>
      <c r="EH34" s="19">
        <v>0</v>
      </c>
      <c r="EI34" s="19"/>
      <c r="EJ34" s="19">
        <v>1.5</v>
      </c>
      <c r="EK34" s="19">
        <v>0.1</v>
      </c>
      <c r="EL34" s="19">
        <v>1.6</v>
      </c>
      <c r="EM34" s="19">
        <v>0.1</v>
      </c>
      <c r="EN34" s="19">
        <v>0.1</v>
      </c>
      <c r="EO34" s="19">
        <v>0.1</v>
      </c>
      <c r="EP34" s="19"/>
      <c r="EQ34" s="19">
        <v>0.9</v>
      </c>
      <c r="ER34" s="19">
        <v>2.4</v>
      </c>
      <c r="ES34" s="19">
        <v>-1.7</v>
      </c>
      <c r="ET34" s="19">
        <v>-0.2</v>
      </c>
      <c r="EU34" s="19">
        <v>4.5999999999999996</v>
      </c>
      <c r="EV34" s="19">
        <v>2.2000000000000002</v>
      </c>
      <c r="EW34" s="19">
        <v>-3.6</v>
      </c>
      <c r="EX34" s="19">
        <v>2.4</v>
      </c>
      <c r="EY34" s="19">
        <v>0.8</v>
      </c>
      <c r="EZ34" s="19">
        <v>1.2</v>
      </c>
      <c r="FA34" s="19">
        <v>1.5</v>
      </c>
      <c r="FB34" s="19"/>
      <c r="FC34" s="19"/>
      <c r="FD34" s="19">
        <v>0</v>
      </c>
      <c r="FE34" s="19"/>
      <c r="FF34" s="19">
        <v>2.5</v>
      </c>
      <c r="FG34" s="19">
        <v>605.4</v>
      </c>
      <c r="FH34" s="15"/>
      <c r="FI34" s="19">
        <v>1.52963</v>
      </c>
      <c r="FJ34" s="19">
        <v>-0.432</v>
      </c>
      <c r="FK34" s="19">
        <v>1.26</v>
      </c>
      <c r="FL34" s="19">
        <v>1.2</v>
      </c>
      <c r="FM34" s="19">
        <v>0.32006000000000001</v>
      </c>
      <c r="FN34" s="19">
        <v>0.29777999999999999</v>
      </c>
      <c r="FO34" s="19">
        <v>0.4</v>
      </c>
      <c r="FP34" s="19">
        <v>1.1000000000000001</v>
      </c>
      <c r="FQ34" s="19">
        <v>5.6754699999999998</v>
      </c>
    </row>
    <row r="35" spans="1:173" ht="24" customHeight="1" x14ac:dyDescent="0.25">
      <c r="A35" s="13" t="s">
        <v>57</v>
      </c>
      <c r="B35" s="13" t="s">
        <v>751</v>
      </c>
      <c r="C35" s="14">
        <v>-9</v>
      </c>
      <c r="D35" s="14">
        <v>58.1</v>
      </c>
      <c r="E35" s="14">
        <v>24.2</v>
      </c>
      <c r="F35" s="14"/>
      <c r="G35" s="14"/>
      <c r="H35" s="14">
        <v>-1.7</v>
      </c>
      <c r="I35" s="14">
        <v>7</v>
      </c>
      <c r="J35" s="14"/>
      <c r="K35" s="14"/>
      <c r="L35" s="14">
        <v>28.5</v>
      </c>
      <c r="M35" s="14">
        <v>9.1</v>
      </c>
      <c r="N35" s="14">
        <v>2.9</v>
      </c>
      <c r="O35" s="14">
        <v>57.4</v>
      </c>
      <c r="P35" s="14">
        <v>-2</v>
      </c>
      <c r="Q35" s="14">
        <v>-13.9</v>
      </c>
      <c r="R35" s="14">
        <v>38.5</v>
      </c>
      <c r="S35" s="14">
        <v>-0.1</v>
      </c>
      <c r="T35" s="14"/>
      <c r="U35" s="14"/>
      <c r="V35" s="14"/>
      <c r="W35" s="14"/>
      <c r="X35" s="14">
        <v>-2.5</v>
      </c>
      <c r="Y35" s="14">
        <v>1.7</v>
      </c>
      <c r="Z35" s="14"/>
      <c r="AA35" s="14">
        <v>-3.4</v>
      </c>
      <c r="AB35" s="14">
        <v>2.7</v>
      </c>
      <c r="AC35" s="14">
        <v>6.8</v>
      </c>
      <c r="AD35" s="14"/>
      <c r="AE35" s="14">
        <v>0</v>
      </c>
      <c r="AF35" s="14"/>
      <c r="AG35" s="14"/>
      <c r="AH35" s="14">
        <v>5.2</v>
      </c>
      <c r="AI35" s="14">
        <v>-4.0999999999999996</v>
      </c>
      <c r="AJ35" s="14"/>
      <c r="AK35" s="14"/>
      <c r="AL35" s="14">
        <v>0</v>
      </c>
      <c r="AM35" s="14">
        <v>-1</v>
      </c>
      <c r="AN35" s="14">
        <v>-3.4</v>
      </c>
      <c r="AO35" s="14">
        <v>2</v>
      </c>
      <c r="AP35" s="14">
        <v>27</v>
      </c>
      <c r="AQ35" s="14">
        <v>9.3000000000000007</v>
      </c>
      <c r="AR35" s="14">
        <v>-0.2</v>
      </c>
      <c r="AS35" s="14">
        <v>2.4</v>
      </c>
      <c r="AT35" s="14">
        <v>0.5</v>
      </c>
      <c r="AU35" s="14">
        <v>14.8</v>
      </c>
      <c r="AV35" s="14">
        <v>-14.6</v>
      </c>
      <c r="AW35" s="14">
        <v>-46.3</v>
      </c>
      <c r="AX35" s="14">
        <v>1.7</v>
      </c>
      <c r="AY35" s="14">
        <v>-2.4</v>
      </c>
      <c r="AZ35" s="14">
        <v>0.5</v>
      </c>
      <c r="BA35" s="14">
        <v>-4.9000000000000004</v>
      </c>
      <c r="BB35" s="14">
        <v>6.3</v>
      </c>
      <c r="BC35" s="14">
        <v>0.5</v>
      </c>
      <c r="BD35" s="14">
        <v>0</v>
      </c>
      <c r="BE35" s="14">
        <v>-2.6</v>
      </c>
      <c r="BF35" s="14"/>
      <c r="BG35" s="14"/>
      <c r="BH35" s="14">
        <v>4.2</v>
      </c>
      <c r="BI35" s="14">
        <v>0</v>
      </c>
      <c r="BJ35" s="14"/>
      <c r="BK35" s="14">
        <v>-0.9</v>
      </c>
      <c r="BL35" s="14"/>
      <c r="BM35" s="14"/>
      <c r="BN35" s="14"/>
      <c r="BO35" s="14">
        <v>7.8</v>
      </c>
      <c r="BP35" s="14">
        <v>0</v>
      </c>
      <c r="BQ35" s="14">
        <v>0</v>
      </c>
      <c r="BR35" s="14"/>
      <c r="BS35" s="14">
        <v>41.5</v>
      </c>
      <c r="BT35" s="14"/>
      <c r="BU35" s="14"/>
      <c r="BV35" s="14"/>
      <c r="BW35" s="14"/>
      <c r="BX35" s="14"/>
      <c r="BY35" s="14"/>
      <c r="BZ35" s="14"/>
      <c r="CA35" s="14"/>
      <c r="CB35" s="14">
        <v>-0.6</v>
      </c>
      <c r="CC35" s="14">
        <v>60.1</v>
      </c>
      <c r="CD35" s="14">
        <v>31.8</v>
      </c>
      <c r="CE35" s="14">
        <v>16</v>
      </c>
      <c r="CF35" s="14">
        <v>5</v>
      </c>
      <c r="CG35" s="14">
        <v>5.9</v>
      </c>
      <c r="CH35" s="14"/>
      <c r="CI35" s="14"/>
      <c r="CJ35" s="14"/>
      <c r="CK35" s="14">
        <v>14.6</v>
      </c>
      <c r="CL35" s="14">
        <v>17</v>
      </c>
      <c r="CM35" s="14">
        <v>-1.5</v>
      </c>
      <c r="CN35" s="14"/>
      <c r="CO35" s="14"/>
      <c r="CP35" s="14"/>
      <c r="CQ35" s="14"/>
      <c r="CR35" s="14"/>
      <c r="CS35" s="14">
        <v>3</v>
      </c>
      <c r="CT35" s="14">
        <v>0</v>
      </c>
      <c r="CU35" s="14"/>
      <c r="CV35" s="14">
        <v>-5.5</v>
      </c>
      <c r="CW35" s="14">
        <v>3.5</v>
      </c>
      <c r="CX35" s="14"/>
      <c r="CY35" s="14"/>
      <c r="CZ35" s="14">
        <v>0.7</v>
      </c>
      <c r="DA35" s="14">
        <v>0</v>
      </c>
      <c r="DB35" s="14">
        <v>-0.3</v>
      </c>
      <c r="DC35" s="14"/>
      <c r="DD35" s="14">
        <v>0</v>
      </c>
      <c r="DE35" s="14">
        <v>0.8</v>
      </c>
      <c r="DF35" s="14">
        <v>0.1</v>
      </c>
      <c r="DG35" s="14">
        <v>1.3</v>
      </c>
      <c r="DH35" s="14">
        <v>0.2</v>
      </c>
      <c r="DI35" s="14">
        <v>0.6</v>
      </c>
      <c r="DJ35" s="14"/>
      <c r="DK35" s="14">
        <v>-0.7</v>
      </c>
      <c r="DL35" s="14">
        <v>-0.7</v>
      </c>
      <c r="DM35" s="14">
        <v>1</v>
      </c>
      <c r="DN35" s="14">
        <v>9.1</v>
      </c>
      <c r="DO35" s="14">
        <v>1.7</v>
      </c>
      <c r="DP35" s="14">
        <v>0.6</v>
      </c>
      <c r="DQ35" s="14">
        <v>0.4</v>
      </c>
      <c r="DR35" s="14">
        <v>1.4</v>
      </c>
      <c r="DS35" s="14">
        <v>-2.5</v>
      </c>
      <c r="DT35" s="14">
        <v>-0.1</v>
      </c>
      <c r="DU35" s="14">
        <v>0.2</v>
      </c>
      <c r="DV35" s="14">
        <v>0.3</v>
      </c>
      <c r="DW35" s="14"/>
      <c r="DX35" s="14">
        <v>-2.2999999999999998</v>
      </c>
      <c r="DY35" s="14">
        <v>0.1</v>
      </c>
      <c r="DZ35" s="14">
        <v>0.5</v>
      </c>
      <c r="EA35" s="14">
        <v>0.5</v>
      </c>
      <c r="EB35" s="14">
        <v>0.3</v>
      </c>
      <c r="EC35" s="14">
        <v>0.8</v>
      </c>
      <c r="ED35" s="14">
        <v>4</v>
      </c>
      <c r="EE35" s="14">
        <v>1.7</v>
      </c>
      <c r="EF35" s="14">
        <v>0</v>
      </c>
      <c r="EG35" s="14">
        <v>0</v>
      </c>
      <c r="EH35" s="14">
        <v>0</v>
      </c>
      <c r="EI35" s="14"/>
      <c r="EJ35" s="14">
        <v>1.5</v>
      </c>
      <c r="EK35" s="14">
        <v>0.1</v>
      </c>
      <c r="EL35" s="14">
        <v>1.7</v>
      </c>
      <c r="EM35" s="14">
        <v>0.1</v>
      </c>
      <c r="EN35" s="14">
        <v>0.1</v>
      </c>
      <c r="EO35" s="14">
        <v>0.1</v>
      </c>
      <c r="EP35" s="14"/>
      <c r="EQ35" s="14">
        <v>0.9</v>
      </c>
      <c r="ER35" s="14">
        <v>2.2999999999999998</v>
      </c>
      <c r="ES35" s="14">
        <v>-1.6</v>
      </c>
      <c r="ET35" s="14">
        <v>-0.2</v>
      </c>
      <c r="EU35" s="14">
        <v>0</v>
      </c>
      <c r="EV35" s="14">
        <v>3</v>
      </c>
      <c r="EW35" s="14">
        <v>-3.5</v>
      </c>
      <c r="EX35" s="14">
        <v>2.2999999999999998</v>
      </c>
      <c r="EY35" s="14">
        <v>0.8</v>
      </c>
      <c r="EZ35" s="14">
        <v>0.8</v>
      </c>
      <c r="FA35" s="14">
        <v>1.6</v>
      </c>
      <c r="FB35" s="14"/>
      <c r="FC35" s="14"/>
      <c r="FD35" s="14">
        <v>0</v>
      </c>
      <c r="FE35" s="14"/>
      <c r="FF35" s="14">
        <v>2.2999999999999998</v>
      </c>
      <c r="FG35" s="14">
        <v>428.9</v>
      </c>
      <c r="FH35" s="15"/>
      <c r="FI35" s="14">
        <v>1.4305099999999999</v>
      </c>
      <c r="FJ35" s="14">
        <v>-0.27400000000000002</v>
      </c>
      <c r="FK35" s="14">
        <v>1.3680000000000001</v>
      </c>
      <c r="FL35" s="14">
        <v>1.2</v>
      </c>
      <c r="FM35" s="14">
        <v>0.31958999999999999</v>
      </c>
      <c r="FN35" s="14">
        <v>0.31156</v>
      </c>
      <c r="FO35" s="14">
        <v>-0.5</v>
      </c>
      <c r="FP35" s="14">
        <v>1.1000000000000001</v>
      </c>
      <c r="FQ35" s="14">
        <v>4.95566</v>
      </c>
    </row>
    <row r="36" spans="1:173" ht="24" customHeight="1" x14ac:dyDescent="0.25">
      <c r="A36" s="16" t="s">
        <v>57</v>
      </c>
      <c r="B36" s="16" t="s">
        <v>752</v>
      </c>
      <c r="C36" s="17">
        <v>-11</v>
      </c>
      <c r="D36" s="17">
        <v>52</v>
      </c>
      <c r="E36" s="17">
        <v>24</v>
      </c>
      <c r="F36" s="17"/>
      <c r="G36" s="17"/>
      <c r="H36" s="17">
        <v>-4</v>
      </c>
      <c r="I36" s="17">
        <v>-1.3</v>
      </c>
      <c r="J36" s="17"/>
      <c r="K36" s="17"/>
      <c r="L36" s="17">
        <v>23.5</v>
      </c>
      <c r="M36" s="17">
        <v>4.2</v>
      </c>
      <c r="N36" s="17">
        <v>-1.1000000000000001</v>
      </c>
      <c r="O36" s="17">
        <v>49.5</v>
      </c>
      <c r="P36" s="17">
        <v>-5.8</v>
      </c>
      <c r="Q36" s="17">
        <v>-16.899999999999999</v>
      </c>
      <c r="R36" s="17">
        <v>23.4</v>
      </c>
      <c r="S36" s="17">
        <v>0.1</v>
      </c>
      <c r="T36" s="17"/>
      <c r="U36" s="17"/>
      <c r="V36" s="17"/>
      <c r="W36" s="17"/>
      <c r="X36" s="17">
        <v>-5.3</v>
      </c>
      <c r="Y36" s="17">
        <v>1.3</v>
      </c>
      <c r="Z36" s="17"/>
      <c r="AA36" s="17">
        <v>-3.4</v>
      </c>
      <c r="AB36" s="17">
        <v>2.7</v>
      </c>
      <c r="AC36" s="17">
        <v>4.7</v>
      </c>
      <c r="AD36" s="17"/>
      <c r="AE36" s="17">
        <v>0</v>
      </c>
      <c r="AF36" s="17"/>
      <c r="AG36" s="17"/>
      <c r="AH36" s="17">
        <v>3.2</v>
      </c>
      <c r="AI36" s="17">
        <v>-6.5</v>
      </c>
      <c r="AJ36" s="17"/>
      <c r="AK36" s="17"/>
      <c r="AL36" s="17">
        <v>0</v>
      </c>
      <c r="AM36" s="17">
        <v>-1.2</v>
      </c>
      <c r="AN36" s="17">
        <v>-6.9</v>
      </c>
      <c r="AO36" s="17">
        <v>0.1</v>
      </c>
      <c r="AP36" s="17">
        <v>26.5</v>
      </c>
      <c r="AQ36" s="17">
        <v>9.6999999999999993</v>
      </c>
      <c r="AR36" s="17">
        <v>-0.2</v>
      </c>
      <c r="AS36" s="17">
        <v>2.4</v>
      </c>
      <c r="AT36" s="17">
        <v>1</v>
      </c>
      <c r="AU36" s="17">
        <v>6.9</v>
      </c>
      <c r="AV36" s="17">
        <v>-22.1</v>
      </c>
      <c r="AW36" s="17">
        <v>-49.4</v>
      </c>
      <c r="AX36" s="17">
        <v>-4.0999999999999996</v>
      </c>
      <c r="AY36" s="17">
        <v>-2.4</v>
      </c>
      <c r="AZ36" s="17">
        <v>0.6</v>
      </c>
      <c r="BA36" s="17">
        <v>-2.7</v>
      </c>
      <c r="BB36" s="17">
        <v>5</v>
      </c>
      <c r="BC36" s="17">
        <v>0.5</v>
      </c>
      <c r="BD36" s="17">
        <v>0.2</v>
      </c>
      <c r="BE36" s="17">
        <v>-0.5</v>
      </c>
      <c r="BF36" s="17"/>
      <c r="BG36" s="17"/>
      <c r="BH36" s="17">
        <v>2.2000000000000002</v>
      </c>
      <c r="BI36" s="17">
        <v>0</v>
      </c>
      <c r="BJ36" s="17"/>
      <c r="BK36" s="17">
        <v>-1</v>
      </c>
      <c r="BL36" s="17"/>
      <c r="BM36" s="17"/>
      <c r="BN36" s="17"/>
      <c r="BO36" s="17">
        <v>4.5</v>
      </c>
      <c r="BP36" s="17">
        <v>0</v>
      </c>
      <c r="BQ36" s="17">
        <v>0</v>
      </c>
      <c r="BR36" s="17"/>
      <c r="BS36" s="17">
        <v>37.9</v>
      </c>
      <c r="BT36" s="17"/>
      <c r="BU36" s="17"/>
      <c r="BV36" s="17"/>
      <c r="BW36" s="17"/>
      <c r="BX36" s="17"/>
      <c r="BY36" s="17"/>
      <c r="BZ36" s="17"/>
      <c r="CA36" s="17"/>
      <c r="CB36" s="17">
        <v>-0.6</v>
      </c>
      <c r="CC36" s="17">
        <v>60.6</v>
      </c>
      <c r="CD36" s="17">
        <v>30.7</v>
      </c>
      <c r="CE36" s="17">
        <v>14.8</v>
      </c>
      <c r="CF36" s="17">
        <v>5</v>
      </c>
      <c r="CG36" s="17">
        <v>5.8</v>
      </c>
      <c r="CH36" s="17"/>
      <c r="CI36" s="17"/>
      <c r="CJ36" s="17"/>
      <c r="CK36" s="17">
        <v>5.9</v>
      </c>
      <c r="CL36" s="17">
        <v>8.4</v>
      </c>
      <c r="CM36" s="17">
        <v>-13.9</v>
      </c>
      <c r="CN36" s="17"/>
      <c r="CO36" s="17"/>
      <c r="CP36" s="17"/>
      <c r="CQ36" s="17"/>
      <c r="CR36" s="17"/>
      <c r="CS36" s="17">
        <v>-6.2</v>
      </c>
      <c r="CT36" s="17">
        <v>0</v>
      </c>
      <c r="CU36" s="17"/>
      <c r="CV36" s="17">
        <v>-5.5</v>
      </c>
      <c r="CW36" s="17">
        <v>3.1</v>
      </c>
      <c r="CX36" s="17"/>
      <c r="CY36" s="17"/>
      <c r="CZ36" s="17">
        <v>0.8</v>
      </c>
      <c r="DA36" s="17">
        <v>0</v>
      </c>
      <c r="DB36" s="17">
        <v>-0.4</v>
      </c>
      <c r="DC36" s="17"/>
      <c r="DD36" s="17">
        <v>0</v>
      </c>
      <c r="DE36" s="17">
        <v>0.8</v>
      </c>
      <c r="DF36" s="17">
        <v>0.1</v>
      </c>
      <c r="DG36" s="17">
        <v>0.9</v>
      </c>
      <c r="DH36" s="17">
        <v>0.2</v>
      </c>
      <c r="DI36" s="17">
        <v>0.6</v>
      </c>
      <c r="DJ36" s="17"/>
      <c r="DK36" s="17">
        <v>-0.7</v>
      </c>
      <c r="DL36" s="17">
        <v>-0.7</v>
      </c>
      <c r="DM36" s="17">
        <v>2.5</v>
      </c>
      <c r="DN36" s="17">
        <v>7.9</v>
      </c>
      <c r="DO36" s="17">
        <v>1.7</v>
      </c>
      <c r="DP36" s="17">
        <v>0.5</v>
      </c>
      <c r="DQ36" s="17">
        <v>0.4</v>
      </c>
      <c r="DR36" s="17">
        <v>1.4</v>
      </c>
      <c r="DS36" s="17">
        <v>-2.5</v>
      </c>
      <c r="DT36" s="17">
        <v>0.1</v>
      </c>
      <c r="DU36" s="17">
        <v>0.2</v>
      </c>
      <c r="DV36" s="17">
        <v>0.3</v>
      </c>
      <c r="DW36" s="17"/>
      <c r="DX36" s="17">
        <v>-2.2999999999999998</v>
      </c>
      <c r="DY36" s="17">
        <v>0</v>
      </c>
      <c r="DZ36" s="17">
        <v>0.5</v>
      </c>
      <c r="EA36" s="17">
        <v>0.4</v>
      </c>
      <c r="EB36" s="17">
        <v>0.2</v>
      </c>
      <c r="EC36" s="17">
        <v>0.8</v>
      </c>
      <c r="ED36" s="17">
        <v>4</v>
      </c>
      <c r="EE36" s="17">
        <v>1.7</v>
      </c>
      <c r="EF36" s="17">
        <v>0</v>
      </c>
      <c r="EG36" s="17">
        <v>0</v>
      </c>
      <c r="EH36" s="17">
        <v>0</v>
      </c>
      <c r="EI36" s="17"/>
      <c r="EJ36" s="17">
        <v>1.5</v>
      </c>
      <c r="EK36" s="17">
        <v>0.1</v>
      </c>
      <c r="EL36" s="17">
        <v>1.6</v>
      </c>
      <c r="EM36" s="17">
        <v>0.1</v>
      </c>
      <c r="EN36" s="17">
        <v>0.1</v>
      </c>
      <c r="EO36" s="17">
        <v>0.1</v>
      </c>
      <c r="EP36" s="17"/>
      <c r="EQ36" s="17">
        <v>1</v>
      </c>
      <c r="ER36" s="17">
        <v>2.2000000000000002</v>
      </c>
      <c r="ES36" s="17">
        <v>-1.6</v>
      </c>
      <c r="ET36" s="17">
        <v>-0.2</v>
      </c>
      <c r="EU36" s="17">
        <v>0</v>
      </c>
      <c r="EV36" s="17">
        <v>3.6</v>
      </c>
      <c r="EW36" s="17">
        <v>-3.5</v>
      </c>
      <c r="EX36" s="17">
        <v>2.2000000000000002</v>
      </c>
      <c r="EY36" s="17">
        <v>0.8</v>
      </c>
      <c r="EZ36" s="17">
        <v>0.6</v>
      </c>
      <c r="FA36" s="17">
        <v>1.7</v>
      </c>
      <c r="FB36" s="17"/>
      <c r="FC36" s="17"/>
      <c r="FD36" s="17">
        <v>0</v>
      </c>
      <c r="FE36" s="17"/>
      <c r="FF36" s="17">
        <v>2.2999999999999998</v>
      </c>
      <c r="FG36" s="17">
        <v>280.39999999999998</v>
      </c>
      <c r="FH36" s="15"/>
      <c r="FI36" s="17">
        <v>1.3743099999999999</v>
      </c>
      <c r="FJ36" s="17">
        <v>-0.60599999999999998</v>
      </c>
      <c r="FK36" s="17">
        <v>1.3160000000000001</v>
      </c>
      <c r="FL36" s="17">
        <v>1.2</v>
      </c>
      <c r="FM36" s="17">
        <v>0.31519000000000003</v>
      </c>
      <c r="FN36" s="17">
        <v>0.2586</v>
      </c>
      <c r="FO36" s="17">
        <v>0</v>
      </c>
      <c r="FP36" s="17">
        <v>0.8</v>
      </c>
      <c r="FQ36" s="17">
        <v>4.6581000000000001</v>
      </c>
    </row>
    <row r="37" spans="1:173" ht="24" customHeight="1" x14ac:dyDescent="0.25">
      <c r="A37" s="16" t="s">
        <v>57</v>
      </c>
      <c r="B37" s="16" t="s">
        <v>753</v>
      </c>
      <c r="C37" s="17">
        <v>-12</v>
      </c>
      <c r="D37" s="17">
        <v>42.2</v>
      </c>
      <c r="E37" s="17">
        <v>22.1</v>
      </c>
      <c r="F37" s="17"/>
      <c r="G37" s="17"/>
      <c r="H37" s="17">
        <v>-5.4</v>
      </c>
      <c r="I37" s="17">
        <v>-0.3</v>
      </c>
      <c r="J37" s="17"/>
      <c r="K37" s="17"/>
      <c r="L37" s="17">
        <v>14.8</v>
      </c>
      <c r="M37" s="17">
        <v>2.7</v>
      </c>
      <c r="N37" s="17">
        <v>-3.3</v>
      </c>
      <c r="O37" s="17">
        <v>53</v>
      </c>
      <c r="P37" s="17">
        <v>-5.8</v>
      </c>
      <c r="Q37" s="17">
        <v>-17.2</v>
      </c>
      <c r="R37" s="17">
        <v>26.7</v>
      </c>
      <c r="S37" s="17">
        <v>0.1</v>
      </c>
      <c r="T37" s="17"/>
      <c r="U37" s="17"/>
      <c r="V37" s="17"/>
      <c r="W37" s="17"/>
      <c r="X37" s="17">
        <v>-7.8</v>
      </c>
      <c r="Y37" s="17">
        <v>1</v>
      </c>
      <c r="Z37" s="17"/>
      <c r="AA37" s="17">
        <v>-3.3</v>
      </c>
      <c r="AB37" s="17">
        <v>2.7</v>
      </c>
      <c r="AC37" s="17">
        <v>5</v>
      </c>
      <c r="AD37" s="17"/>
      <c r="AE37" s="17">
        <v>0</v>
      </c>
      <c r="AF37" s="17"/>
      <c r="AG37" s="17"/>
      <c r="AH37" s="17">
        <v>2.1</v>
      </c>
      <c r="AI37" s="17">
        <v>-5.9</v>
      </c>
      <c r="AJ37" s="17"/>
      <c r="AK37" s="17"/>
      <c r="AL37" s="17">
        <v>0</v>
      </c>
      <c r="AM37" s="17">
        <v>-1.2</v>
      </c>
      <c r="AN37" s="17">
        <v>-19.8</v>
      </c>
      <c r="AO37" s="17">
        <v>-0.1</v>
      </c>
      <c r="AP37" s="17">
        <v>26.5</v>
      </c>
      <c r="AQ37" s="17">
        <v>9.6</v>
      </c>
      <c r="AR37" s="17">
        <v>0.3</v>
      </c>
      <c r="AS37" s="17">
        <v>2.4</v>
      </c>
      <c r="AT37" s="17">
        <v>1.3</v>
      </c>
      <c r="AU37" s="17">
        <v>6.6</v>
      </c>
      <c r="AV37" s="17">
        <v>-22.3</v>
      </c>
      <c r="AW37" s="17">
        <v>-49.8</v>
      </c>
      <c r="AX37" s="17">
        <v>-1.8</v>
      </c>
      <c r="AY37" s="17">
        <v>-2.5</v>
      </c>
      <c r="AZ37" s="17">
        <v>0.6</v>
      </c>
      <c r="BA37" s="17">
        <v>-3.6</v>
      </c>
      <c r="BB37" s="17">
        <v>1.6</v>
      </c>
      <c r="BC37" s="17">
        <v>0.5</v>
      </c>
      <c r="BD37" s="17">
        <v>0.2</v>
      </c>
      <c r="BE37" s="17">
        <v>-2.1</v>
      </c>
      <c r="BF37" s="17"/>
      <c r="BG37" s="17"/>
      <c r="BH37" s="17">
        <v>1.9</v>
      </c>
      <c r="BI37" s="17">
        <v>0</v>
      </c>
      <c r="BJ37" s="17"/>
      <c r="BK37" s="17">
        <v>-1.6</v>
      </c>
      <c r="BL37" s="17"/>
      <c r="BM37" s="17"/>
      <c r="BN37" s="17"/>
      <c r="BO37" s="17">
        <v>3.2</v>
      </c>
      <c r="BP37" s="17">
        <v>0</v>
      </c>
      <c r="BQ37" s="17">
        <v>0</v>
      </c>
      <c r="BR37" s="17"/>
      <c r="BS37" s="17">
        <v>39.6</v>
      </c>
      <c r="BT37" s="17"/>
      <c r="BU37" s="17"/>
      <c r="BV37" s="17"/>
      <c r="BW37" s="17"/>
      <c r="BX37" s="17"/>
      <c r="BY37" s="17"/>
      <c r="BZ37" s="17"/>
      <c r="CA37" s="17"/>
      <c r="CB37" s="17">
        <v>-0.6</v>
      </c>
      <c r="CC37" s="17">
        <v>60.7</v>
      </c>
      <c r="CD37" s="17">
        <v>30.4</v>
      </c>
      <c r="CE37" s="17">
        <v>14.7</v>
      </c>
      <c r="CF37" s="17">
        <v>5.0999999999999996</v>
      </c>
      <c r="CG37" s="17">
        <v>5.8</v>
      </c>
      <c r="CH37" s="17"/>
      <c r="CI37" s="17"/>
      <c r="CJ37" s="17"/>
      <c r="CK37" s="17">
        <v>5.2</v>
      </c>
      <c r="CL37" s="17">
        <v>7.7</v>
      </c>
      <c r="CM37" s="17">
        <v>-14.6</v>
      </c>
      <c r="CN37" s="17"/>
      <c r="CO37" s="17"/>
      <c r="CP37" s="17"/>
      <c r="CQ37" s="17"/>
      <c r="CR37" s="17"/>
      <c r="CS37" s="17">
        <v>-12.5</v>
      </c>
      <c r="CT37" s="17">
        <v>0</v>
      </c>
      <c r="CU37" s="17"/>
      <c r="CV37" s="17">
        <v>-5.6</v>
      </c>
      <c r="CW37" s="17">
        <v>3.4</v>
      </c>
      <c r="CX37" s="17"/>
      <c r="CY37" s="17"/>
      <c r="CZ37" s="17">
        <v>0.8</v>
      </c>
      <c r="DA37" s="17">
        <v>0</v>
      </c>
      <c r="DB37" s="17">
        <v>-0.3</v>
      </c>
      <c r="DC37" s="17"/>
      <c r="DD37" s="17">
        <v>0</v>
      </c>
      <c r="DE37" s="17">
        <v>0.8</v>
      </c>
      <c r="DF37" s="17">
        <v>0.1</v>
      </c>
      <c r="DG37" s="17">
        <v>0.4</v>
      </c>
      <c r="DH37" s="17">
        <v>0.2</v>
      </c>
      <c r="DI37" s="17">
        <v>0.5</v>
      </c>
      <c r="DJ37" s="17"/>
      <c r="DK37" s="17">
        <v>-0.7</v>
      </c>
      <c r="DL37" s="17">
        <v>-0.7</v>
      </c>
      <c r="DM37" s="17">
        <v>1.9</v>
      </c>
      <c r="DN37" s="17">
        <v>6.5</v>
      </c>
      <c r="DO37" s="17">
        <v>1.7</v>
      </c>
      <c r="DP37" s="17">
        <v>0.5</v>
      </c>
      <c r="DQ37" s="17">
        <v>0.4</v>
      </c>
      <c r="DR37" s="17">
        <v>1.4</v>
      </c>
      <c r="DS37" s="17">
        <v>-2.6</v>
      </c>
      <c r="DT37" s="17">
        <v>0.2</v>
      </c>
      <c r="DU37" s="17">
        <v>0.2</v>
      </c>
      <c r="DV37" s="17">
        <v>0.3</v>
      </c>
      <c r="DW37" s="17"/>
      <c r="DX37" s="17">
        <v>-2.2999999999999998</v>
      </c>
      <c r="DY37" s="17">
        <v>0.1</v>
      </c>
      <c r="DZ37" s="17">
        <v>0.5</v>
      </c>
      <c r="EA37" s="17">
        <v>0.4</v>
      </c>
      <c r="EB37" s="17">
        <v>0.3</v>
      </c>
      <c r="EC37" s="17">
        <v>0.8</v>
      </c>
      <c r="ED37" s="17">
        <v>4</v>
      </c>
      <c r="EE37" s="17">
        <v>1.8</v>
      </c>
      <c r="EF37" s="17">
        <v>0</v>
      </c>
      <c r="EG37" s="17">
        <v>0</v>
      </c>
      <c r="EH37" s="17">
        <v>0</v>
      </c>
      <c r="EI37" s="17"/>
      <c r="EJ37" s="17">
        <v>1.5</v>
      </c>
      <c r="EK37" s="17">
        <v>0.1</v>
      </c>
      <c r="EL37" s="17">
        <v>1.6</v>
      </c>
      <c r="EM37" s="17">
        <v>0.1</v>
      </c>
      <c r="EN37" s="17">
        <v>0.1</v>
      </c>
      <c r="EO37" s="17">
        <v>0.1</v>
      </c>
      <c r="EP37" s="17"/>
      <c r="EQ37" s="17">
        <v>1</v>
      </c>
      <c r="ER37" s="17">
        <v>2.1</v>
      </c>
      <c r="ES37" s="17">
        <v>-1.9</v>
      </c>
      <c r="ET37" s="17">
        <v>-0.2</v>
      </c>
      <c r="EU37" s="17">
        <v>0</v>
      </c>
      <c r="EV37" s="17">
        <v>3.6</v>
      </c>
      <c r="EW37" s="17">
        <v>-3.6</v>
      </c>
      <c r="EX37" s="17">
        <v>1.9</v>
      </c>
      <c r="EY37" s="17">
        <v>0.8</v>
      </c>
      <c r="EZ37" s="17">
        <v>0.6</v>
      </c>
      <c r="FA37" s="17">
        <v>1.8</v>
      </c>
      <c r="FB37" s="17"/>
      <c r="FC37" s="17"/>
      <c r="FD37" s="17">
        <v>0</v>
      </c>
      <c r="FE37" s="17"/>
      <c r="FF37" s="17">
        <v>2.6</v>
      </c>
      <c r="FG37" s="17">
        <v>230</v>
      </c>
      <c r="FH37" s="15"/>
      <c r="FI37" s="17">
        <v>1.45705</v>
      </c>
      <c r="FJ37" s="17">
        <v>-0.255</v>
      </c>
      <c r="FK37" s="17">
        <v>1.4219999999999999</v>
      </c>
      <c r="FL37" s="17">
        <v>1.1000000000000001</v>
      </c>
      <c r="FM37" s="17">
        <v>0.32078000000000001</v>
      </c>
      <c r="FN37" s="17">
        <v>0.31901000000000002</v>
      </c>
      <c r="FO37" s="17">
        <v>0</v>
      </c>
      <c r="FP37" s="17">
        <v>1</v>
      </c>
      <c r="FQ37" s="17">
        <v>5.3638399999999997</v>
      </c>
    </row>
    <row r="38" spans="1:173" ht="24" customHeight="1" x14ac:dyDescent="0.25">
      <c r="A38" s="16" t="s">
        <v>57</v>
      </c>
      <c r="B38" s="16" t="s">
        <v>754</v>
      </c>
      <c r="C38" s="17">
        <v>-7.4</v>
      </c>
      <c r="D38" s="17">
        <v>65</v>
      </c>
      <c r="E38" s="17">
        <v>25.9</v>
      </c>
      <c r="F38" s="17"/>
      <c r="G38" s="17"/>
      <c r="H38" s="17">
        <v>-0.7</v>
      </c>
      <c r="I38" s="17">
        <v>15.1</v>
      </c>
      <c r="J38" s="17"/>
      <c r="K38" s="17"/>
      <c r="L38" s="17">
        <v>23.3</v>
      </c>
      <c r="M38" s="17">
        <v>11.3</v>
      </c>
      <c r="N38" s="17">
        <v>5.0999999999999996</v>
      </c>
      <c r="O38" s="17">
        <v>61</v>
      </c>
      <c r="P38" s="17">
        <v>-4.7</v>
      </c>
      <c r="Q38" s="17">
        <v>-0.1</v>
      </c>
      <c r="R38" s="17">
        <v>31.7</v>
      </c>
      <c r="S38" s="17">
        <v>0</v>
      </c>
      <c r="T38" s="17"/>
      <c r="U38" s="17"/>
      <c r="V38" s="17"/>
      <c r="W38" s="17"/>
      <c r="X38" s="17">
        <v>-4.5</v>
      </c>
      <c r="Y38" s="17">
        <v>1.4</v>
      </c>
      <c r="Z38" s="17"/>
      <c r="AA38" s="17">
        <v>-3.3</v>
      </c>
      <c r="AB38" s="17">
        <v>2.7</v>
      </c>
      <c r="AC38" s="17">
        <v>7.4</v>
      </c>
      <c r="AD38" s="17"/>
      <c r="AE38" s="17">
        <v>0</v>
      </c>
      <c r="AF38" s="17"/>
      <c r="AG38" s="17"/>
      <c r="AH38" s="17">
        <v>3.9</v>
      </c>
      <c r="AI38" s="17">
        <v>-5.2</v>
      </c>
      <c r="AJ38" s="17"/>
      <c r="AK38" s="17"/>
      <c r="AL38" s="17">
        <v>0</v>
      </c>
      <c r="AM38" s="17">
        <v>-1</v>
      </c>
      <c r="AN38" s="17">
        <v>-17.3</v>
      </c>
      <c r="AO38" s="17">
        <v>0.6</v>
      </c>
      <c r="AP38" s="17">
        <v>26.8</v>
      </c>
      <c r="AQ38" s="17">
        <v>9.9</v>
      </c>
      <c r="AR38" s="17">
        <v>0.3</v>
      </c>
      <c r="AS38" s="17">
        <v>2.4</v>
      </c>
      <c r="AT38" s="17">
        <v>0.9</v>
      </c>
      <c r="AU38" s="17">
        <v>12.4</v>
      </c>
      <c r="AV38" s="17">
        <v>-16.899999999999999</v>
      </c>
      <c r="AW38" s="17">
        <v>-44.5</v>
      </c>
      <c r="AX38" s="17">
        <v>0.1</v>
      </c>
      <c r="AY38" s="17">
        <v>-2.6</v>
      </c>
      <c r="AZ38" s="17">
        <v>0.6</v>
      </c>
      <c r="BA38" s="17">
        <v>-2.5</v>
      </c>
      <c r="BB38" s="17">
        <v>4</v>
      </c>
      <c r="BC38" s="17">
        <v>0.5</v>
      </c>
      <c r="BD38" s="17">
        <v>0.1</v>
      </c>
      <c r="BE38" s="17">
        <v>-2.2999999999999998</v>
      </c>
      <c r="BF38" s="17"/>
      <c r="BG38" s="17"/>
      <c r="BH38" s="17">
        <v>2.2999999999999998</v>
      </c>
      <c r="BI38" s="17">
        <v>0</v>
      </c>
      <c r="BJ38" s="17"/>
      <c r="BK38" s="17">
        <v>2.7</v>
      </c>
      <c r="BL38" s="17"/>
      <c r="BM38" s="17"/>
      <c r="BN38" s="17"/>
      <c r="BO38" s="17">
        <v>6.9</v>
      </c>
      <c r="BP38" s="17">
        <v>0</v>
      </c>
      <c r="BQ38" s="17">
        <v>0</v>
      </c>
      <c r="BR38" s="17"/>
      <c r="BS38" s="17">
        <v>39</v>
      </c>
      <c r="BT38" s="17"/>
      <c r="BU38" s="17"/>
      <c r="BV38" s="17"/>
      <c r="BW38" s="17"/>
      <c r="BX38" s="17"/>
      <c r="BY38" s="17"/>
      <c r="BZ38" s="17"/>
      <c r="CA38" s="17"/>
      <c r="CB38" s="17">
        <v>-0.6</v>
      </c>
      <c r="CC38" s="17">
        <v>59.7</v>
      </c>
      <c r="CD38" s="17">
        <v>31.3</v>
      </c>
      <c r="CE38" s="17">
        <v>15.4</v>
      </c>
      <c r="CF38" s="17">
        <v>5</v>
      </c>
      <c r="CG38" s="17">
        <v>5.9</v>
      </c>
      <c r="CH38" s="17"/>
      <c r="CI38" s="17"/>
      <c r="CJ38" s="17"/>
      <c r="CK38" s="17">
        <v>10.7</v>
      </c>
      <c r="CL38" s="17">
        <v>13.5</v>
      </c>
      <c r="CM38" s="17">
        <v>-6.8</v>
      </c>
      <c r="CN38" s="17"/>
      <c r="CO38" s="17"/>
      <c r="CP38" s="17"/>
      <c r="CQ38" s="17"/>
      <c r="CR38" s="17"/>
      <c r="CS38" s="17">
        <v>-11.1</v>
      </c>
      <c r="CT38" s="17">
        <v>0</v>
      </c>
      <c r="CU38" s="17"/>
      <c r="CV38" s="17">
        <v>-5.6</v>
      </c>
      <c r="CW38" s="17">
        <v>3.6</v>
      </c>
      <c r="CX38" s="17"/>
      <c r="CY38" s="17"/>
      <c r="CZ38" s="17">
        <v>0.7</v>
      </c>
      <c r="DA38" s="17">
        <v>0</v>
      </c>
      <c r="DB38" s="17">
        <v>-0.4</v>
      </c>
      <c r="DC38" s="17"/>
      <c r="DD38" s="17">
        <v>-0.2</v>
      </c>
      <c r="DE38" s="17">
        <v>0.7</v>
      </c>
      <c r="DF38" s="17">
        <v>0.1</v>
      </c>
      <c r="DG38" s="17">
        <v>1.2</v>
      </c>
      <c r="DH38" s="17">
        <v>0.2</v>
      </c>
      <c r="DI38" s="17">
        <v>0.5</v>
      </c>
      <c r="DJ38" s="17"/>
      <c r="DK38" s="17">
        <v>-0.7</v>
      </c>
      <c r="DL38" s="17">
        <v>-0.7</v>
      </c>
      <c r="DM38" s="17">
        <v>2.5</v>
      </c>
      <c r="DN38" s="17">
        <v>8.6999999999999993</v>
      </c>
      <c r="DO38" s="17">
        <v>1.7</v>
      </c>
      <c r="DP38" s="17">
        <v>0.5</v>
      </c>
      <c r="DQ38" s="17">
        <v>0.4</v>
      </c>
      <c r="DR38" s="17">
        <v>1.4</v>
      </c>
      <c r="DS38" s="17">
        <v>-2.6</v>
      </c>
      <c r="DT38" s="17">
        <v>0.1</v>
      </c>
      <c r="DU38" s="17">
        <v>0.4</v>
      </c>
      <c r="DV38" s="17">
        <v>0.3</v>
      </c>
      <c r="DW38" s="17"/>
      <c r="DX38" s="17">
        <v>-2.2999999999999998</v>
      </c>
      <c r="DY38" s="17">
        <v>-0.1</v>
      </c>
      <c r="DZ38" s="17">
        <v>0.5</v>
      </c>
      <c r="EA38" s="17">
        <v>0.5</v>
      </c>
      <c r="EB38" s="17">
        <v>0.3</v>
      </c>
      <c r="EC38" s="17">
        <v>0.8</v>
      </c>
      <c r="ED38" s="17">
        <v>4</v>
      </c>
      <c r="EE38" s="17">
        <v>1.9</v>
      </c>
      <c r="EF38" s="17">
        <v>0</v>
      </c>
      <c r="EG38" s="17">
        <v>0</v>
      </c>
      <c r="EH38" s="17">
        <v>0</v>
      </c>
      <c r="EI38" s="17"/>
      <c r="EJ38" s="17">
        <v>1.5</v>
      </c>
      <c r="EK38" s="17">
        <v>0.1</v>
      </c>
      <c r="EL38" s="17">
        <v>1.7</v>
      </c>
      <c r="EM38" s="17">
        <v>0.1</v>
      </c>
      <c r="EN38" s="17">
        <v>0.1</v>
      </c>
      <c r="EO38" s="17">
        <v>0.1</v>
      </c>
      <c r="EP38" s="17"/>
      <c r="EQ38" s="17">
        <v>0.9</v>
      </c>
      <c r="ER38" s="17">
        <v>1.8</v>
      </c>
      <c r="ES38" s="17">
        <v>-2.1</v>
      </c>
      <c r="ET38" s="17">
        <v>-0.2</v>
      </c>
      <c r="EU38" s="17">
        <v>0</v>
      </c>
      <c r="EV38" s="17">
        <v>3.6</v>
      </c>
      <c r="EW38" s="17">
        <v>-3.8</v>
      </c>
      <c r="EX38" s="17">
        <v>1.6</v>
      </c>
      <c r="EY38" s="17">
        <v>0.8</v>
      </c>
      <c r="EZ38" s="17">
        <v>0.7</v>
      </c>
      <c r="FA38" s="17">
        <v>1.9</v>
      </c>
      <c r="FB38" s="17"/>
      <c r="FC38" s="17"/>
      <c r="FD38" s="17">
        <v>0</v>
      </c>
      <c r="FE38" s="17"/>
      <c r="FF38" s="17">
        <v>2.4</v>
      </c>
      <c r="FG38" s="17">
        <v>402.9</v>
      </c>
      <c r="FH38" s="15"/>
      <c r="FI38" s="17">
        <v>1.4751099999999999</v>
      </c>
      <c r="FJ38" s="17">
        <v>-0.108</v>
      </c>
      <c r="FK38" s="17">
        <v>1.72</v>
      </c>
      <c r="FL38" s="17">
        <v>1.1000000000000001</v>
      </c>
      <c r="FM38" s="17">
        <v>0.31796999999999997</v>
      </c>
      <c r="FN38" s="17">
        <v>0.35787000000000002</v>
      </c>
      <c r="FO38" s="17">
        <v>0.6</v>
      </c>
      <c r="FP38" s="17">
        <v>1.3</v>
      </c>
      <c r="FQ38" s="17">
        <v>6.76295</v>
      </c>
    </row>
    <row r="39" spans="1:173" ht="24" customHeight="1" x14ac:dyDescent="0.25">
      <c r="A39" s="16" t="s">
        <v>57</v>
      </c>
      <c r="B39" s="16" t="s">
        <v>755</v>
      </c>
      <c r="C39" s="17">
        <v>-7.1</v>
      </c>
      <c r="D39" s="17">
        <v>78.7</v>
      </c>
      <c r="E39" s="17">
        <v>28.4</v>
      </c>
      <c r="F39" s="17"/>
      <c r="G39" s="17"/>
      <c r="H39" s="17">
        <v>-3.8</v>
      </c>
      <c r="I39" s="17">
        <v>6.3</v>
      </c>
      <c r="J39" s="17"/>
      <c r="K39" s="17"/>
      <c r="L39" s="17">
        <v>27.5</v>
      </c>
      <c r="M39" s="17">
        <v>17.3</v>
      </c>
      <c r="N39" s="17">
        <v>12.1</v>
      </c>
      <c r="O39" s="17">
        <v>62.1</v>
      </c>
      <c r="P39" s="17">
        <v>-3.8</v>
      </c>
      <c r="Q39" s="17">
        <v>0.7</v>
      </c>
      <c r="R39" s="17">
        <v>44.3</v>
      </c>
      <c r="S39" s="17">
        <v>0.1</v>
      </c>
      <c r="T39" s="17"/>
      <c r="U39" s="17"/>
      <c r="V39" s="17"/>
      <c r="W39" s="17"/>
      <c r="X39" s="17">
        <v>-1.2</v>
      </c>
      <c r="Y39" s="17">
        <v>1.7</v>
      </c>
      <c r="Z39" s="17"/>
      <c r="AA39" s="17">
        <v>-3.3</v>
      </c>
      <c r="AB39" s="17">
        <v>2.6</v>
      </c>
      <c r="AC39" s="17">
        <v>7.9</v>
      </c>
      <c r="AD39" s="17"/>
      <c r="AE39" s="17">
        <v>0</v>
      </c>
      <c r="AF39" s="17"/>
      <c r="AG39" s="17"/>
      <c r="AH39" s="17">
        <v>5.3</v>
      </c>
      <c r="AI39" s="17">
        <v>-4</v>
      </c>
      <c r="AJ39" s="17"/>
      <c r="AK39" s="17"/>
      <c r="AL39" s="17">
        <v>0</v>
      </c>
      <c r="AM39" s="17">
        <v>-0.8</v>
      </c>
      <c r="AN39" s="17">
        <v>-1.7</v>
      </c>
      <c r="AO39" s="17">
        <v>1.1000000000000001</v>
      </c>
      <c r="AP39" s="17">
        <v>26.3</v>
      </c>
      <c r="AQ39" s="17">
        <v>9.3000000000000007</v>
      </c>
      <c r="AR39" s="17">
        <v>0.5</v>
      </c>
      <c r="AS39" s="17">
        <v>2.4</v>
      </c>
      <c r="AT39" s="17">
        <v>0.4</v>
      </c>
      <c r="AU39" s="17">
        <v>13.8</v>
      </c>
      <c r="AV39" s="17">
        <v>-15.6</v>
      </c>
      <c r="AW39" s="17">
        <v>-43.3</v>
      </c>
      <c r="AX39" s="17">
        <v>0.9</v>
      </c>
      <c r="AY39" s="17">
        <v>-2.6</v>
      </c>
      <c r="AZ39" s="17">
        <v>0.6</v>
      </c>
      <c r="BA39" s="17">
        <v>0.1</v>
      </c>
      <c r="BB39" s="17">
        <v>3</v>
      </c>
      <c r="BC39" s="17">
        <v>0.4</v>
      </c>
      <c r="BD39" s="17">
        <v>0.2</v>
      </c>
      <c r="BE39" s="17">
        <v>0</v>
      </c>
      <c r="BF39" s="17"/>
      <c r="BG39" s="17"/>
      <c r="BH39" s="17">
        <v>5.3</v>
      </c>
      <c r="BI39" s="17">
        <v>0</v>
      </c>
      <c r="BJ39" s="17"/>
      <c r="BK39" s="17">
        <v>-2.9</v>
      </c>
      <c r="BL39" s="17"/>
      <c r="BM39" s="17"/>
      <c r="BN39" s="17"/>
      <c r="BO39" s="17">
        <v>8.9</v>
      </c>
      <c r="BP39" s="17">
        <v>0</v>
      </c>
      <c r="BQ39" s="17">
        <v>0</v>
      </c>
      <c r="BR39" s="17"/>
      <c r="BS39" s="17">
        <v>43.6</v>
      </c>
      <c r="BT39" s="17"/>
      <c r="BU39" s="17"/>
      <c r="BV39" s="17"/>
      <c r="BW39" s="17"/>
      <c r="BX39" s="17"/>
      <c r="BY39" s="17"/>
      <c r="BZ39" s="17"/>
      <c r="CA39" s="17"/>
      <c r="CB39" s="17">
        <v>-0.6</v>
      </c>
      <c r="CC39" s="17">
        <v>59.5</v>
      </c>
      <c r="CD39" s="17">
        <v>31.2</v>
      </c>
      <c r="CE39" s="17">
        <v>15.4</v>
      </c>
      <c r="CF39" s="17">
        <v>5.5</v>
      </c>
      <c r="CG39" s="17">
        <v>5.9</v>
      </c>
      <c r="CH39" s="17"/>
      <c r="CI39" s="17"/>
      <c r="CJ39" s="17"/>
      <c r="CK39" s="17">
        <v>14.7</v>
      </c>
      <c r="CL39" s="17">
        <v>17.100000000000001</v>
      </c>
      <c r="CM39" s="17">
        <v>-0.8</v>
      </c>
      <c r="CN39" s="17"/>
      <c r="CO39" s="17"/>
      <c r="CP39" s="17"/>
      <c r="CQ39" s="17"/>
      <c r="CR39" s="17"/>
      <c r="CS39" s="17">
        <v>-5.5</v>
      </c>
      <c r="CT39" s="17">
        <v>0</v>
      </c>
      <c r="CU39" s="17"/>
      <c r="CV39" s="17">
        <v>-5.5</v>
      </c>
      <c r="CW39" s="17">
        <v>4.0999999999999996</v>
      </c>
      <c r="CX39" s="17"/>
      <c r="CY39" s="17"/>
      <c r="CZ39" s="17">
        <v>0.8</v>
      </c>
      <c r="DA39" s="17">
        <v>0</v>
      </c>
      <c r="DB39" s="17">
        <v>-0.4</v>
      </c>
      <c r="DC39" s="17"/>
      <c r="DD39" s="17">
        <v>-0.2</v>
      </c>
      <c r="DE39" s="17">
        <v>0.8</v>
      </c>
      <c r="DF39" s="17">
        <v>0.1</v>
      </c>
      <c r="DG39" s="17">
        <v>2.6</v>
      </c>
      <c r="DH39" s="17">
        <v>0.2</v>
      </c>
      <c r="DI39" s="17">
        <v>0.6</v>
      </c>
      <c r="DJ39" s="17"/>
      <c r="DK39" s="17">
        <v>-0.7</v>
      </c>
      <c r="DL39" s="17">
        <v>-0.7</v>
      </c>
      <c r="DM39" s="17">
        <v>2.8</v>
      </c>
      <c r="DN39" s="17">
        <v>8.5</v>
      </c>
      <c r="DO39" s="17">
        <v>1.7</v>
      </c>
      <c r="DP39" s="17">
        <v>0.5</v>
      </c>
      <c r="DQ39" s="17">
        <v>0.4</v>
      </c>
      <c r="DR39" s="17">
        <v>1.4</v>
      </c>
      <c r="DS39" s="17">
        <v>-2.6</v>
      </c>
      <c r="DT39" s="17">
        <v>0.1</v>
      </c>
      <c r="DU39" s="17">
        <v>0.5</v>
      </c>
      <c r="DV39" s="17">
        <v>0.3</v>
      </c>
      <c r="DW39" s="17"/>
      <c r="DX39" s="17">
        <v>-2.2999999999999998</v>
      </c>
      <c r="DY39" s="17">
        <v>0</v>
      </c>
      <c r="DZ39" s="17">
        <v>0.5</v>
      </c>
      <c r="EA39" s="17">
        <v>0.5</v>
      </c>
      <c r="EB39" s="17">
        <v>0.5</v>
      </c>
      <c r="EC39" s="17">
        <v>0.8</v>
      </c>
      <c r="ED39" s="17">
        <v>4</v>
      </c>
      <c r="EE39" s="17">
        <v>1.9</v>
      </c>
      <c r="EF39" s="17">
        <v>0</v>
      </c>
      <c r="EG39" s="17">
        <v>0</v>
      </c>
      <c r="EH39" s="17">
        <v>0</v>
      </c>
      <c r="EI39" s="17"/>
      <c r="EJ39" s="17">
        <v>1.4</v>
      </c>
      <c r="EK39" s="17">
        <v>0.1</v>
      </c>
      <c r="EL39" s="17">
        <v>1.8</v>
      </c>
      <c r="EM39" s="17">
        <v>0.1</v>
      </c>
      <c r="EN39" s="17">
        <v>0.1</v>
      </c>
      <c r="EO39" s="17">
        <v>0.1</v>
      </c>
      <c r="EP39" s="17"/>
      <c r="EQ39" s="17">
        <v>1.3</v>
      </c>
      <c r="ER39" s="17">
        <v>1.4</v>
      </c>
      <c r="ES39" s="17">
        <v>-2.2999999999999998</v>
      </c>
      <c r="ET39" s="17">
        <v>-0.2</v>
      </c>
      <c r="EU39" s="17">
        <v>0</v>
      </c>
      <c r="EV39" s="17">
        <v>3.6</v>
      </c>
      <c r="EW39" s="17">
        <v>-3.8</v>
      </c>
      <c r="EX39" s="17">
        <v>1.2</v>
      </c>
      <c r="EY39" s="17">
        <v>0.7</v>
      </c>
      <c r="EZ39" s="17">
        <v>1.1000000000000001</v>
      </c>
      <c r="FA39" s="17">
        <v>2</v>
      </c>
      <c r="FB39" s="17"/>
      <c r="FC39" s="17"/>
      <c r="FD39" s="17">
        <v>0</v>
      </c>
      <c r="FE39" s="17"/>
      <c r="FF39" s="17">
        <v>2.6</v>
      </c>
      <c r="FG39" s="17">
        <v>496.5</v>
      </c>
      <c r="FH39" s="15"/>
      <c r="FI39" s="17">
        <v>1.7900700000000001</v>
      </c>
      <c r="FJ39" s="17">
        <v>-0.32200000000000001</v>
      </c>
      <c r="FK39" s="17">
        <v>1.8859999999999999</v>
      </c>
      <c r="FL39" s="17">
        <v>1.2</v>
      </c>
      <c r="FM39" s="17">
        <v>0.31623000000000001</v>
      </c>
      <c r="FN39" s="17">
        <v>1.8725700000000001</v>
      </c>
      <c r="FO39" s="17">
        <v>-1.4</v>
      </c>
      <c r="FP39" s="17">
        <v>0.7</v>
      </c>
      <c r="FQ39" s="17">
        <v>6.0428699999999997</v>
      </c>
    </row>
    <row r="40" spans="1:173" ht="24" customHeight="1" x14ac:dyDescent="0.25">
      <c r="A40" s="16" t="s">
        <v>57</v>
      </c>
      <c r="B40" s="16" t="s">
        <v>756</v>
      </c>
      <c r="C40" s="17">
        <v>-6.6</v>
      </c>
      <c r="D40" s="17">
        <v>82.7</v>
      </c>
      <c r="E40" s="17">
        <v>29</v>
      </c>
      <c r="F40" s="17"/>
      <c r="G40" s="17"/>
      <c r="H40" s="17">
        <v>-1</v>
      </c>
      <c r="I40" s="17">
        <v>14.2</v>
      </c>
      <c r="J40" s="17"/>
      <c r="K40" s="17"/>
      <c r="L40" s="17">
        <v>25.3</v>
      </c>
      <c r="M40" s="17">
        <v>21.8</v>
      </c>
      <c r="N40" s="17">
        <v>15.7</v>
      </c>
      <c r="O40" s="17">
        <v>61</v>
      </c>
      <c r="P40" s="17">
        <v>-2.5</v>
      </c>
      <c r="Q40" s="17">
        <v>1.1000000000000001</v>
      </c>
      <c r="R40" s="17">
        <v>42</v>
      </c>
      <c r="S40" s="17">
        <v>0.2</v>
      </c>
      <c r="T40" s="17"/>
      <c r="U40" s="17"/>
      <c r="V40" s="17"/>
      <c r="W40" s="17"/>
      <c r="X40" s="17">
        <v>0.4</v>
      </c>
      <c r="Y40" s="17">
        <v>1.8</v>
      </c>
      <c r="Z40" s="17"/>
      <c r="AA40" s="17">
        <v>-3.4</v>
      </c>
      <c r="AB40" s="17">
        <v>1.4</v>
      </c>
      <c r="AC40" s="17">
        <v>6.6</v>
      </c>
      <c r="AD40" s="17"/>
      <c r="AE40" s="17">
        <v>3.6</v>
      </c>
      <c r="AF40" s="17"/>
      <c r="AG40" s="17"/>
      <c r="AH40" s="17">
        <v>7</v>
      </c>
      <c r="AI40" s="17">
        <v>-3.8</v>
      </c>
      <c r="AJ40" s="17"/>
      <c r="AK40" s="17"/>
      <c r="AL40" s="17">
        <v>0</v>
      </c>
      <c r="AM40" s="17">
        <v>-0.7</v>
      </c>
      <c r="AN40" s="17">
        <v>-0.5</v>
      </c>
      <c r="AO40" s="17">
        <v>1.4</v>
      </c>
      <c r="AP40" s="17">
        <v>26</v>
      </c>
      <c r="AQ40" s="17">
        <v>9.5</v>
      </c>
      <c r="AR40" s="17">
        <v>0.5</v>
      </c>
      <c r="AS40" s="17">
        <v>2.4</v>
      </c>
      <c r="AT40" s="17">
        <v>-0.1</v>
      </c>
      <c r="AU40" s="17">
        <v>15.2</v>
      </c>
      <c r="AV40" s="17">
        <v>-14.2</v>
      </c>
      <c r="AW40" s="17">
        <v>-42.1</v>
      </c>
      <c r="AX40" s="17">
        <v>1.2</v>
      </c>
      <c r="AY40" s="17">
        <v>-3</v>
      </c>
      <c r="AZ40" s="17">
        <v>0.5</v>
      </c>
      <c r="BA40" s="17">
        <v>-0.6</v>
      </c>
      <c r="BB40" s="17">
        <v>4.4000000000000004</v>
      </c>
      <c r="BC40" s="17">
        <v>0.5</v>
      </c>
      <c r="BD40" s="17">
        <v>0.1</v>
      </c>
      <c r="BE40" s="17">
        <v>5.2</v>
      </c>
      <c r="BF40" s="17"/>
      <c r="BG40" s="17"/>
      <c r="BH40" s="17">
        <v>5.6</v>
      </c>
      <c r="BI40" s="17">
        <v>0</v>
      </c>
      <c r="BJ40" s="17"/>
      <c r="BK40" s="17">
        <v>-0.3</v>
      </c>
      <c r="BL40" s="17"/>
      <c r="BM40" s="17"/>
      <c r="BN40" s="17"/>
      <c r="BO40" s="17">
        <v>8.8000000000000007</v>
      </c>
      <c r="BP40" s="17">
        <v>0</v>
      </c>
      <c r="BQ40" s="17">
        <v>0</v>
      </c>
      <c r="BR40" s="17"/>
      <c r="BS40" s="17">
        <v>43.8</v>
      </c>
      <c r="BT40" s="17"/>
      <c r="BU40" s="17"/>
      <c r="BV40" s="17"/>
      <c r="BW40" s="17"/>
      <c r="BX40" s="17"/>
      <c r="BY40" s="17"/>
      <c r="BZ40" s="17"/>
      <c r="CA40" s="17"/>
      <c r="CB40" s="17">
        <v>-0.6</v>
      </c>
      <c r="CC40" s="17">
        <v>59.2</v>
      </c>
      <c r="CD40" s="17">
        <v>31.4</v>
      </c>
      <c r="CE40" s="17">
        <v>15.2</v>
      </c>
      <c r="CF40" s="17">
        <v>5</v>
      </c>
      <c r="CG40" s="17">
        <v>5.9</v>
      </c>
      <c r="CH40" s="17"/>
      <c r="CI40" s="17"/>
      <c r="CJ40" s="17"/>
      <c r="CK40" s="17">
        <v>15.8</v>
      </c>
      <c r="CL40" s="17">
        <v>18.3</v>
      </c>
      <c r="CM40" s="17">
        <v>0.6</v>
      </c>
      <c r="CN40" s="17"/>
      <c r="CO40" s="17"/>
      <c r="CP40" s="17"/>
      <c r="CQ40" s="17"/>
      <c r="CR40" s="17"/>
      <c r="CS40" s="17">
        <v>-4.8</v>
      </c>
      <c r="CT40" s="17">
        <v>0</v>
      </c>
      <c r="CU40" s="17"/>
      <c r="CV40" s="17">
        <v>-5.6</v>
      </c>
      <c r="CW40" s="17">
        <v>3.5</v>
      </c>
      <c r="CX40" s="17"/>
      <c r="CY40" s="17"/>
      <c r="CZ40" s="17">
        <v>0.7</v>
      </c>
      <c r="DA40" s="17">
        <v>0</v>
      </c>
      <c r="DB40" s="17">
        <v>-0.3</v>
      </c>
      <c r="DC40" s="17"/>
      <c r="DD40" s="17">
        <v>0</v>
      </c>
      <c r="DE40" s="17">
        <v>0.9</v>
      </c>
      <c r="DF40" s="17">
        <v>0.1</v>
      </c>
      <c r="DG40" s="17">
        <v>2.8</v>
      </c>
      <c r="DH40" s="17">
        <v>0.3</v>
      </c>
      <c r="DI40" s="17">
        <v>0.5</v>
      </c>
      <c r="DJ40" s="17"/>
      <c r="DK40" s="17">
        <v>-0.7</v>
      </c>
      <c r="DL40" s="17">
        <v>0</v>
      </c>
      <c r="DM40" s="17">
        <v>2.7</v>
      </c>
      <c r="DN40" s="17">
        <v>8.6999999999999993</v>
      </c>
      <c r="DO40" s="17">
        <v>1.7</v>
      </c>
      <c r="DP40" s="17">
        <v>0.5</v>
      </c>
      <c r="DQ40" s="17">
        <v>0.4</v>
      </c>
      <c r="DR40" s="17">
        <v>1.4</v>
      </c>
      <c r="DS40" s="17">
        <v>-2.5</v>
      </c>
      <c r="DT40" s="17">
        <v>0</v>
      </c>
      <c r="DU40" s="17">
        <v>0.5</v>
      </c>
      <c r="DV40" s="17">
        <v>0.3</v>
      </c>
      <c r="DW40" s="17"/>
      <c r="DX40" s="17">
        <v>-2.4</v>
      </c>
      <c r="DY40" s="17">
        <v>0.1</v>
      </c>
      <c r="DZ40" s="17">
        <v>0.5</v>
      </c>
      <c r="EA40" s="17">
        <v>0.5</v>
      </c>
      <c r="EB40" s="17">
        <v>0.6</v>
      </c>
      <c r="EC40" s="17">
        <v>0.8</v>
      </c>
      <c r="ED40" s="17">
        <v>4</v>
      </c>
      <c r="EE40" s="17">
        <v>2</v>
      </c>
      <c r="EF40" s="17">
        <v>-0.5</v>
      </c>
      <c r="EG40" s="17">
        <v>-3.2</v>
      </c>
      <c r="EH40" s="17">
        <v>0</v>
      </c>
      <c r="EI40" s="17"/>
      <c r="EJ40" s="17">
        <v>1.5</v>
      </c>
      <c r="EK40" s="17">
        <v>0.1</v>
      </c>
      <c r="EL40" s="17">
        <v>1.8</v>
      </c>
      <c r="EM40" s="17">
        <v>0.1</v>
      </c>
      <c r="EN40" s="17">
        <v>0.1</v>
      </c>
      <c r="EO40" s="17">
        <v>0.1</v>
      </c>
      <c r="EP40" s="17"/>
      <c r="EQ40" s="17">
        <v>0.8</v>
      </c>
      <c r="ER40" s="17">
        <v>1</v>
      </c>
      <c r="ES40" s="17">
        <v>-2.1</v>
      </c>
      <c r="ET40" s="17">
        <v>-0.2</v>
      </c>
      <c r="EU40" s="17">
        <v>0</v>
      </c>
      <c r="EV40" s="17">
        <v>3.5</v>
      </c>
      <c r="EW40" s="17">
        <v>-3.7</v>
      </c>
      <c r="EX40" s="17">
        <v>0.8</v>
      </c>
      <c r="EY40" s="17">
        <v>0.8</v>
      </c>
      <c r="EZ40" s="17">
        <v>1.2</v>
      </c>
      <c r="FA40" s="17">
        <v>2.4</v>
      </c>
      <c r="FB40" s="17"/>
      <c r="FC40" s="17"/>
      <c r="FD40" s="17">
        <v>0</v>
      </c>
      <c r="FE40" s="17"/>
      <c r="FF40" s="17">
        <v>2.2000000000000002</v>
      </c>
      <c r="FG40" s="17">
        <v>534.79999999999995</v>
      </c>
      <c r="FH40" s="15"/>
      <c r="FI40" s="17">
        <v>1.8397399999999999</v>
      </c>
      <c r="FJ40" s="17">
        <v>-0.374</v>
      </c>
      <c r="FK40" s="17">
        <v>1.72</v>
      </c>
      <c r="FL40" s="17">
        <v>1.1000000000000001</v>
      </c>
      <c r="FM40" s="17">
        <v>0.31447999999999998</v>
      </c>
      <c r="FN40" s="17">
        <v>2.7160299999999999</v>
      </c>
      <c r="FO40" s="17">
        <v>-0.6</v>
      </c>
      <c r="FP40" s="17">
        <v>1</v>
      </c>
      <c r="FQ40" s="17">
        <v>7.7162499999999996</v>
      </c>
    </row>
    <row r="41" spans="1:173" ht="24" customHeight="1" x14ac:dyDescent="0.25">
      <c r="A41" s="16" t="s">
        <v>57</v>
      </c>
      <c r="B41" s="16" t="s">
        <v>757</v>
      </c>
      <c r="C41" s="17">
        <v>-7.4</v>
      </c>
      <c r="D41" s="17">
        <v>69.099999999999994</v>
      </c>
      <c r="E41" s="17">
        <v>27.2</v>
      </c>
      <c r="F41" s="17"/>
      <c r="G41" s="17"/>
      <c r="H41" s="17">
        <v>-2.5</v>
      </c>
      <c r="I41" s="17">
        <v>15.8</v>
      </c>
      <c r="J41" s="17"/>
      <c r="K41" s="17"/>
      <c r="L41" s="17">
        <v>26.2</v>
      </c>
      <c r="M41" s="17">
        <v>13.9</v>
      </c>
      <c r="N41" s="17">
        <v>7.9</v>
      </c>
      <c r="O41" s="17">
        <v>62.3</v>
      </c>
      <c r="P41" s="17">
        <v>-2.5</v>
      </c>
      <c r="Q41" s="17">
        <v>1.3</v>
      </c>
      <c r="R41" s="17">
        <v>21.4</v>
      </c>
      <c r="S41" s="17">
        <v>0</v>
      </c>
      <c r="T41" s="17"/>
      <c r="U41" s="17"/>
      <c r="V41" s="17"/>
      <c r="W41" s="17"/>
      <c r="X41" s="17">
        <v>-1.7</v>
      </c>
      <c r="Y41" s="17">
        <v>1.4</v>
      </c>
      <c r="Z41" s="17"/>
      <c r="AA41" s="17">
        <v>-2.7</v>
      </c>
      <c r="AB41" s="17">
        <v>2.8</v>
      </c>
      <c r="AC41" s="17">
        <v>6.6</v>
      </c>
      <c r="AD41" s="17"/>
      <c r="AE41" s="17">
        <v>2.4</v>
      </c>
      <c r="AF41" s="17"/>
      <c r="AG41" s="17"/>
      <c r="AH41" s="17">
        <v>6.3</v>
      </c>
      <c r="AI41" s="17">
        <v>-4.3</v>
      </c>
      <c r="AJ41" s="17"/>
      <c r="AK41" s="17"/>
      <c r="AL41" s="17">
        <v>0</v>
      </c>
      <c r="AM41" s="17">
        <v>-0.6</v>
      </c>
      <c r="AN41" s="17">
        <v>0.7</v>
      </c>
      <c r="AO41" s="17">
        <v>0.8</v>
      </c>
      <c r="AP41" s="17">
        <v>26.4</v>
      </c>
      <c r="AQ41" s="17">
        <v>9.9</v>
      </c>
      <c r="AR41" s="17">
        <v>1.2</v>
      </c>
      <c r="AS41" s="17">
        <v>2.2999999999999998</v>
      </c>
      <c r="AT41" s="17">
        <v>1.5</v>
      </c>
      <c r="AU41" s="17">
        <v>16.3</v>
      </c>
      <c r="AV41" s="17">
        <v>-12.8</v>
      </c>
      <c r="AW41" s="17">
        <v>-40.6</v>
      </c>
      <c r="AX41" s="17">
        <v>2.4</v>
      </c>
      <c r="AY41" s="17">
        <v>-2.1</v>
      </c>
      <c r="AZ41" s="17">
        <v>0.6</v>
      </c>
      <c r="BA41" s="17">
        <v>-4</v>
      </c>
      <c r="BB41" s="17">
        <v>-0.6</v>
      </c>
      <c r="BC41" s="17">
        <v>0.5</v>
      </c>
      <c r="BD41" s="17">
        <v>0.2</v>
      </c>
      <c r="BE41" s="17">
        <v>-1.1000000000000001</v>
      </c>
      <c r="BF41" s="17"/>
      <c r="BG41" s="17"/>
      <c r="BH41" s="17">
        <v>5.2</v>
      </c>
      <c r="BI41" s="17">
        <v>0</v>
      </c>
      <c r="BJ41" s="17"/>
      <c r="BK41" s="17">
        <v>-1.3</v>
      </c>
      <c r="BL41" s="17"/>
      <c r="BM41" s="17"/>
      <c r="BN41" s="17"/>
      <c r="BO41" s="17">
        <v>3.8</v>
      </c>
      <c r="BP41" s="17">
        <v>0</v>
      </c>
      <c r="BQ41" s="17">
        <v>0</v>
      </c>
      <c r="BR41" s="17"/>
      <c r="BS41" s="17">
        <v>43</v>
      </c>
      <c r="BT41" s="17"/>
      <c r="BU41" s="17"/>
      <c r="BV41" s="17"/>
      <c r="BW41" s="17"/>
      <c r="BX41" s="17"/>
      <c r="BY41" s="17"/>
      <c r="BZ41" s="17"/>
      <c r="CA41" s="17"/>
      <c r="CB41" s="17">
        <v>-0.6</v>
      </c>
      <c r="CC41" s="17">
        <v>60.5</v>
      </c>
      <c r="CD41" s="17">
        <v>30.7</v>
      </c>
      <c r="CE41" s="17">
        <v>14.8</v>
      </c>
      <c r="CF41" s="17">
        <v>5</v>
      </c>
      <c r="CG41" s="17">
        <v>6.2</v>
      </c>
      <c r="CH41" s="17"/>
      <c r="CI41" s="17"/>
      <c r="CJ41" s="17"/>
      <c r="CK41" s="17">
        <v>17.7</v>
      </c>
      <c r="CL41" s="17">
        <v>20.3</v>
      </c>
      <c r="CM41" s="17">
        <v>4.0999999999999996</v>
      </c>
      <c r="CN41" s="17"/>
      <c r="CO41" s="17"/>
      <c r="CP41" s="17"/>
      <c r="CQ41" s="17"/>
      <c r="CR41" s="17"/>
      <c r="CS41" s="17">
        <v>-6.5</v>
      </c>
      <c r="CT41" s="17">
        <v>0</v>
      </c>
      <c r="CU41" s="17"/>
      <c r="CV41" s="17">
        <v>-5.5</v>
      </c>
      <c r="CW41" s="17">
        <v>4.3</v>
      </c>
      <c r="CX41" s="17"/>
      <c r="CY41" s="17"/>
      <c r="CZ41" s="17">
        <v>0.7</v>
      </c>
      <c r="DA41" s="17">
        <v>0</v>
      </c>
      <c r="DB41" s="17">
        <v>-0.4</v>
      </c>
      <c r="DC41" s="17"/>
      <c r="DD41" s="17">
        <v>0</v>
      </c>
      <c r="DE41" s="17">
        <v>0.8</v>
      </c>
      <c r="DF41" s="17">
        <v>0.1</v>
      </c>
      <c r="DG41" s="17">
        <v>3.4</v>
      </c>
      <c r="DH41" s="17">
        <v>0.3</v>
      </c>
      <c r="DI41" s="17">
        <v>0.6</v>
      </c>
      <c r="DJ41" s="17"/>
      <c r="DK41" s="17">
        <v>-0.6</v>
      </c>
      <c r="DL41" s="17">
        <v>0</v>
      </c>
      <c r="DM41" s="17">
        <v>0</v>
      </c>
      <c r="DN41" s="17">
        <v>0</v>
      </c>
      <c r="DO41" s="17">
        <v>1.7</v>
      </c>
      <c r="DP41" s="17">
        <v>0.6</v>
      </c>
      <c r="DQ41" s="17">
        <v>0.4</v>
      </c>
      <c r="DR41" s="17">
        <v>1.4</v>
      </c>
      <c r="DS41" s="17">
        <v>-2</v>
      </c>
      <c r="DT41" s="17">
        <v>0.1</v>
      </c>
      <c r="DU41" s="17">
        <v>0.5</v>
      </c>
      <c r="DV41" s="17">
        <v>0.4</v>
      </c>
      <c r="DW41" s="17"/>
      <c r="DX41" s="17">
        <v>-2.2999999999999998</v>
      </c>
      <c r="DY41" s="17">
        <v>0.1</v>
      </c>
      <c r="DZ41" s="17">
        <v>0.5</v>
      </c>
      <c r="EA41" s="17">
        <v>0.5</v>
      </c>
      <c r="EB41" s="17">
        <v>0.5</v>
      </c>
      <c r="EC41" s="17">
        <v>0.8</v>
      </c>
      <c r="ED41" s="17">
        <v>4</v>
      </c>
      <c r="EE41" s="17">
        <v>1.8</v>
      </c>
      <c r="EF41" s="17">
        <v>-2.2000000000000002</v>
      </c>
      <c r="EG41" s="17">
        <v>-4.2</v>
      </c>
      <c r="EH41" s="17">
        <v>0</v>
      </c>
      <c r="EI41" s="17"/>
      <c r="EJ41" s="17">
        <v>1.5</v>
      </c>
      <c r="EK41" s="17">
        <v>0.1</v>
      </c>
      <c r="EL41" s="17">
        <v>1.7</v>
      </c>
      <c r="EM41" s="17">
        <v>0.1</v>
      </c>
      <c r="EN41" s="17">
        <v>0.1</v>
      </c>
      <c r="EO41" s="17">
        <v>0.1</v>
      </c>
      <c r="EP41" s="17"/>
      <c r="EQ41" s="17">
        <v>1</v>
      </c>
      <c r="ER41" s="17">
        <v>0.6</v>
      </c>
      <c r="ES41" s="17">
        <v>-1.7</v>
      </c>
      <c r="ET41" s="17">
        <v>-0.2</v>
      </c>
      <c r="EU41" s="17">
        <v>3.9</v>
      </c>
      <c r="EV41" s="17">
        <v>2.8</v>
      </c>
      <c r="EW41" s="17">
        <v>-3.3</v>
      </c>
      <c r="EX41" s="17">
        <v>0.4</v>
      </c>
      <c r="EY41" s="17">
        <v>0.8</v>
      </c>
      <c r="EZ41" s="17">
        <v>1.2</v>
      </c>
      <c r="FA41" s="17">
        <v>2.9</v>
      </c>
      <c r="FB41" s="17"/>
      <c r="FC41" s="17"/>
      <c r="FD41" s="17">
        <v>0</v>
      </c>
      <c r="FE41" s="17"/>
      <c r="FF41" s="17">
        <v>2.2999999999999998</v>
      </c>
      <c r="FG41" s="17">
        <v>468</v>
      </c>
      <c r="FH41" s="15"/>
      <c r="FI41" s="17">
        <v>1.9841500000000001</v>
      </c>
      <c r="FJ41" s="17">
        <v>-0.221</v>
      </c>
      <c r="FK41" s="17">
        <v>1.9159999999999999</v>
      </c>
      <c r="FL41" s="17">
        <v>1.2</v>
      </c>
      <c r="FM41" s="17">
        <v>0.32084000000000001</v>
      </c>
      <c r="FN41" s="17">
        <v>2.71922</v>
      </c>
      <c r="FO41" s="17">
        <v>-0.5</v>
      </c>
      <c r="FP41" s="17">
        <v>1.2</v>
      </c>
      <c r="FQ41" s="17">
        <v>8.6192100000000007</v>
      </c>
    </row>
    <row r="42" spans="1:173" ht="24" customHeight="1" x14ac:dyDescent="0.25">
      <c r="A42" s="18" t="s">
        <v>57</v>
      </c>
      <c r="B42" s="18" t="s">
        <v>758</v>
      </c>
      <c r="C42" s="19">
        <v>-8.1999999999999993</v>
      </c>
      <c r="D42" s="19">
        <v>66.599999999999994</v>
      </c>
      <c r="E42" s="19">
        <v>25.6</v>
      </c>
      <c r="F42" s="19"/>
      <c r="G42" s="19"/>
      <c r="H42" s="19">
        <v>-4.8</v>
      </c>
      <c r="I42" s="19">
        <v>2.4</v>
      </c>
      <c r="J42" s="19"/>
      <c r="K42" s="19"/>
      <c r="L42" s="19">
        <v>21.3</v>
      </c>
      <c r="M42" s="19">
        <v>10.7</v>
      </c>
      <c r="N42" s="19">
        <v>4.8</v>
      </c>
      <c r="O42" s="19">
        <v>56</v>
      </c>
      <c r="P42" s="19">
        <v>-5.0999999999999996</v>
      </c>
      <c r="Q42" s="19">
        <v>-0.3</v>
      </c>
      <c r="R42" s="19">
        <v>38.1</v>
      </c>
      <c r="S42" s="19">
        <v>0.1</v>
      </c>
      <c r="T42" s="19"/>
      <c r="U42" s="19"/>
      <c r="V42" s="19"/>
      <c r="W42" s="19"/>
      <c r="X42" s="19">
        <v>0.1</v>
      </c>
      <c r="Y42" s="19">
        <v>1.7</v>
      </c>
      <c r="Z42" s="19"/>
      <c r="AA42" s="19">
        <v>-3.4</v>
      </c>
      <c r="AB42" s="19">
        <v>3.4</v>
      </c>
      <c r="AC42" s="19">
        <v>7.8</v>
      </c>
      <c r="AD42" s="19"/>
      <c r="AE42" s="19">
        <v>0</v>
      </c>
      <c r="AF42" s="19"/>
      <c r="AG42" s="19"/>
      <c r="AH42" s="19">
        <v>6.7</v>
      </c>
      <c r="AI42" s="19">
        <v>-3.9</v>
      </c>
      <c r="AJ42" s="19"/>
      <c r="AK42" s="19"/>
      <c r="AL42" s="19">
        <v>0.2</v>
      </c>
      <c r="AM42" s="19">
        <v>-0.5</v>
      </c>
      <c r="AN42" s="19">
        <v>5.5</v>
      </c>
      <c r="AO42" s="19">
        <v>1.4</v>
      </c>
      <c r="AP42" s="19">
        <v>13.7</v>
      </c>
      <c r="AQ42" s="19">
        <v>9.4</v>
      </c>
      <c r="AR42" s="19">
        <v>1.3</v>
      </c>
      <c r="AS42" s="19">
        <v>2.2999999999999998</v>
      </c>
      <c r="AT42" s="19">
        <v>0.9</v>
      </c>
      <c r="AU42" s="19">
        <v>9.6999999999999993</v>
      </c>
      <c r="AV42" s="19">
        <v>3.6</v>
      </c>
      <c r="AW42" s="19">
        <v>-42.7</v>
      </c>
      <c r="AX42" s="19">
        <v>3.9</v>
      </c>
      <c r="AY42" s="19">
        <v>-2.1</v>
      </c>
      <c r="AZ42" s="19">
        <v>0.5</v>
      </c>
      <c r="BA42" s="19">
        <v>-3.3</v>
      </c>
      <c r="BB42" s="19">
        <v>-2.8</v>
      </c>
      <c r="BC42" s="19">
        <v>0.5</v>
      </c>
      <c r="BD42" s="19">
        <v>0.1</v>
      </c>
      <c r="BE42" s="19">
        <v>-0.2</v>
      </c>
      <c r="BF42" s="19"/>
      <c r="BG42" s="19"/>
      <c r="BH42" s="19">
        <v>3.5</v>
      </c>
      <c r="BI42" s="19">
        <v>0</v>
      </c>
      <c r="BJ42" s="19"/>
      <c r="BK42" s="19">
        <v>-3.3</v>
      </c>
      <c r="BL42" s="19"/>
      <c r="BM42" s="19"/>
      <c r="BN42" s="19"/>
      <c r="BO42" s="19">
        <v>0.3</v>
      </c>
      <c r="BP42" s="19">
        <v>0</v>
      </c>
      <c r="BQ42" s="19">
        <v>0</v>
      </c>
      <c r="BR42" s="19"/>
      <c r="BS42" s="19">
        <v>39.1</v>
      </c>
      <c r="BT42" s="19"/>
      <c r="BU42" s="19"/>
      <c r="BV42" s="19"/>
      <c r="BW42" s="19"/>
      <c r="BX42" s="19"/>
      <c r="BY42" s="19"/>
      <c r="BZ42" s="19"/>
      <c r="CA42" s="19"/>
      <c r="CB42" s="19">
        <v>-0.6</v>
      </c>
      <c r="CC42" s="19">
        <v>59.6</v>
      </c>
      <c r="CD42" s="19">
        <v>31.3</v>
      </c>
      <c r="CE42" s="19">
        <v>15.6</v>
      </c>
      <c r="CF42" s="19">
        <v>5.2</v>
      </c>
      <c r="CG42" s="19">
        <v>6</v>
      </c>
      <c r="CH42" s="19"/>
      <c r="CI42" s="19"/>
      <c r="CJ42" s="19"/>
      <c r="CK42" s="19">
        <v>13.4</v>
      </c>
      <c r="CL42" s="19">
        <v>15.8</v>
      </c>
      <c r="CM42" s="19">
        <v>-3</v>
      </c>
      <c r="CN42" s="19"/>
      <c r="CO42" s="19"/>
      <c r="CP42" s="19"/>
      <c r="CQ42" s="19"/>
      <c r="CR42" s="19"/>
      <c r="CS42" s="19">
        <v>-7.3</v>
      </c>
      <c r="CT42" s="19">
        <v>-0.9</v>
      </c>
      <c r="CU42" s="19"/>
      <c r="CV42" s="19">
        <v>-5.4</v>
      </c>
      <c r="CW42" s="19">
        <v>3.1</v>
      </c>
      <c r="CX42" s="19"/>
      <c r="CY42" s="19"/>
      <c r="CZ42" s="19">
        <v>0.7</v>
      </c>
      <c r="DA42" s="19">
        <v>0</v>
      </c>
      <c r="DB42" s="19">
        <v>-0.4</v>
      </c>
      <c r="DC42" s="19"/>
      <c r="DD42" s="19">
        <v>-0.2</v>
      </c>
      <c r="DE42" s="19">
        <v>0.9</v>
      </c>
      <c r="DF42" s="19">
        <v>0</v>
      </c>
      <c r="DG42" s="19">
        <v>3.6</v>
      </c>
      <c r="DH42" s="19">
        <v>0.2</v>
      </c>
      <c r="DI42" s="19">
        <v>0.6</v>
      </c>
      <c r="DJ42" s="19"/>
      <c r="DK42" s="19">
        <v>-0.4</v>
      </c>
      <c r="DL42" s="19">
        <v>0</v>
      </c>
      <c r="DM42" s="19">
        <v>0</v>
      </c>
      <c r="DN42" s="19">
        <v>0</v>
      </c>
      <c r="DO42" s="19">
        <v>1.7</v>
      </c>
      <c r="DP42" s="19">
        <v>0.6</v>
      </c>
      <c r="DQ42" s="19">
        <v>0.4</v>
      </c>
      <c r="DR42" s="19">
        <v>1.4</v>
      </c>
      <c r="DS42" s="19">
        <v>-1.1000000000000001</v>
      </c>
      <c r="DT42" s="19">
        <v>0</v>
      </c>
      <c r="DU42" s="19">
        <v>0.4</v>
      </c>
      <c r="DV42" s="19">
        <v>0.3</v>
      </c>
      <c r="DW42" s="19"/>
      <c r="DX42" s="19">
        <v>-2.2999999999999998</v>
      </c>
      <c r="DY42" s="19">
        <v>0.1</v>
      </c>
      <c r="DZ42" s="19">
        <v>0.4</v>
      </c>
      <c r="EA42" s="19">
        <v>0.4</v>
      </c>
      <c r="EB42" s="19">
        <v>0.5</v>
      </c>
      <c r="EC42" s="19">
        <v>0.8</v>
      </c>
      <c r="ED42" s="19">
        <v>4</v>
      </c>
      <c r="EE42" s="19">
        <v>0.9</v>
      </c>
      <c r="EF42" s="19">
        <v>-7.7</v>
      </c>
      <c r="EG42" s="19">
        <v>-9.1999999999999993</v>
      </c>
      <c r="EH42" s="19">
        <v>0</v>
      </c>
      <c r="EI42" s="19"/>
      <c r="EJ42" s="19">
        <v>1.5</v>
      </c>
      <c r="EK42" s="19">
        <v>0.1</v>
      </c>
      <c r="EL42" s="19">
        <v>1.7</v>
      </c>
      <c r="EM42" s="19">
        <v>0.1</v>
      </c>
      <c r="EN42" s="19">
        <v>0.1</v>
      </c>
      <c r="EO42" s="19">
        <v>0.1</v>
      </c>
      <c r="EP42" s="19"/>
      <c r="EQ42" s="19">
        <v>1.1000000000000001</v>
      </c>
      <c r="ER42" s="19">
        <v>0.2</v>
      </c>
      <c r="ES42" s="19">
        <v>0.3</v>
      </c>
      <c r="ET42" s="19">
        <v>-0.2</v>
      </c>
      <c r="EU42" s="19">
        <v>1.7</v>
      </c>
      <c r="EV42" s="19">
        <v>2.1</v>
      </c>
      <c r="EW42" s="19">
        <v>-2.2000000000000002</v>
      </c>
      <c r="EX42" s="19">
        <v>0</v>
      </c>
      <c r="EY42" s="19">
        <v>0.8</v>
      </c>
      <c r="EZ42" s="19">
        <v>1.2</v>
      </c>
      <c r="FA42" s="19">
        <v>3.4</v>
      </c>
      <c r="FB42" s="19"/>
      <c r="FC42" s="19"/>
      <c r="FD42" s="19">
        <v>2.9</v>
      </c>
      <c r="FE42" s="19"/>
      <c r="FF42" s="19">
        <v>2.7</v>
      </c>
      <c r="FG42" s="19">
        <v>407.6</v>
      </c>
      <c r="FH42" s="15"/>
      <c r="FI42" s="19">
        <v>1.8825499999999999</v>
      </c>
      <c r="FJ42" s="19">
        <v>-0.83</v>
      </c>
      <c r="FK42" s="19">
        <v>1.474</v>
      </c>
      <c r="FL42" s="19">
        <v>1.1000000000000001</v>
      </c>
      <c r="FM42" s="19">
        <v>0.31674000000000002</v>
      </c>
      <c r="FN42" s="19">
        <v>2.7073399999999999</v>
      </c>
      <c r="FO42" s="19">
        <v>-0.8</v>
      </c>
      <c r="FP42" s="19">
        <v>-0.1</v>
      </c>
      <c r="FQ42" s="19">
        <v>5.7506300000000001</v>
      </c>
    </row>
    <row r="43" spans="1:173" ht="24" customHeight="1" x14ac:dyDescent="0.25">
      <c r="A43" s="13" t="s">
        <v>57</v>
      </c>
      <c r="B43" s="13" t="s">
        <v>759</v>
      </c>
      <c r="C43" s="14">
        <v>-8.6</v>
      </c>
      <c r="D43" s="14">
        <v>71.5</v>
      </c>
      <c r="E43" s="14">
        <v>26.7</v>
      </c>
      <c r="F43" s="14"/>
      <c r="G43" s="14"/>
      <c r="H43" s="14">
        <v>0.9</v>
      </c>
      <c r="I43" s="14">
        <v>19.399999999999999</v>
      </c>
      <c r="J43" s="14"/>
      <c r="K43" s="14"/>
      <c r="L43" s="14">
        <v>23.3</v>
      </c>
      <c r="M43" s="14">
        <v>15.2</v>
      </c>
      <c r="N43" s="14">
        <v>9.3000000000000007</v>
      </c>
      <c r="O43" s="14">
        <v>60.7</v>
      </c>
      <c r="P43" s="14">
        <v>-1.4</v>
      </c>
      <c r="Q43" s="14">
        <v>2.1</v>
      </c>
      <c r="R43" s="14">
        <v>20.100000000000001</v>
      </c>
      <c r="S43" s="14">
        <v>0.1</v>
      </c>
      <c r="T43" s="14"/>
      <c r="U43" s="14"/>
      <c r="V43" s="14"/>
      <c r="W43" s="14"/>
      <c r="X43" s="14">
        <v>0.6</v>
      </c>
      <c r="Y43" s="14">
        <v>1.3</v>
      </c>
      <c r="Z43" s="14"/>
      <c r="AA43" s="14">
        <v>-3.4</v>
      </c>
      <c r="AB43" s="14">
        <v>2.9</v>
      </c>
      <c r="AC43" s="14">
        <v>7.6</v>
      </c>
      <c r="AD43" s="14"/>
      <c r="AE43" s="14">
        <v>0</v>
      </c>
      <c r="AF43" s="14"/>
      <c r="AG43" s="14"/>
      <c r="AH43" s="14">
        <v>5.2</v>
      </c>
      <c r="AI43" s="14">
        <v>-4.3</v>
      </c>
      <c r="AJ43" s="14"/>
      <c r="AK43" s="14"/>
      <c r="AL43" s="14">
        <v>0.2</v>
      </c>
      <c r="AM43" s="14">
        <v>-0.7</v>
      </c>
      <c r="AN43" s="14">
        <v>3.6</v>
      </c>
      <c r="AO43" s="14">
        <v>1.2</v>
      </c>
      <c r="AP43" s="14">
        <v>13.3</v>
      </c>
      <c r="AQ43" s="14">
        <v>9.3000000000000007</v>
      </c>
      <c r="AR43" s="14">
        <v>1.6</v>
      </c>
      <c r="AS43" s="14">
        <v>2.2999999999999998</v>
      </c>
      <c r="AT43" s="14">
        <v>0.1</v>
      </c>
      <c r="AU43" s="14">
        <v>19.100000000000001</v>
      </c>
      <c r="AV43" s="14">
        <v>4.0999999999999996</v>
      </c>
      <c r="AW43" s="14">
        <v>-33.5</v>
      </c>
      <c r="AX43" s="14">
        <v>3.6</v>
      </c>
      <c r="AY43" s="14">
        <v>-2.1</v>
      </c>
      <c r="AZ43" s="14">
        <v>0.6</v>
      </c>
      <c r="BA43" s="14">
        <v>-3.1</v>
      </c>
      <c r="BB43" s="14">
        <v>-1.1000000000000001</v>
      </c>
      <c r="BC43" s="14">
        <v>0.5</v>
      </c>
      <c r="BD43" s="14">
        <v>0</v>
      </c>
      <c r="BE43" s="14">
        <v>0.5</v>
      </c>
      <c r="BF43" s="14"/>
      <c r="BG43" s="14"/>
      <c r="BH43" s="14">
        <v>5.6</v>
      </c>
      <c r="BI43" s="14">
        <v>0</v>
      </c>
      <c r="BJ43" s="14"/>
      <c r="BK43" s="14">
        <v>3.8</v>
      </c>
      <c r="BL43" s="14"/>
      <c r="BM43" s="14"/>
      <c r="BN43" s="14"/>
      <c r="BO43" s="14">
        <v>0.6</v>
      </c>
      <c r="BP43" s="14">
        <v>0</v>
      </c>
      <c r="BQ43" s="14">
        <v>0</v>
      </c>
      <c r="BR43" s="14"/>
      <c r="BS43" s="14">
        <v>42.9</v>
      </c>
      <c r="BT43" s="14"/>
      <c r="BU43" s="14"/>
      <c r="BV43" s="14"/>
      <c r="BW43" s="14"/>
      <c r="BX43" s="14"/>
      <c r="BY43" s="14"/>
      <c r="BZ43" s="14"/>
      <c r="CA43" s="14"/>
      <c r="CB43" s="14">
        <v>-0.6</v>
      </c>
      <c r="CC43" s="14">
        <v>60.1</v>
      </c>
      <c r="CD43" s="14">
        <v>31.3</v>
      </c>
      <c r="CE43" s="14">
        <v>15.9</v>
      </c>
      <c r="CF43" s="14">
        <v>5</v>
      </c>
      <c r="CG43" s="14">
        <v>6</v>
      </c>
      <c r="CH43" s="14"/>
      <c r="CI43" s="14"/>
      <c r="CJ43" s="14"/>
      <c r="CK43" s="14">
        <v>19.3</v>
      </c>
      <c r="CL43" s="14">
        <v>21.8</v>
      </c>
      <c r="CM43" s="14">
        <v>5.8</v>
      </c>
      <c r="CN43" s="14"/>
      <c r="CO43" s="14"/>
      <c r="CP43" s="14"/>
      <c r="CQ43" s="14"/>
      <c r="CR43" s="14"/>
      <c r="CS43" s="14">
        <v>-0.6</v>
      </c>
      <c r="CT43" s="14">
        <v>-9.1</v>
      </c>
      <c r="CU43" s="14"/>
      <c r="CV43" s="14">
        <v>-5.2</v>
      </c>
      <c r="CW43" s="14">
        <v>1.2</v>
      </c>
      <c r="CX43" s="14"/>
      <c r="CY43" s="14"/>
      <c r="CZ43" s="14">
        <v>0.7</v>
      </c>
      <c r="DA43" s="14">
        <v>-0.1</v>
      </c>
      <c r="DB43" s="14">
        <v>-0.4</v>
      </c>
      <c r="DC43" s="14"/>
      <c r="DD43" s="14">
        <v>-0.2</v>
      </c>
      <c r="DE43" s="14">
        <v>0.8</v>
      </c>
      <c r="DF43" s="14">
        <v>0.1</v>
      </c>
      <c r="DG43" s="14">
        <v>2.6</v>
      </c>
      <c r="DH43" s="14">
        <v>0.2</v>
      </c>
      <c r="DI43" s="14">
        <v>0.6</v>
      </c>
      <c r="DJ43" s="14"/>
      <c r="DK43" s="14">
        <v>-0.2</v>
      </c>
      <c r="DL43" s="14">
        <v>0</v>
      </c>
      <c r="DM43" s="14">
        <v>0</v>
      </c>
      <c r="DN43" s="14">
        <v>0</v>
      </c>
      <c r="DO43" s="14">
        <v>1.7</v>
      </c>
      <c r="DP43" s="14">
        <v>0.5</v>
      </c>
      <c r="DQ43" s="14">
        <v>0.4</v>
      </c>
      <c r="DR43" s="14">
        <v>1.4</v>
      </c>
      <c r="DS43" s="14">
        <v>0.1</v>
      </c>
      <c r="DT43" s="14">
        <v>0</v>
      </c>
      <c r="DU43" s="14">
        <v>0.5</v>
      </c>
      <c r="DV43" s="14">
        <v>0.3</v>
      </c>
      <c r="DW43" s="14"/>
      <c r="DX43" s="14">
        <v>-2.2999999999999998</v>
      </c>
      <c r="DY43" s="14">
        <v>0.2</v>
      </c>
      <c r="DZ43" s="14">
        <v>0.5</v>
      </c>
      <c r="EA43" s="14">
        <v>0.5</v>
      </c>
      <c r="EB43" s="14">
        <v>0.5</v>
      </c>
      <c r="EC43" s="14">
        <v>0.8</v>
      </c>
      <c r="ED43" s="14">
        <v>4</v>
      </c>
      <c r="EE43" s="14">
        <v>0.1</v>
      </c>
      <c r="EF43" s="14">
        <v>-5.6</v>
      </c>
      <c r="EG43" s="14">
        <v>-5.8</v>
      </c>
      <c r="EH43" s="14">
        <v>0</v>
      </c>
      <c r="EI43" s="14"/>
      <c r="EJ43" s="14">
        <v>1.5</v>
      </c>
      <c r="EK43" s="14">
        <v>0.1</v>
      </c>
      <c r="EL43" s="14">
        <v>1.7</v>
      </c>
      <c r="EM43" s="14">
        <v>0.1</v>
      </c>
      <c r="EN43" s="14">
        <v>0.1</v>
      </c>
      <c r="EO43" s="14">
        <v>0.1</v>
      </c>
      <c r="EP43" s="14"/>
      <c r="EQ43" s="14">
        <v>1.1000000000000001</v>
      </c>
      <c r="ER43" s="14">
        <v>0</v>
      </c>
      <c r="ES43" s="14">
        <v>1.9</v>
      </c>
      <c r="ET43" s="14">
        <v>-0.2</v>
      </c>
      <c r="EU43" s="14">
        <v>1.2</v>
      </c>
      <c r="EV43" s="14">
        <v>1.7</v>
      </c>
      <c r="EW43" s="14">
        <v>0.1</v>
      </c>
      <c r="EX43" s="14">
        <v>0</v>
      </c>
      <c r="EY43" s="14">
        <v>0.8</v>
      </c>
      <c r="EZ43" s="14">
        <v>1.2</v>
      </c>
      <c r="FA43" s="14">
        <v>3.4</v>
      </c>
      <c r="FB43" s="14"/>
      <c r="FC43" s="14"/>
      <c r="FD43" s="14">
        <v>5.6</v>
      </c>
      <c r="FE43" s="14"/>
      <c r="FF43" s="14">
        <v>1.8</v>
      </c>
      <c r="FG43" s="14">
        <v>496.6</v>
      </c>
      <c r="FH43" s="15"/>
      <c r="FI43" s="14">
        <v>1.66751</v>
      </c>
      <c r="FJ43" s="14">
        <v>-1.155</v>
      </c>
      <c r="FK43" s="14">
        <v>1.528</v>
      </c>
      <c r="FL43" s="14">
        <v>1.2</v>
      </c>
      <c r="FM43" s="14">
        <v>0.32397999999999999</v>
      </c>
      <c r="FN43" s="14">
        <v>2.6997900000000001</v>
      </c>
      <c r="FO43" s="14">
        <v>1</v>
      </c>
      <c r="FP43" s="14">
        <v>0.3</v>
      </c>
      <c r="FQ43" s="14">
        <v>7.5642800000000001</v>
      </c>
    </row>
    <row r="44" spans="1:173" ht="24" customHeight="1" x14ac:dyDescent="0.25">
      <c r="A44" s="16" t="s">
        <v>57</v>
      </c>
      <c r="B44" s="16" t="s">
        <v>760</v>
      </c>
      <c r="C44" s="17">
        <v>-6</v>
      </c>
      <c r="D44" s="17">
        <v>81.2</v>
      </c>
      <c r="E44" s="17">
        <v>29</v>
      </c>
      <c r="F44" s="17"/>
      <c r="G44" s="17"/>
      <c r="H44" s="17">
        <v>-2.2000000000000002</v>
      </c>
      <c r="I44" s="17">
        <v>3.3</v>
      </c>
      <c r="J44" s="17"/>
      <c r="K44" s="17"/>
      <c r="L44" s="17">
        <v>23</v>
      </c>
      <c r="M44" s="17">
        <v>13.8</v>
      </c>
      <c r="N44" s="17">
        <v>8</v>
      </c>
      <c r="O44" s="17">
        <v>61.2</v>
      </c>
      <c r="P44" s="17">
        <v>-0.4</v>
      </c>
      <c r="Q44" s="17">
        <v>2.4</v>
      </c>
      <c r="R44" s="17">
        <v>36.4</v>
      </c>
      <c r="S44" s="17">
        <v>0</v>
      </c>
      <c r="T44" s="17"/>
      <c r="U44" s="17"/>
      <c r="V44" s="17"/>
      <c r="W44" s="17"/>
      <c r="X44" s="17">
        <v>1.4</v>
      </c>
      <c r="Y44" s="17">
        <v>2</v>
      </c>
      <c r="Z44" s="17"/>
      <c r="AA44" s="17">
        <v>-3.4</v>
      </c>
      <c r="AB44" s="17">
        <v>3</v>
      </c>
      <c r="AC44" s="17">
        <v>9.5</v>
      </c>
      <c r="AD44" s="17"/>
      <c r="AE44" s="17">
        <v>0</v>
      </c>
      <c r="AF44" s="17"/>
      <c r="AG44" s="17"/>
      <c r="AH44" s="17">
        <v>5.2</v>
      </c>
      <c r="AI44" s="17">
        <v>-4.3</v>
      </c>
      <c r="AJ44" s="17"/>
      <c r="AK44" s="17"/>
      <c r="AL44" s="17">
        <v>0.3</v>
      </c>
      <c r="AM44" s="17">
        <v>-0.9</v>
      </c>
      <c r="AN44" s="17">
        <v>4.3</v>
      </c>
      <c r="AO44" s="17">
        <v>1.3</v>
      </c>
      <c r="AP44" s="17">
        <v>13.2</v>
      </c>
      <c r="AQ44" s="17">
        <v>9.5</v>
      </c>
      <c r="AR44" s="17">
        <v>0.9</v>
      </c>
      <c r="AS44" s="17">
        <v>2.2999999999999998</v>
      </c>
      <c r="AT44" s="17">
        <v>1</v>
      </c>
      <c r="AU44" s="17">
        <v>21.6</v>
      </c>
      <c r="AV44" s="17">
        <v>6.8</v>
      </c>
      <c r="AW44" s="17">
        <v>-45.7</v>
      </c>
      <c r="AX44" s="17">
        <v>3</v>
      </c>
      <c r="AY44" s="17">
        <v>-2.1</v>
      </c>
      <c r="AZ44" s="17">
        <v>0.5</v>
      </c>
      <c r="BA44" s="17">
        <v>-3.8</v>
      </c>
      <c r="BB44" s="17">
        <v>-2</v>
      </c>
      <c r="BC44" s="17">
        <v>0.5</v>
      </c>
      <c r="BD44" s="17">
        <v>0.2</v>
      </c>
      <c r="BE44" s="17">
        <v>-0.5</v>
      </c>
      <c r="BF44" s="17"/>
      <c r="BG44" s="17"/>
      <c r="BH44" s="17">
        <v>5</v>
      </c>
      <c r="BI44" s="17">
        <v>0</v>
      </c>
      <c r="BJ44" s="17"/>
      <c r="BK44" s="17">
        <v>0.1</v>
      </c>
      <c r="BL44" s="17"/>
      <c r="BM44" s="17"/>
      <c r="BN44" s="17"/>
      <c r="BO44" s="17">
        <v>2.1</v>
      </c>
      <c r="BP44" s="17">
        <v>0</v>
      </c>
      <c r="BQ44" s="17">
        <v>0</v>
      </c>
      <c r="BR44" s="17"/>
      <c r="BS44" s="17">
        <v>43.4</v>
      </c>
      <c r="BT44" s="17"/>
      <c r="BU44" s="17"/>
      <c r="BV44" s="17"/>
      <c r="BW44" s="17"/>
      <c r="BX44" s="17"/>
      <c r="BY44" s="17"/>
      <c r="BZ44" s="17"/>
      <c r="CA44" s="17"/>
      <c r="CB44" s="17">
        <v>-0.6</v>
      </c>
      <c r="CC44" s="17">
        <v>60.8</v>
      </c>
      <c r="CD44" s="17">
        <v>31</v>
      </c>
      <c r="CE44" s="17">
        <v>14.8</v>
      </c>
      <c r="CF44" s="17">
        <v>5</v>
      </c>
      <c r="CG44" s="17">
        <v>6</v>
      </c>
      <c r="CH44" s="17"/>
      <c r="CI44" s="17"/>
      <c r="CJ44" s="17"/>
      <c r="CK44" s="17">
        <v>18.399999999999999</v>
      </c>
      <c r="CL44" s="17">
        <v>20.8</v>
      </c>
      <c r="CM44" s="17">
        <v>4.5999999999999996</v>
      </c>
      <c r="CN44" s="17"/>
      <c r="CO44" s="17"/>
      <c r="CP44" s="17"/>
      <c r="CQ44" s="17"/>
      <c r="CR44" s="17"/>
      <c r="CS44" s="17">
        <v>12</v>
      </c>
      <c r="CT44" s="17">
        <v>-3.3</v>
      </c>
      <c r="CU44" s="17"/>
      <c r="CV44" s="17">
        <v>-5.2</v>
      </c>
      <c r="CW44" s="17">
        <v>0.4</v>
      </c>
      <c r="CX44" s="17"/>
      <c r="CY44" s="17"/>
      <c r="CZ44" s="17">
        <v>0.7</v>
      </c>
      <c r="DA44" s="17">
        <v>0</v>
      </c>
      <c r="DB44" s="17">
        <v>-0.3</v>
      </c>
      <c r="DC44" s="17"/>
      <c r="DD44" s="17">
        <v>-0.2</v>
      </c>
      <c r="DE44" s="17">
        <v>0.9</v>
      </c>
      <c r="DF44" s="17">
        <v>0.1</v>
      </c>
      <c r="DG44" s="17">
        <v>2.5</v>
      </c>
      <c r="DH44" s="17">
        <v>0.2</v>
      </c>
      <c r="DI44" s="17">
        <v>0.6</v>
      </c>
      <c r="DJ44" s="17"/>
      <c r="DK44" s="17">
        <v>0</v>
      </c>
      <c r="DL44" s="17">
        <v>0</v>
      </c>
      <c r="DM44" s="17">
        <v>0</v>
      </c>
      <c r="DN44" s="17">
        <v>0</v>
      </c>
      <c r="DO44" s="17">
        <v>1.7</v>
      </c>
      <c r="DP44" s="17">
        <v>0.5</v>
      </c>
      <c r="DQ44" s="17">
        <v>0.4</v>
      </c>
      <c r="DR44" s="17">
        <v>1.4</v>
      </c>
      <c r="DS44" s="17">
        <v>0.5</v>
      </c>
      <c r="DT44" s="17">
        <v>0</v>
      </c>
      <c r="DU44" s="17">
        <v>0.5</v>
      </c>
      <c r="DV44" s="17">
        <v>0.4</v>
      </c>
      <c r="DW44" s="17"/>
      <c r="DX44" s="17">
        <v>-2.2999999999999998</v>
      </c>
      <c r="DY44" s="17">
        <v>0.1</v>
      </c>
      <c r="DZ44" s="17">
        <v>0.2</v>
      </c>
      <c r="EA44" s="17">
        <v>0.5</v>
      </c>
      <c r="EB44" s="17">
        <v>0.6</v>
      </c>
      <c r="EC44" s="17">
        <v>0.8</v>
      </c>
      <c r="ED44" s="17">
        <v>4</v>
      </c>
      <c r="EE44" s="17">
        <v>-0.1</v>
      </c>
      <c r="EF44" s="17">
        <v>-5.8</v>
      </c>
      <c r="EG44" s="17">
        <v>-6.1</v>
      </c>
      <c r="EH44" s="17">
        <v>0</v>
      </c>
      <c r="EI44" s="17"/>
      <c r="EJ44" s="17">
        <v>1.4</v>
      </c>
      <c r="EK44" s="17">
        <v>0.1</v>
      </c>
      <c r="EL44" s="17">
        <v>1.7</v>
      </c>
      <c r="EM44" s="17">
        <v>0.1</v>
      </c>
      <c r="EN44" s="17">
        <v>0.1</v>
      </c>
      <c r="EO44" s="17">
        <v>0.1</v>
      </c>
      <c r="EP44" s="17"/>
      <c r="EQ44" s="17">
        <v>1</v>
      </c>
      <c r="ER44" s="17">
        <v>0</v>
      </c>
      <c r="ES44" s="17">
        <v>2.2000000000000002</v>
      </c>
      <c r="ET44" s="17">
        <v>-0.2</v>
      </c>
      <c r="EU44" s="17">
        <v>0.1</v>
      </c>
      <c r="EV44" s="17">
        <v>0.6</v>
      </c>
      <c r="EW44" s="17">
        <v>1.1000000000000001</v>
      </c>
      <c r="EX44" s="17">
        <v>0</v>
      </c>
      <c r="EY44" s="17">
        <v>0.2</v>
      </c>
      <c r="EZ44" s="17">
        <v>1.4</v>
      </c>
      <c r="FA44" s="17">
        <v>3.4</v>
      </c>
      <c r="FB44" s="17"/>
      <c r="FC44" s="17"/>
      <c r="FD44" s="17">
        <v>3.5</v>
      </c>
      <c r="FE44" s="17"/>
      <c r="FF44" s="17">
        <v>2.5</v>
      </c>
      <c r="FG44" s="17">
        <v>509.9</v>
      </c>
      <c r="FH44" s="15"/>
      <c r="FI44" s="17">
        <v>1.6948399999999999</v>
      </c>
      <c r="FJ44" s="17">
        <v>-1.5780000000000001</v>
      </c>
      <c r="FK44" s="17">
        <v>1.3520000000000001</v>
      </c>
      <c r="FL44" s="17">
        <v>1.1000000000000001</v>
      </c>
      <c r="FM44" s="17">
        <v>0.32580999999999999</v>
      </c>
      <c r="FN44" s="17">
        <v>0.97851999999999995</v>
      </c>
      <c r="FO44" s="17">
        <v>0.5</v>
      </c>
      <c r="FP44" s="17">
        <v>0.3</v>
      </c>
      <c r="FQ44" s="17">
        <v>4.6731699999999998</v>
      </c>
    </row>
    <row r="45" spans="1:173" ht="24" customHeight="1" x14ac:dyDescent="0.25">
      <c r="A45" s="16" t="s">
        <v>57</v>
      </c>
      <c r="B45" s="16" t="s">
        <v>761</v>
      </c>
      <c r="C45" s="17">
        <v>6.3</v>
      </c>
      <c r="D45" s="17">
        <v>88.6</v>
      </c>
      <c r="E45" s="17">
        <v>29.9</v>
      </c>
      <c r="F45" s="17"/>
      <c r="G45" s="17"/>
      <c r="H45" s="17">
        <v>-5.0999999999999996</v>
      </c>
      <c r="I45" s="17">
        <v>-2.4</v>
      </c>
      <c r="J45" s="17"/>
      <c r="K45" s="17"/>
      <c r="L45" s="17">
        <v>17.7</v>
      </c>
      <c r="M45" s="17">
        <v>4.7</v>
      </c>
      <c r="N45" s="17">
        <v>-2.1</v>
      </c>
      <c r="O45" s="17">
        <v>54.2</v>
      </c>
      <c r="P45" s="17">
        <v>-2.6</v>
      </c>
      <c r="Q45" s="17">
        <v>0.8</v>
      </c>
      <c r="R45" s="17">
        <v>70.099999999999994</v>
      </c>
      <c r="S45" s="17">
        <v>0</v>
      </c>
      <c r="T45" s="17"/>
      <c r="U45" s="17"/>
      <c r="V45" s="17"/>
      <c r="W45" s="17"/>
      <c r="X45" s="17">
        <v>3.7</v>
      </c>
      <c r="Y45" s="17">
        <v>1.6</v>
      </c>
      <c r="Z45" s="17"/>
      <c r="AA45" s="17">
        <v>-3.4</v>
      </c>
      <c r="AB45" s="17">
        <v>2.8</v>
      </c>
      <c r="AC45" s="17">
        <v>11.9</v>
      </c>
      <c r="AD45" s="17"/>
      <c r="AE45" s="17">
        <v>0</v>
      </c>
      <c r="AF45" s="17"/>
      <c r="AG45" s="17"/>
      <c r="AH45" s="17">
        <v>7.7</v>
      </c>
      <c r="AI45" s="17">
        <v>-5.9</v>
      </c>
      <c r="AJ45" s="17"/>
      <c r="AK45" s="17"/>
      <c r="AL45" s="17">
        <v>0.2</v>
      </c>
      <c r="AM45" s="17">
        <v>-1.1000000000000001</v>
      </c>
      <c r="AN45" s="17">
        <v>0.5</v>
      </c>
      <c r="AO45" s="17">
        <v>0.7</v>
      </c>
      <c r="AP45" s="17">
        <v>14</v>
      </c>
      <c r="AQ45" s="17">
        <v>9.9</v>
      </c>
      <c r="AR45" s="17">
        <v>0.8</v>
      </c>
      <c r="AS45" s="17">
        <v>2.2999999999999998</v>
      </c>
      <c r="AT45" s="17">
        <v>1.3</v>
      </c>
      <c r="AU45" s="17">
        <v>18.2</v>
      </c>
      <c r="AV45" s="17">
        <v>3.4</v>
      </c>
      <c r="AW45" s="17">
        <v>-49.1</v>
      </c>
      <c r="AX45" s="17">
        <v>2.9</v>
      </c>
      <c r="AY45" s="17">
        <v>-2.1</v>
      </c>
      <c r="AZ45" s="17">
        <v>0.4</v>
      </c>
      <c r="BA45" s="17">
        <v>-2.8</v>
      </c>
      <c r="BB45" s="17">
        <v>-2.2999999999999998</v>
      </c>
      <c r="BC45" s="17">
        <v>0.5</v>
      </c>
      <c r="BD45" s="17">
        <v>0.1</v>
      </c>
      <c r="BE45" s="17">
        <v>-0.2</v>
      </c>
      <c r="BF45" s="17"/>
      <c r="BG45" s="17"/>
      <c r="BH45" s="17">
        <v>4.3</v>
      </c>
      <c r="BI45" s="17">
        <v>0</v>
      </c>
      <c r="BJ45" s="17"/>
      <c r="BK45" s="17">
        <v>-2.9</v>
      </c>
      <c r="BL45" s="17"/>
      <c r="BM45" s="17"/>
      <c r="BN45" s="17"/>
      <c r="BO45" s="17">
        <v>-0.9</v>
      </c>
      <c r="BP45" s="17">
        <v>0</v>
      </c>
      <c r="BQ45" s="17">
        <v>0</v>
      </c>
      <c r="BR45" s="17"/>
      <c r="BS45" s="17">
        <v>41.6</v>
      </c>
      <c r="BT45" s="17"/>
      <c r="BU45" s="17"/>
      <c r="BV45" s="17"/>
      <c r="BW45" s="17"/>
      <c r="BX45" s="17"/>
      <c r="BY45" s="17"/>
      <c r="BZ45" s="17"/>
      <c r="CA45" s="17"/>
      <c r="CB45" s="17">
        <v>-0.6</v>
      </c>
      <c r="CC45" s="17">
        <v>60.4</v>
      </c>
      <c r="CD45" s="17">
        <v>31</v>
      </c>
      <c r="CE45" s="17">
        <v>15</v>
      </c>
      <c r="CF45" s="17">
        <v>5.0999999999999996</v>
      </c>
      <c r="CG45" s="17">
        <v>6.1</v>
      </c>
      <c r="CH45" s="17"/>
      <c r="CI45" s="17"/>
      <c r="CJ45" s="17"/>
      <c r="CK45" s="17">
        <v>13</v>
      </c>
      <c r="CL45" s="17">
        <v>15.7</v>
      </c>
      <c r="CM45" s="17">
        <v>-3.3</v>
      </c>
      <c r="CN45" s="17"/>
      <c r="CO45" s="17"/>
      <c r="CP45" s="17"/>
      <c r="CQ45" s="17"/>
      <c r="CR45" s="17"/>
      <c r="CS45" s="17">
        <v>10.6</v>
      </c>
      <c r="CT45" s="17">
        <v>-3.9</v>
      </c>
      <c r="CU45" s="17"/>
      <c r="CV45" s="17">
        <v>-5</v>
      </c>
      <c r="CW45" s="17">
        <v>0</v>
      </c>
      <c r="CX45" s="17"/>
      <c r="CY45" s="17"/>
      <c r="CZ45" s="17">
        <v>0.7</v>
      </c>
      <c r="DA45" s="17">
        <v>-0.1</v>
      </c>
      <c r="DB45" s="17">
        <v>-0.4</v>
      </c>
      <c r="DC45" s="17"/>
      <c r="DD45" s="17">
        <v>-0.2</v>
      </c>
      <c r="DE45" s="17">
        <v>0.8</v>
      </c>
      <c r="DF45" s="17">
        <v>0.1</v>
      </c>
      <c r="DG45" s="17">
        <v>2</v>
      </c>
      <c r="DH45" s="17">
        <v>0.2</v>
      </c>
      <c r="DI45" s="17">
        <v>0.6</v>
      </c>
      <c r="DJ45" s="17"/>
      <c r="DK45" s="17">
        <v>0</v>
      </c>
      <c r="DL45" s="17">
        <v>0</v>
      </c>
      <c r="DM45" s="17">
        <v>0</v>
      </c>
      <c r="DN45" s="17">
        <v>0</v>
      </c>
      <c r="DO45" s="17">
        <v>1.7</v>
      </c>
      <c r="DP45" s="17">
        <v>0.5</v>
      </c>
      <c r="DQ45" s="17">
        <v>0.4</v>
      </c>
      <c r="DR45" s="17">
        <v>1.4</v>
      </c>
      <c r="DS45" s="17">
        <v>0.2</v>
      </c>
      <c r="DT45" s="17">
        <v>0</v>
      </c>
      <c r="DU45" s="17">
        <v>0.5</v>
      </c>
      <c r="DV45" s="17">
        <v>0.3</v>
      </c>
      <c r="DW45" s="17"/>
      <c r="DX45" s="17">
        <v>-2.4</v>
      </c>
      <c r="DY45" s="17">
        <v>0.1</v>
      </c>
      <c r="DZ45" s="17">
        <v>0.1</v>
      </c>
      <c r="EA45" s="17">
        <v>0.4</v>
      </c>
      <c r="EB45" s="17">
        <v>0.4</v>
      </c>
      <c r="EC45" s="17">
        <v>0.8</v>
      </c>
      <c r="ED45" s="17">
        <v>4</v>
      </c>
      <c r="EE45" s="17">
        <v>0.3</v>
      </c>
      <c r="EF45" s="17">
        <v>-7.4</v>
      </c>
      <c r="EG45" s="17">
        <v>-7.6</v>
      </c>
      <c r="EH45" s="17">
        <v>0</v>
      </c>
      <c r="EI45" s="17"/>
      <c r="EJ45" s="17">
        <v>1.4</v>
      </c>
      <c r="EK45" s="17">
        <v>0.1</v>
      </c>
      <c r="EL45" s="17">
        <v>1.6</v>
      </c>
      <c r="EM45" s="17">
        <v>0.1</v>
      </c>
      <c r="EN45" s="17">
        <v>0.1</v>
      </c>
      <c r="EO45" s="17">
        <v>0.1</v>
      </c>
      <c r="EP45" s="17"/>
      <c r="EQ45" s="17">
        <v>0</v>
      </c>
      <c r="ER45" s="17">
        <v>0</v>
      </c>
      <c r="ES45" s="17">
        <v>0</v>
      </c>
      <c r="ET45" s="17">
        <v>-0.2</v>
      </c>
      <c r="EU45" s="17">
        <v>10.4</v>
      </c>
      <c r="EV45" s="17">
        <v>0.8</v>
      </c>
      <c r="EW45" s="17">
        <v>0</v>
      </c>
      <c r="EX45" s="17">
        <v>0</v>
      </c>
      <c r="EY45" s="17">
        <v>0.2</v>
      </c>
      <c r="EZ45" s="17">
        <v>1</v>
      </c>
      <c r="FA45" s="17">
        <v>3.2</v>
      </c>
      <c r="FB45" s="17"/>
      <c r="FC45" s="17"/>
      <c r="FD45" s="17">
        <v>2.5</v>
      </c>
      <c r="FE45" s="17"/>
      <c r="FF45" s="17">
        <v>2.2000000000000002</v>
      </c>
      <c r="FG45" s="17">
        <v>483.2</v>
      </c>
      <c r="FH45" s="15"/>
      <c r="FI45" s="17">
        <v>1.6312899999999999</v>
      </c>
      <c r="FJ45" s="17">
        <v>-2.4249999999999998</v>
      </c>
      <c r="FK45" s="17">
        <v>1.5880000000000001</v>
      </c>
      <c r="FL45" s="17">
        <v>1.2</v>
      </c>
      <c r="FM45" s="17">
        <v>0.32312999999999997</v>
      </c>
      <c r="FN45" s="17">
        <v>0.36542000000000002</v>
      </c>
      <c r="FO45" s="17">
        <v>0</v>
      </c>
      <c r="FP45" s="17">
        <v>0.2</v>
      </c>
      <c r="FQ45" s="17">
        <v>2.8828399999999998</v>
      </c>
    </row>
    <row r="46" spans="1:173" ht="24" customHeight="1" x14ac:dyDescent="0.25">
      <c r="A46" s="16" t="s">
        <v>57</v>
      </c>
      <c r="B46" s="16" t="s">
        <v>762</v>
      </c>
      <c r="C46" s="17">
        <v>6.5</v>
      </c>
      <c r="D46" s="17">
        <v>41.1</v>
      </c>
      <c r="E46" s="17">
        <v>16.7</v>
      </c>
      <c r="F46" s="17"/>
      <c r="G46" s="17"/>
      <c r="H46" s="17">
        <v>-7.5</v>
      </c>
      <c r="I46" s="17">
        <v>-5.4</v>
      </c>
      <c r="J46" s="17"/>
      <c r="K46" s="17"/>
      <c r="L46" s="17">
        <v>9</v>
      </c>
      <c r="M46" s="17">
        <v>-2.9</v>
      </c>
      <c r="N46" s="17">
        <v>-9</v>
      </c>
      <c r="O46" s="17">
        <v>42</v>
      </c>
      <c r="P46" s="17">
        <v>-5.6</v>
      </c>
      <c r="Q46" s="17">
        <v>-1.2</v>
      </c>
      <c r="R46" s="17">
        <v>84.6</v>
      </c>
      <c r="S46" s="17">
        <v>0</v>
      </c>
      <c r="T46" s="17"/>
      <c r="U46" s="17"/>
      <c r="V46" s="17"/>
      <c r="W46" s="17"/>
      <c r="X46" s="17">
        <v>3</v>
      </c>
      <c r="Y46" s="17">
        <v>1.6</v>
      </c>
      <c r="Z46" s="17"/>
      <c r="AA46" s="17">
        <v>-3.4</v>
      </c>
      <c r="AB46" s="17">
        <v>3</v>
      </c>
      <c r="AC46" s="17">
        <v>10.1</v>
      </c>
      <c r="AD46" s="17"/>
      <c r="AE46" s="17">
        <v>0</v>
      </c>
      <c r="AF46" s="17"/>
      <c r="AG46" s="17"/>
      <c r="AH46" s="17">
        <v>9.1999999999999993</v>
      </c>
      <c r="AI46" s="17">
        <v>-7.2</v>
      </c>
      <c r="AJ46" s="17"/>
      <c r="AK46" s="17"/>
      <c r="AL46" s="17">
        <v>0</v>
      </c>
      <c r="AM46" s="17">
        <v>-1</v>
      </c>
      <c r="AN46" s="17">
        <v>-2.5</v>
      </c>
      <c r="AO46" s="17">
        <v>0.2</v>
      </c>
      <c r="AP46" s="17">
        <v>13.5</v>
      </c>
      <c r="AQ46" s="17">
        <v>9.5</v>
      </c>
      <c r="AR46" s="17">
        <v>-0.3</v>
      </c>
      <c r="AS46" s="17">
        <v>2.2999999999999998</v>
      </c>
      <c r="AT46" s="17">
        <v>0.9</v>
      </c>
      <c r="AU46" s="17">
        <v>14</v>
      </c>
      <c r="AV46" s="17">
        <v>-10.5</v>
      </c>
      <c r="AW46" s="17">
        <v>-48.2</v>
      </c>
      <c r="AX46" s="17">
        <v>2</v>
      </c>
      <c r="AY46" s="17">
        <v>-2.4</v>
      </c>
      <c r="AZ46" s="17">
        <v>0.4</v>
      </c>
      <c r="BA46" s="17">
        <v>-3.9</v>
      </c>
      <c r="BB46" s="17">
        <v>-4.3</v>
      </c>
      <c r="BC46" s="17">
        <v>0.5</v>
      </c>
      <c r="BD46" s="17">
        <v>0.2</v>
      </c>
      <c r="BE46" s="17">
        <v>-0.7</v>
      </c>
      <c r="BF46" s="17"/>
      <c r="BG46" s="17"/>
      <c r="BH46" s="17">
        <v>3.5</v>
      </c>
      <c r="BI46" s="17">
        <v>0</v>
      </c>
      <c r="BJ46" s="17"/>
      <c r="BK46" s="17">
        <v>0.1</v>
      </c>
      <c r="BL46" s="17"/>
      <c r="BM46" s="17"/>
      <c r="BN46" s="17"/>
      <c r="BO46" s="17">
        <v>-2</v>
      </c>
      <c r="BP46" s="17">
        <v>0</v>
      </c>
      <c r="BQ46" s="17">
        <v>0</v>
      </c>
      <c r="BR46" s="17"/>
      <c r="BS46" s="17">
        <v>40</v>
      </c>
      <c r="BT46" s="17"/>
      <c r="BU46" s="17"/>
      <c r="BV46" s="17"/>
      <c r="BW46" s="17"/>
      <c r="BX46" s="17"/>
      <c r="BY46" s="17"/>
      <c r="BZ46" s="17"/>
      <c r="CA46" s="17"/>
      <c r="CB46" s="17">
        <v>-0.6</v>
      </c>
      <c r="CC46" s="17">
        <v>59.6</v>
      </c>
      <c r="CD46" s="17">
        <v>31.3</v>
      </c>
      <c r="CE46" s="17">
        <v>15.1</v>
      </c>
      <c r="CF46" s="17">
        <v>5</v>
      </c>
      <c r="CG46" s="17">
        <v>5.9</v>
      </c>
      <c r="CH46" s="17"/>
      <c r="CI46" s="17"/>
      <c r="CJ46" s="17"/>
      <c r="CK46" s="17">
        <v>4.5999999999999996</v>
      </c>
      <c r="CL46" s="17">
        <v>7.2</v>
      </c>
      <c r="CM46" s="17">
        <v>-15.8</v>
      </c>
      <c r="CN46" s="17"/>
      <c r="CO46" s="17"/>
      <c r="CP46" s="17"/>
      <c r="CQ46" s="17"/>
      <c r="CR46" s="17"/>
      <c r="CS46" s="17">
        <v>8</v>
      </c>
      <c r="CT46" s="17">
        <v>-5.3</v>
      </c>
      <c r="CU46" s="17"/>
      <c r="CV46" s="17">
        <v>-4.8</v>
      </c>
      <c r="CW46" s="17">
        <v>0</v>
      </c>
      <c r="CX46" s="17"/>
      <c r="CY46" s="17"/>
      <c r="CZ46" s="17">
        <v>0.7</v>
      </c>
      <c r="DA46" s="17">
        <v>0</v>
      </c>
      <c r="DB46" s="17">
        <v>-0.3</v>
      </c>
      <c r="DC46" s="17"/>
      <c r="DD46" s="17">
        <v>-0.2</v>
      </c>
      <c r="DE46" s="17">
        <v>0.8</v>
      </c>
      <c r="DF46" s="17">
        <v>0.1</v>
      </c>
      <c r="DG46" s="17">
        <v>0.1</v>
      </c>
      <c r="DH46" s="17">
        <v>0.2</v>
      </c>
      <c r="DI46" s="17">
        <v>0.5</v>
      </c>
      <c r="DJ46" s="17"/>
      <c r="DK46" s="17">
        <v>0</v>
      </c>
      <c r="DL46" s="17">
        <v>0</v>
      </c>
      <c r="DM46" s="17">
        <v>0</v>
      </c>
      <c r="DN46" s="17">
        <v>0</v>
      </c>
      <c r="DO46" s="17">
        <v>1.7</v>
      </c>
      <c r="DP46" s="17">
        <v>0.5</v>
      </c>
      <c r="DQ46" s="17">
        <v>0.4</v>
      </c>
      <c r="DR46" s="17">
        <v>1.4</v>
      </c>
      <c r="DS46" s="17">
        <v>0.2</v>
      </c>
      <c r="DT46" s="17">
        <v>-0.1</v>
      </c>
      <c r="DU46" s="17">
        <v>0.5</v>
      </c>
      <c r="DV46" s="17">
        <v>0.3</v>
      </c>
      <c r="DW46" s="17"/>
      <c r="DX46" s="17">
        <v>-2.2999999999999998</v>
      </c>
      <c r="DY46" s="17">
        <v>0</v>
      </c>
      <c r="DZ46" s="17">
        <v>0.2</v>
      </c>
      <c r="EA46" s="17">
        <v>0.5</v>
      </c>
      <c r="EB46" s="17">
        <v>0.3</v>
      </c>
      <c r="EC46" s="17">
        <v>0.8</v>
      </c>
      <c r="ED46" s="17">
        <v>4</v>
      </c>
      <c r="EE46" s="17">
        <v>0.3</v>
      </c>
      <c r="EF46" s="17">
        <v>-9.1</v>
      </c>
      <c r="EG46" s="17">
        <v>-9.4</v>
      </c>
      <c r="EH46" s="17">
        <v>0</v>
      </c>
      <c r="EI46" s="17"/>
      <c r="EJ46" s="17">
        <v>1.4</v>
      </c>
      <c r="EK46" s="17">
        <v>0.1</v>
      </c>
      <c r="EL46" s="17">
        <v>1.5</v>
      </c>
      <c r="EM46" s="17">
        <v>0.1</v>
      </c>
      <c r="EN46" s="17">
        <v>0.1</v>
      </c>
      <c r="EO46" s="17">
        <v>0.1</v>
      </c>
      <c r="EP46" s="17"/>
      <c r="EQ46" s="17">
        <v>0</v>
      </c>
      <c r="ER46" s="17">
        <v>0</v>
      </c>
      <c r="ES46" s="17">
        <v>0</v>
      </c>
      <c r="ET46" s="17">
        <v>-0.2</v>
      </c>
      <c r="EU46" s="17">
        <v>14.2</v>
      </c>
      <c r="EV46" s="17">
        <v>3.7</v>
      </c>
      <c r="EW46" s="17">
        <v>0</v>
      </c>
      <c r="EX46" s="17">
        <v>0</v>
      </c>
      <c r="EY46" s="17">
        <v>0.2</v>
      </c>
      <c r="EZ46" s="17">
        <v>0.6</v>
      </c>
      <c r="FA46" s="17">
        <v>3.3</v>
      </c>
      <c r="FB46" s="17"/>
      <c r="FC46" s="17"/>
      <c r="FD46" s="17">
        <v>1</v>
      </c>
      <c r="FE46" s="17"/>
      <c r="FF46" s="17">
        <v>2.2999999999999998</v>
      </c>
      <c r="FG46" s="17">
        <v>326.60000000000002</v>
      </c>
      <c r="FH46" s="15"/>
      <c r="FI46" s="17">
        <v>1.54348</v>
      </c>
      <c r="FJ46" s="17">
        <v>-2.1999999999999999E-2</v>
      </c>
      <c r="FK46" s="17">
        <v>1.474</v>
      </c>
      <c r="FL46" s="17">
        <v>1.1000000000000001</v>
      </c>
      <c r="FM46" s="17">
        <v>0.33141999999999999</v>
      </c>
      <c r="FN46" s="17">
        <v>0.33582000000000001</v>
      </c>
      <c r="FO46" s="17">
        <v>-0.2</v>
      </c>
      <c r="FP46" s="17">
        <v>0.8</v>
      </c>
      <c r="FQ46" s="17">
        <v>5.3627200000000004</v>
      </c>
    </row>
    <row r="47" spans="1:173" ht="24" customHeight="1" x14ac:dyDescent="0.25">
      <c r="A47" s="16" t="s">
        <v>57</v>
      </c>
      <c r="B47" s="16" t="s">
        <v>763</v>
      </c>
      <c r="C47" s="17">
        <v>5.8</v>
      </c>
      <c r="D47" s="17">
        <v>33.700000000000003</v>
      </c>
      <c r="E47" s="17">
        <v>15.5</v>
      </c>
      <c r="F47" s="17"/>
      <c r="G47" s="17"/>
      <c r="H47" s="17">
        <v>0.7</v>
      </c>
      <c r="I47" s="17">
        <v>5.6</v>
      </c>
      <c r="J47" s="17"/>
      <c r="K47" s="17"/>
      <c r="L47" s="17">
        <v>16.8</v>
      </c>
      <c r="M47" s="17">
        <v>2.2999999999999998</v>
      </c>
      <c r="N47" s="17">
        <v>-3.9</v>
      </c>
      <c r="O47" s="17">
        <v>54.5</v>
      </c>
      <c r="P47" s="17">
        <v>-2.1</v>
      </c>
      <c r="Q47" s="17">
        <v>1.1000000000000001</v>
      </c>
      <c r="R47" s="17">
        <v>62.8</v>
      </c>
      <c r="S47" s="17">
        <v>-0.1</v>
      </c>
      <c r="T47" s="17"/>
      <c r="U47" s="17"/>
      <c r="V47" s="17"/>
      <c r="W47" s="17"/>
      <c r="X47" s="17">
        <v>1</v>
      </c>
      <c r="Y47" s="17">
        <v>1.3</v>
      </c>
      <c r="Z47" s="17"/>
      <c r="AA47" s="17">
        <v>-3.4</v>
      </c>
      <c r="AB47" s="17">
        <v>2.8</v>
      </c>
      <c r="AC47" s="17">
        <v>9.3000000000000007</v>
      </c>
      <c r="AD47" s="17"/>
      <c r="AE47" s="17">
        <v>0</v>
      </c>
      <c r="AF47" s="17"/>
      <c r="AG47" s="17"/>
      <c r="AH47" s="17">
        <v>8.3000000000000007</v>
      </c>
      <c r="AI47" s="17">
        <v>-6.6</v>
      </c>
      <c r="AJ47" s="17"/>
      <c r="AK47" s="17"/>
      <c r="AL47" s="17">
        <v>0</v>
      </c>
      <c r="AM47" s="17">
        <v>-1.3</v>
      </c>
      <c r="AN47" s="17">
        <v>-3.7</v>
      </c>
      <c r="AO47" s="17">
        <v>0.6</v>
      </c>
      <c r="AP47" s="17">
        <v>14.1</v>
      </c>
      <c r="AQ47" s="17">
        <v>9.6999999999999993</v>
      </c>
      <c r="AR47" s="17">
        <v>-0.7</v>
      </c>
      <c r="AS47" s="17">
        <v>2.2999999999999998</v>
      </c>
      <c r="AT47" s="17">
        <v>1.4</v>
      </c>
      <c r="AU47" s="17">
        <v>19.8</v>
      </c>
      <c r="AV47" s="17">
        <v>-4.8</v>
      </c>
      <c r="AW47" s="17">
        <v>-42.6</v>
      </c>
      <c r="AX47" s="17">
        <v>1.9</v>
      </c>
      <c r="AY47" s="17">
        <v>-2.9</v>
      </c>
      <c r="AZ47" s="17">
        <v>0.5</v>
      </c>
      <c r="BA47" s="17">
        <v>-3.6</v>
      </c>
      <c r="BB47" s="17">
        <v>-5.2</v>
      </c>
      <c r="BC47" s="17">
        <v>0.5</v>
      </c>
      <c r="BD47" s="17">
        <v>0.2</v>
      </c>
      <c r="BE47" s="17">
        <v>-2.4</v>
      </c>
      <c r="BF47" s="17"/>
      <c r="BG47" s="17"/>
      <c r="BH47" s="17">
        <v>5</v>
      </c>
      <c r="BI47" s="17">
        <v>0</v>
      </c>
      <c r="BJ47" s="17"/>
      <c r="BK47" s="17">
        <v>9.9</v>
      </c>
      <c r="BL47" s="17"/>
      <c r="BM47" s="17"/>
      <c r="BN47" s="17"/>
      <c r="BO47" s="17">
        <v>-0.5</v>
      </c>
      <c r="BP47" s="17">
        <v>0</v>
      </c>
      <c r="BQ47" s="17">
        <v>0</v>
      </c>
      <c r="BR47" s="17"/>
      <c r="BS47" s="17">
        <v>43</v>
      </c>
      <c r="BT47" s="17"/>
      <c r="BU47" s="17"/>
      <c r="BV47" s="17"/>
      <c r="BW47" s="17"/>
      <c r="BX47" s="17"/>
      <c r="BY47" s="17"/>
      <c r="BZ47" s="17"/>
      <c r="CA47" s="17"/>
      <c r="CB47" s="17">
        <v>-0.6</v>
      </c>
      <c r="CC47" s="17">
        <v>60.9</v>
      </c>
      <c r="CD47" s="17">
        <v>31</v>
      </c>
      <c r="CE47" s="17">
        <v>15.6</v>
      </c>
      <c r="CF47" s="17">
        <v>5.0999999999999996</v>
      </c>
      <c r="CG47" s="17">
        <v>3.9</v>
      </c>
      <c r="CH47" s="17"/>
      <c r="CI47" s="17"/>
      <c r="CJ47" s="17"/>
      <c r="CK47" s="17">
        <v>10.4</v>
      </c>
      <c r="CL47" s="17">
        <v>12.9</v>
      </c>
      <c r="CM47" s="17">
        <v>-7.4</v>
      </c>
      <c r="CN47" s="17"/>
      <c r="CO47" s="17"/>
      <c r="CP47" s="17"/>
      <c r="CQ47" s="17"/>
      <c r="CR47" s="17"/>
      <c r="CS47" s="17">
        <v>9.1999999999999993</v>
      </c>
      <c r="CT47" s="17">
        <v>-4.5999999999999996</v>
      </c>
      <c r="CU47" s="17"/>
      <c r="CV47" s="17">
        <v>-4.8</v>
      </c>
      <c r="CW47" s="17">
        <v>0</v>
      </c>
      <c r="CX47" s="17"/>
      <c r="CY47" s="17"/>
      <c r="CZ47" s="17">
        <v>0.7</v>
      </c>
      <c r="DA47" s="17">
        <v>0</v>
      </c>
      <c r="DB47" s="17">
        <v>-0.3</v>
      </c>
      <c r="DC47" s="17"/>
      <c r="DD47" s="17">
        <v>0</v>
      </c>
      <c r="DE47" s="17">
        <v>0.7</v>
      </c>
      <c r="DF47" s="17">
        <v>0.1</v>
      </c>
      <c r="DG47" s="17">
        <v>0.2</v>
      </c>
      <c r="DH47" s="17">
        <v>0.3</v>
      </c>
      <c r="DI47" s="17">
        <v>0.6</v>
      </c>
      <c r="DJ47" s="17"/>
      <c r="DK47" s="17">
        <v>0</v>
      </c>
      <c r="DL47" s="17">
        <v>0</v>
      </c>
      <c r="DM47" s="17">
        <v>0</v>
      </c>
      <c r="DN47" s="17">
        <v>0</v>
      </c>
      <c r="DO47" s="17">
        <v>1.7</v>
      </c>
      <c r="DP47" s="17">
        <v>0.5</v>
      </c>
      <c r="DQ47" s="17">
        <v>0.4</v>
      </c>
      <c r="DR47" s="17">
        <v>1.4</v>
      </c>
      <c r="DS47" s="17">
        <v>0.2</v>
      </c>
      <c r="DT47" s="17">
        <v>0.1</v>
      </c>
      <c r="DU47" s="17">
        <v>0.4</v>
      </c>
      <c r="DV47" s="17">
        <v>0.3</v>
      </c>
      <c r="DW47" s="17"/>
      <c r="DX47" s="17">
        <v>-2.2999999999999998</v>
      </c>
      <c r="DY47" s="17">
        <v>0.1</v>
      </c>
      <c r="DZ47" s="17">
        <v>0.3</v>
      </c>
      <c r="EA47" s="17">
        <v>0.5</v>
      </c>
      <c r="EB47" s="17">
        <v>0.3</v>
      </c>
      <c r="EC47" s="17">
        <v>0.8</v>
      </c>
      <c r="ED47" s="17">
        <v>4</v>
      </c>
      <c r="EE47" s="17">
        <v>0.4</v>
      </c>
      <c r="EF47" s="17">
        <v>-8.4</v>
      </c>
      <c r="EG47" s="17">
        <v>-8.9</v>
      </c>
      <c r="EH47" s="17">
        <v>0</v>
      </c>
      <c r="EI47" s="17"/>
      <c r="EJ47" s="17">
        <v>1.4</v>
      </c>
      <c r="EK47" s="17">
        <v>0.1</v>
      </c>
      <c r="EL47" s="17">
        <v>1.4</v>
      </c>
      <c r="EM47" s="17">
        <v>0.1</v>
      </c>
      <c r="EN47" s="17">
        <v>0.1</v>
      </c>
      <c r="EO47" s="17">
        <v>0.1</v>
      </c>
      <c r="EP47" s="17"/>
      <c r="EQ47" s="17">
        <v>0</v>
      </c>
      <c r="ER47" s="17">
        <v>0</v>
      </c>
      <c r="ES47" s="17">
        <v>0</v>
      </c>
      <c r="ET47" s="17">
        <v>-0.2</v>
      </c>
      <c r="EU47" s="17">
        <v>16</v>
      </c>
      <c r="EV47" s="17">
        <v>5</v>
      </c>
      <c r="EW47" s="17">
        <v>0</v>
      </c>
      <c r="EX47" s="17">
        <v>0</v>
      </c>
      <c r="EY47" s="17">
        <v>0.2</v>
      </c>
      <c r="EZ47" s="17">
        <v>0.6</v>
      </c>
      <c r="FA47" s="17">
        <v>2.1</v>
      </c>
      <c r="FB47" s="17"/>
      <c r="FC47" s="17"/>
      <c r="FD47" s="17">
        <v>2</v>
      </c>
      <c r="FE47" s="17"/>
      <c r="FF47" s="17">
        <v>1.9</v>
      </c>
      <c r="FG47" s="17">
        <v>403.1</v>
      </c>
      <c r="FH47" s="15"/>
      <c r="FI47" s="17">
        <v>1.1661900000000001</v>
      </c>
      <c r="FJ47" s="17">
        <v>0.39200000000000002</v>
      </c>
      <c r="FK47" s="17">
        <v>1.448</v>
      </c>
      <c r="FL47" s="17">
        <v>1.3</v>
      </c>
      <c r="FM47" s="17">
        <v>0.33851999999999999</v>
      </c>
      <c r="FN47" s="17">
        <v>0.30054999999999998</v>
      </c>
      <c r="FO47" s="17">
        <v>1.9</v>
      </c>
      <c r="FP47" s="17">
        <v>0.3</v>
      </c>
      <c r="FQ47" s="17">
        <v>7.1452600000000004</v>
      </c>
    </row>
    <row r="48" spans="1:173" ht="24" customHeight="1" x14ac:dyDescent="0.25">
      <c r="A48" s="16" t="s">
        <v>57</v>
      </c>
      <c r="B48" s="16" t="s">
        <v>764</v>
      </c>
      <c r="C48" s="17">
        <v>4</v>
      </c>
      <c r="D48" s="17">
        <v>28.1</v>
      </c>
      <c r="E48" s="17">
        <v>15.2</v>
      </c>
      <c r="F48" s="17"/>
      <c r="G48" s="17"/>
      <c r="H48" s="17">
        <v>-0.8</v>
      </c>
      <c r="I48" s="17">
        <v>6</v>
      </c>
      <c r="J48" s="17"/>
      <c r="K48" s="17"/>
      <c r="L48" s="17">
        <v>11.6</v>
      </c>
      <c r="M48" s="17">
        <v>2.9</v>
      </c>
      <c r="N48" s="17">
        <v>-3</v>
      </c>
      <c r="O48" s="17">
        <v>46.2</v>
      </c>
      <c r="P48" s="17">
        <v>-3.2</v>
      </c>
      <c r="Q48" s="17">
        <v>-0.2</v>
      </c>
      <c r="R48" s="17">
        <v>57.4</v>
      </c>
      <c r="S48" s="17">
        <v>0.1</v>
      </c>
      <c r="T48" s="17"/>
      <c r="U48" s="17"/>
      <c r="V48" s="17"/>
      <c r="W48" s="17"/>
      <c r="X48" s="17">
        <v>0</v>
      </c>
      <c r="Y48" s="17">
        <v>0.4</v>
      </c>
      <c r="Z48" s="17"/>
      <c r="AA48" s="17">
        <v>-3.4</v>
      </c>
      <c r="AB48" s="17">
        <v>3</v>
      </c>
      <c r="AC48" s="17">
        <v>8.1</v>
      </c>
      <c r="AD48" s="17"/>
      <c r="AE48" s="17">
        <v>0</v>
      </c>
      <c r="AF48" s="17"/>
      <c r="AG48" s="17"/>
      <c r="AH48" s="17">
        <v>7.9</v>
      </c>
      <c r="AI48" s="17">
        <v>-7</v>
      </c>
      <c r="AJ48" s="17"/>
      <c r="AK48" s="17"/>
      <c r="AL48" s="17">
        <v>0</v>
      </c>
      <c r="AM48" s="17">
        <v>-1.2</v>
      </c>
      <c r="AN48" s="17">
        <v>-2.6</v>
      </c>
      <c r="AO48" s="17">
        <v>0.7</v>
      </c>
      <c r="AP48" s="17">
        <v>13.3</v>
      </c>
      <c r="AQ48" s="17">
        <v>9.3000000000000007</v>
      </c>
      <c r="AR48" s="17">
        <v>-0.7</v>
      </c>
      <c r="AS48" s="17">
        <v>2.2999999999999998</v>
      </c>
      <c r="AT48" s="17">
        <v>0.7</v>
      </c>
      <c r="AU48" s="17">
        <v>18</v>
      </c>
      <c r="AV48" s="17">
        <v>-6.5</v>
      </c>
      <c r="AW48" s="17">
        <v>-44.3</v>
      </c>
      <c r="AX48" s="17">
        <v>2.8</v>
      </c>
      <c r="AY48" s="17">
        <v>-3</v>
      </c>
      <c r="AZ48" s="17">
        <v>0.5</v>
      </c>
      <c r="BA48" s="17">
        <v>-3</v>
      </c>
      <c r="BB48" s="17">
        <v>-4.3</v>
      </c>
      <c r="BC48" s="17">
        <v>0.5</v>
      </c>
      <c r="BD48" s="17">
        <v>0.2</v>
      </c>
      <c r="BE48" s="17">
        <v>0.1</v>
      </c>
      <c r="BF48" s="17"/>
      <c r="BG48" s="17"/>
      <c r="BH48" s="17">
        <v>5.2</v>
      </c>
      <c r="BI48" s="17">
        <v>0</v>
      </c>
      <c r="BJ48" s="17"/>
      <c r="BK48" s="17">
        <v>-0.2</v>
      </c>
      <c r="BL48" s="17"/>
      <c r="BM48" s="17"/>
      <c r="BN48" s="17"/>
      <c r="BO48" s="17">
        <v>-2.1</v>
      </c>
      <c r="BP48" s="17">
        <v>0</v>
      </c>
      <c r="BQ48" s="17">
        <v>0</v>
      </c>
      <c r="BR48" s="17"/>
      <c r="BS48" s="17">
        <v>41.6</v>
      </c>
      <c r="BT48" s="17"/>
      <c r="BU48" s="17"/>
      <c r="BV48" s="17"/>
      <c r="BW48" s="17"/>
      <c r="BX48" s="17"/>
      <c r="BY48" s="17"/>
      <c r="BZ48" s="17"/>
      <c r="CA48" s="17"/>
      <c r="CB48" s="17">
        <v>-0.6</v>
      </c>
      <c r="CC48" s="17">
        <v>60.7</v>
      </c>
      <c r="CD48" s="17">
        <v>30.5</v>
      </c>
      <c r="CE48" s="17">
        <v>14.5</v>
      </c>
      <c r="CF48" s="17">
        <v>5.0999999999999996</v>
      </c>
      <c r="CG48" s="17">
        <v>3.9</v>
      </c>
      <c r="CH48" s="17"/>
      <c r="CI48" s="17"/>
      <c r="CJ48" s="17"/>
      <c r="CK48" s="17">
        <v>9.6999999999999993</v>
      </c>
      <c r="CL48" s="17">
        <v>12.1</v>
      </c>
      <c r="CM48" s="17">
        <v>-7.9</v>
      </c>
      <c r="CN48" s="17"/>
      <c r="CO48" s="17"/>
      <c r="CP48" s="17"/>
      <c r="CQ48" s="17"/>
      <c r="CR48" s="17"/>
      <c r="CS48" s="17">
        <v>10.1</v>
      </c>
      <c r="CT48" s="17">
        <v>-4.0999999999999996</v>
      </c>
      <c r="CU48" s="17"/>
      <c r="CV48" s="17">
        <v>-4.9000000000000004</v>
      </c>
      <c r="CW48" s="17">
        <v>0</v>
      </c>
      <c r="CX48" s="17"/>
      <c r="CY48" s="17"/>
      <c r="CZ48" s="17">
        <v>0.7</v>
      </c>
      <c r="DA48" s="17">
        <v>-0.1</v>
      </c>
      <c r="DB48" s="17">
        <v>-0.3</v>
      </c>
      <c r="DC48" s="17"/>
      <c r="DD48" s="17">
        <v>-0.2</v>
      </c>
      <c r="DE48" s="17">
        <v>0.7</v>
      </c>
      <c r="DF48" s="17">
        <v>0.1</v>
      </c>
      <c r="DG48" s="17">
        <v>1.7</v>
      </c>
      <c r="DH48" s="17">
        <v>0.2</v>
      </c>
      <c r="DI48" s="17">
        <v>0.5</v>
      </c>
      <c r="DJ48" s="17"/>
      <c r="DK48" s="17">
        <v>0</v>
      </c>
      <c r="DL48" s="17">
        <v>0</v>
      </c>
      <c r="DM48" s="17">
        <v>0</v>
      </c>
      <c r="DN48" s="17">
        <v>0</v>
      </c>
      <c r="DO48" s="17">
        <v>1.7</v>
      </c>
      <c r="DP48" s="17">
        <v>0.5</v>
      </c>
      <c r="DQ48" s="17">
        <v>0.4</v>
      </c>
      <c r="DR48" s="17">
        <v>1.4</v>
      </c>
      <c r="DS48" s="17">
        <v>0.2</v>
      </c>
      <c r="DT48" s="17">
        <v>0.1</v>
      </c>
      <c r="DU48" s="17">
        <v>0.5</v>
      </c>
      <c r="DV48" s="17">
        <v>0.3</v>
      </c>
      <c r="DW48" s="17"/>
      <c r="DX48" s="17">
        <v>-2.2999999999999998</v>
      </c>
      <c r="DY48" s="17">
        <v>0.1</v>
      </c>
      <c r="DZ48" s="17">
        <v>0.3</v>
      </c>
      <c r="EA48" s="17">
        <v>0.5</v>
      </c>
      <c r="EB48" s="17">
        <v>0.3</v>
      </c>
      <c r="EC48" s="17">
        <v>0.8</v>
      </c>
      <c r="ED48" s="17">
        <v>4</v>
      </c>
      <c r="EE48" s="17">
        <v>0.4</v>
      </c>
      <c r="EF48" s="17">
        <v>-10.1</v>
      </c>
      <c r="EG48" s="17">
        <v>-10.8</v>
      </c>
      <c r="EH48" s="17">
        <v>0</v>
      </c>
      <c r="EI48" s="17"/>
      <c r="EJ48" s="17">
        <v>1.4</v>
      </c>
      <c r="EK48" s="17">
        <v>0.1</v>
      </c>
      <c r="EL48" s="17">
        <v>1.5</v>
      </c>
      <c r="EM48" s="17">
        <v>0.1</v>
      </c>
      <c r="EN48" s="17">
        <v>0.1</v>
      </c>
      <c r="EO48" s="17">
        <v>0.1</v>
      </c>
      <c r="EP48" s="17"/>
      <c r="EQ48" s="17">
        <v>0</v>
      </c>
      <c r="ER48" s="17">
        <v>0</v>
      </c>
      <c r="ES48" s="17">
        <v>0</v>
      </c>
      <c r="ET48" s="17">
        <v>-0.2</v>
      </c>
      <c r="EU48" s="17">
        <v>16.399999999999999</v>
      </c>
      <c r="EV48" s="17">
        <v>3.9</v>
      </c>
      <c r="EW48" s="17">
        <v>0</v>
      </c>
      <c r="EX48" s="17">
        <v>0</v>
      </c>
      <c r="EY48" s="17">
        <v>0.2</v>
      </c>
      <c r="EZ48" s="17">
        <v>0.8</v>
      </c>
      <c r="FA48" s="17">
        <v>2.6</v>
      </c>
      <c r="FB48" s="17"/>
      <c r="FC48" s="17"/>
      <c r="FD48" s="17">
        <v>2.6</v>
      </c>
      <c r="FE48" s="17"/>
      <c r="FF48" s="17">
        <v>2.2999999999999998</v>
      </c>
      <c r="FG48" s="17">
        <v>353.2</v>
      </c>
      <c r="FH48" s="15"/>
      <c r="FI48" s="17">
        <v>1.06745</v>
      </c>
      <c r="FJ48" s="17">
        <v>-4.2999999999999997E-2</v>
      </c>
      <c r="FK48" s="17">
        <v>1.452</v>
      </c>
      <c r="FL48" s="17">
        <v>1.2</v>
      </c>
      <c r="FM48" s="17">
        <v>0.32290999999999997</v>
      </c>
      <c r="FN48" s="17">
        <v>0.27638000000000001</v>
      </c>
      <c r="FO48" s="17">
        <v>0.7</v>
      </c>
      <c r="FP48" s="17">
        <v>0.2</v>
      </c>
      <c r="FQ48" s="17">
        <v>5.1757400000000002</v>
      </c>
    </row>
    <row r="49" spans="1:173" ht="24" customHeight="1" x14ac:dyDescent="0.25">
      <c r="A49" s="16" t="s">
        <v>57</v>
      </c>
      <c r="B49" s="16" t="s">
        <v>765</v>
      </c>
      <c r="C49" s="17">
        <v>3.7</v>
      </c>
      <c r="D49" s="17">
        <v>27.6</v>
      </c>
      <c r="E49" s="17">
        <v>15.2</v>
      </c>
      <c r="F49" s="17"/>
      <c r="G49" s="17"/>
      <c r="H49" s="17">
        <v>-0.8</v>
      </c>
      <c r="I49" s="17">
        <v>7.1</v>
      </c>
      <c r="J49" s="17"/>
      <c r="K49" s="17"/>
      <c r="L49" s="17">
        <v>12.6</v>
      </c>
      <c r="M49" s="17">
        <v>4.7</v>
      </c>
      <c r="N49" s="17">
        <v>-0.9</v>
      </c>
      <c r="O49" s="17">
        <v>47.3</v>
      </c>
      <c r="P49" s="17">
        <v>-3.6</v>
      </c>
      <c r="Q49" s="17">
        <v>0.1</v>
      </c>
      <c r="R49" s="17">
        <v>57.4</v>
      </c>
      <c r="S49" s="17">
        <v>0.1</v>
      </c>
      <c r="T49" s="17"/>
      <c r="U49" s="17"/>
      <c r="V49" s="17"/>
      <c r="W49" s="17"/>
      <c r="X49" s="17">
        <v>0.9</v>
      </c>
      <c r="Y49" s="17">
        <v>0.8</v>
      </c>
      <c r="Z49" s="17"/>
      <c r="AA49" s="17">
        <v>-3.4</v>
      </c>
      <c r="AB49" s="17">
        <v>2.9</v>
      </c>
      <c r="AC49" s="17">
        <v>7.8</v>
      </c>
      <c r="AD49" s="17"/>
      <c r="AE49" s="17">
        <v>0</v>
      </c>
      <c r="AF49" s="17"/>
      <c r="AG49" s="17"/>
      <c r="AH49" s="17">
        <v>6.3</v>
      </c>
      <c r="AI49" s="17">
        <v>-7.3</v>
      </c>
      <c r="AJ49" s="17"/>
      <c r="AK49" s="17"/>
      <c r="AL49" s="17">
        <v>0</v>
      </c>
      <c r="AM49" s="17">
        <v>-1.2</v>
      </c>
      <c r="AN49" s="17">
        <v>-0.6</v>
      </c>
      <c r="AO49" s="17">
        <v>0.5</v>
      </c>
      <c r="AP49" s="17">
        <v>14</v>
      </c>
      <c r="AQ49" s="17">
        <v>9.4</v>
      </c>
      <c r="AR49" s="17">
        <v>-1</v>
      </c>
      <c r="AS49" s="17">
        <v>2.2999999999999998</v>
      </c>
      <c r="AT49" s="17">
        <v>1.2</v>
      </c>
      <c r="AU49" s="17">
        <v>18.5</v>
      </c>
      <c r="AV49" s="17">
        <v>-5.8</v>
      </c>
      <c r="AW49" s="17">
        <v>-43.8</v>
      </c>
      <c r="AX49" s="17">
        <v>3.4</v>
      </c>
      <c r="AY49" s="17">
        <v>-2.7</v>
      </c>
      <c r="AZ49" s="17">
        <v>0.6</v>
      </c>
      <c r="BA49" s="17">
        <v>-3.5</v>
      </c>
      <c r="BB49" s="17">
        <v>-4.5</v>
      </c>
      <c r="BC49" s="17">
        <v>0.5</v>
      </c>
      <c r="BD49" s="17">
        <v>0.2</v>
      </c>
      <c r="BE49" s="17">
        <v>-0.6</v>
      </c>
      <c r="BF49" s="17"/>
      <c r="BG49" s="17"/>
      <c r="BH49" s="17">
        <v>5.4</v>
      </c>
      <c r="BI49" s="17">
        <v>0</v>
      </c>
      <c r="BJ49" s="17"/>
      <c r="BK49" s="17">
        <v>-0.7</v>
      </c>
      <c r="BL49" s="17"/>
      <c r="BM49" s="17"/>
      <c r="BN49" s="17"/>
      <c r="BO49" s="17">
        <v>0</v>
      </c>
      <c r="BP49" s="17">
        <v>0</v>
      </c>
      <c r="BQ49" s="17">
        <v>0</v>
      </c>
      <c r="BR49" s="17"/>
      <c r="BS49" s="17">
        <v>41.8</v>
      </c>
      <c r="BT49" s="17"/>
      <c r="BU49" s="17"/>
      <c r="BV49" s="17"/>
      <c r="BW49" s="17"/>
      <c r="BX49" s="17"/>
      <c r="BY49" s="17"/>
      <c r="BZ49" s="17"/>
      <c r="CA49" s="17"/>
      <c r="CB49" s="17">
        <v>-0.6</v>
      </c>
      <c r="CC49" s="17">
        <v>60.5</v>
      </c>
      <c r="CD49" s="17">
        <v>30.9</v>
      </c>
      <c r="CE49" s="17">
        <v>14.8</v>
      </c>
      <c r="CF49" s="17">
        <v>7.7</v>
      </c>
      <c r="CG49" s="17">
        <v>3.8</v>
      </c>
      <c r="CH49" s="17"/>
      <c r="CI49" s="17"/>
      <c r="CJ49" s="17"/>
      <c r="CK49" s="17">
        <v>10.199999999999999</v>
      </c>
      <c r="CL49" s="17">
        <v>12.6</v>
      </c>
      <c r="CM49" s="17">
        <v>-7.1</v>
      </c>
      <c r="CN49" s="17"/>
      <c r="CO49" s="17"/>
      <c r="CP49" s="17"/>
      <c r="CQ49" s="17"/>
      <c r="CR49" s="17"/>
      <c r="CS49" s="17">
        <v>9.6</v>
      </c>
      <c r="CT49" s="17">
        <v>-4.4000000000000004</v>
      </c>
      <c r="CU49" s="17"/>
      <c r="CV49" s="17">
        <v>-5</v>
      </c>
      <c r="CW49" s="17">
        <v>0</v>
      </c>
      <c r="CX49" s="17"/>
      <c r="CY49" s="17"/>
      <c r="CZ49" s="17">
        <v>0.7</v>
      </c>
      <c r="DA49" s="17">
        <v>0</v>
      </c>
      <c r="DB49" s="17">
        <v>-0.3</v>
      </c>
      <c r="DC49" s="17"/>
      <c r="DD49" s="17">
        <v>-0.2</v>
      </c>
      <c r="DE49" s="17">
        <v>0.7</v>
      </c>
      <c r="DF49" s="17">
        <v>0.1</v>
      </c>
      <c r="DG49" s="17">
        <v>0.6</v>
      </c>
      <c r="DH49" s="17">
        <v>0.3</v>
      </c>
      <c r="DI49" s="17">
        <v>0.5</v>
      </c>
      <c r="DJ49" s="17"/>
      <c r="DK49" s="17">
        <v>0</v>
      </c>
      <c r="DL49" s="17">
        <v>0</v>
      </c>
      <c r="DM49" s="17">
        <v>0</v>
      </c>
      <c r="DN49" s="17">
        <v>0</v>
      </c>
      <c r="DO49" s="17">
        <v>1.7</v>
      </c>
      <c r="DP49" s="17">
        <v>0.5</v>
      </c>
      <c r="DQ49" s="17">
        <v>0.4</v>
      </c>
      <c r="DR49" s="17">
        <v>1.4</v>
      </c>
      <c r="DS49" s="17">
        <v>0.2</v>
      </c>
      <c r="DT49" s="17">
        <v>0</v>
      </c>
      <c r="DU49" s="17">
        <v>0.5</v>
      </c>
      <c r="DV49" s="17">
        <v>0.3</v>
      </c>
      <c r="DW49" s="17"/>
      <c r="DX49" s="17">
        <v>-2.2999999999999998</v>
      </c>
      <c r="DY49" s="17">
        <v>0.1</v>
      </c>
      <c r="DZ49" s="17">
        <v>-0.2</v>
      </c>
      <c r="EA49" s="17">
        <v>0.5</v>
      </c>
      <c r="EB49" s="17">
        <v>0.3</v>
      </c>
      <c r="EC49" s="17">
        <v>0.8</v>
      </c>
      <c r="ED49" s="17">
        <v>4</v>
      </c>
      <c r="EE49" s="17">
        <v>0.4</v>
      </c>
      <c r="EF49" s="17">
        <v>-10.5</v>
      </c>
      <c r="EG49" s="17">
        <v>-11.1</v>
      </c>
      <c r="EH49" s="17">
        <v>0</v>
      </c>
      <c r="EI49" s="17"/>
      <c r="EJ49" s="17">
        <v>1.4</v>
      </c>
      <c r="EK49" s="17">
        <v>0.1</v>
      </c>
      <c r="EL49" s="17">
        <v>1.4</v>
      </c>
      <c r="EM49" s="17">
        <v>0.1</v>
      </c>
      <c r="EN49" s="17">
        <v>0.1</v>
      </c>
      <c r="EO49" s="17">
        <v>0.1</v>
      </c>
      <c r="EP49" s="17"/>
      <c r="EQ49" s="17">
        <v>0</v>
      </c>
      <c r="ER49" s="17">
        <v>0</v>
      </c>
      <c r="ES49" s="17">
        <v>0</v>
      </c>
      <c r="ET49" s="17">
        <v>-0.2</v>
      </c>
      <c r="EU49" s="17">
        <v>14</v>
      </c>
      <c r="EV49" s="17">
        <v>1.9</v>
      </c>
      <c r="EW49" s="17">
        <v>0</v>
      </c>
      <c r="EX49" s="17">
        <v>0</v>
      </c>
      <c r="EY49" s="17">
        <v>0.2</v>
      </c>
      <c r="EZ49" s="17">
        <v>0.8</v>
      </c>
      <c r="FA49" s="17">
        <v>2.5</v>
      </c>
      <c r="FB49" s="17"/>
      <c r="FC49" s="17"/>
      <c r="FD49" s="17">
        <v>3.2</v>
      </c>
      <c r="FE49" s="17"/>
      <c r="FF49" s="17">
        <v>1.8</v>
      </c>
      <c r="FG49" s="17">
        <v>361.7</v>
      </c>
      <c r="FH49" s="15"/>
      <c r="FI49" s="17">
        <v>1.10531</v>
      </c>
      <c r="FJ49" s="17">
        <v>-0.13200000000000001</v>
      </c>
      <c r="FK49" s="17">
        <v>0.91600000000000004</v>
      </c>
      <c r="FL49" s="17">
        <v>1.2</v>
      </c>
      <c r="FM49" s="17">
        <v>0.32630999999999999</v>
      </c>
      <c r="FN49" s="17">
        <v>0.31394</v>
      </c>
      <c r="FO49" s="17">
        <v>0.6</v>
      </c>
      <c r="FP49" s="17">
        <v>0.1</v>
      </c>
      <c r="FQ49" s="17">
        <v>4.4295600000000004</v>
      </c>
    </row>
    <row r="50" spans="1:173" ht="24" customHeight="1" x14ac:dyDescent="0.25">
      <c r="A50" s="18" t="s">
        <v>57</v>
      </c>
      <c r="B50" s="18" t="s">
        <v>766</v>
      </c>
      <c r="C50" s="19">
        <v>5.0999999999999996</v>
      </c>
      <c r="D50" s="19">
        <v>31.7</v>
      </c>
      <c r="E50" s="19">
        <v>15.3</v>
      </c>
      <c r="F50" s="19"/>
      <c r="G50" s="19"/>
      <c r="H50" s="19">
        <v>-0.4</v>
      </c>
      <c r="I50" s="19">
        <v>8.1999999999999993</v>
      </c>
      <c r="J50" s="19"/>
      <c r="K50" s="19"/>
      <c r="L50" s="19">
        <v>12.3</v>
      </c>
      <c r="M50" s="19">
        <v>-3.5</v>
      </c>
      <c r="N50" s="19">
        <v>-9.6999999999999993</v>
      </c>
      <c r="O50" s="19">
        <v>46.9</v>
      </c>
      <c r="P50" s="19">
        <v>-3.6</v>
      </c>
      <c r="Q50" s="19">
        <v>0.2</v>
      </c>
      <c r="R50" s="19">
        <v>61</v>
      </c>
      <c r="S50" s="19">
        <v>-0.1</v>
      </c>
      <c r="T50" s="19"/>
      <c r="U50" s="19"/>
      <c r="V50" s="19"/>
      <c r="W50" s="19"/>
      <c r="X50" s="19">
        <v>2</v>
      </c>
      <c r="Y50" s="19">
        <v>1.3</v>
      </c>
      <c r="Z50" s="19"/>
      <c r="AA50" s="19">
        <v>-3.4</v>
      </c>
      <c r="AB50" s="19">
        <v>2.2000000000000002</v>
      </c>
      <c r="AC50" s="19">
        <v>7.4</v>
      </c>
      <c r="AD50" s="19"/>
      <c r="AE50" s="19">
        <v>0</v>
      </c>
      <c r="AF50" s="19"/>
      <c r="AG50" s="19"/>
      <c r="AH50" s="19">
        <v>6</v>
      </c>
      <c r="AI50" s="19">
        <v>-7.6</v>
      </c>
      <c r="AJ50" s="19"/>
      <c r="AK50" s="19"/>
      <c r="AL50" s="19">
        <v>0</v>
      </c>
      <c r="AM50" s="19">
        <v>-1.2</v>
      </c>
      <c r="AN50" s="19">
        <v>-0.6</v>
      </c>
      <c r="AO50" s="19">
        <v>1</v>
      </c>
      <c r="AP50" s="19">
        <v>26.7</v>
      </c>
      <c r="AQ50" s="19">
        <v>9.5</v>
      </c>
      <c r="AR50" s="19">
        <v>-0.3</v>
      </c>
      <c r="AS50" s="19">
        <v>2.2999999999999998</v>
      </c>
      <c r="AT50" s="19">
        <v>1.1000000000000001</v>
      </c>
      <c r="AU50" s="19">
        <v>18.5</v>
      </c>
      <c r="AV50" s="19">
        <v>-6.1</v>
      </c>
      <c r="AW50" s="19">
        <v>-43.9</v>
      </c>
      <c r="AX50" s="19">
        <v>2.8</v>
      </c>
      <c r="AY50" s="19">
        <v>-2.8</v>
      </c>
      <c r="AZ50" s="19">
        <v>0.6</v>
      </c>
      <c r="BA50" s="19">
        <v>-4.2</v>
      </c>
      <c r="BB50" s="19">
        <v>-4.7</v>
      </c>
      <c r="BC50" s="19">
        <v>0.5</v>
      </c>
      <c r="BD50" s="19">
        <v>0.2</v>
      </c>
      <c r="BE50" s="19">
        <v>-2.4</v>
      </c>
      <c r="BF50" s="19"/>
      <c r="BG50" s="19"/>
      <c r="BH50" s="19">
        <v>5.0999999999999996</v>
      </c>
      <c r="BI50" s="19">
        <v>0</v>
      </c>
      <c r="BJ50" s="19"/>
      <c r="BK50" s="19">
        <v>-0.2</v>
      </c>
      <c r="BL50" s="19"/>
      <c r="BM50" s="19"/>
      <c r="BN50" s="19"/>
      <c r="BO50" s="19">
        <v>0.5</v>
      </c>
      <c r="BP50" s="19">
        <v>0</v>
      </c>
      <c r="BQ50" s="19">
        <v>0</v>
      </c>
      <c r="BR50" s="19"/>
      <c r="BS50" s="19">
        <v>41.3</v>
      </c>
      <c r="BT50" s="19"/>
      <c r="BU50" s="19"/>
      <c r="BV50" s="19"/>
      <c r="BW50" s="19"/>
      <c r="BX50" s="19"/>
      <c r="BY50" s="19"/>
      <c r="BZ50" s="19"/>
      <c r="CA50" s="19"/>
      <c r="CB50" s="19">
        <v>-0.6</v>
      </c>
      <c r="CC50" s="19">
        <v>60.8</v>
      </c>
      <c r="CD50" s="19">
        <v>31.2</v>
      </c>
      <c r="CE50" s="19">
        <v>11.9</v>
      </c>
      <c r="CF50" s="19">
        <v>5.0999999999999996</v>
      </c>
      <c r="CG50" s="19">
        <v>2.1</v>
      </c>
      <c r="CH50" s="19"/>
      <c r="CI50" s="19"/>
      <c r="CJ50" s="19"/>
      <c r="CK50" s="19">
        <v>9.6999999999999993</v>
      </c>
      <c r="CL50" s="19">
        <v>12.1</v>
      </c>
      <c r="CM50" s="19">
        <v>-8.3000000000000007</v>
      </c>
      <c r="CN50" s="19"/>
      <c r="CO50" s="19"/>
      <c r="CP50" s="19"/>
      <c r="CQ50" s="19"/>
      <c r="CR50" s="19"/>
      <c r="CS50" s="19">
        <v>8.6999999999999993</v>
      </c>
      <c r="CT50" s="19">
        <v>-4.9000000000000004</v>
      </c>
      <c r="CU50" s="19"/>
      <c r="CV50" s="19">
        <v>-4.7</v>
      </c>
      <c r="CW50" s="19">
        <v>0</v>
      </c>
      <c r="CX50" s="19"/>
      <c r="CY50" s="19"/>
      <c r="CZ50" s="19">
        <v>0.7</v>
      </c>
      <c r="DA50" s="19">
        <v>0</v>
      </c>
      <c r="DB50" s="19">
        <v>-0.3</v>
      </c>
      <c r="DC50" s="19"/>
      <c r="DD50" s="19">
        <v>-0.2</v>
      </c>
      <c r="DE50" s="19">
        <v>0.8</v>
      </c>
      <c r="DF50" s="19">
        <v>0.1</v>
      </c>
      <c r="DG50" s="19">
        <v>-0.5</v>
      </c>
      <c r="DH50" s="19">
        <v>0.3</v>
      </c>
      <c r="DI50" s="19">
        <v>0.5</v>
      </c>
      <c r="DJ50" s="19"/>
      <c r="DK50" s="19">
        <v>0</v>
      </c>
      <c r="DL50" s="19">
        <v>0</v>
      </c>
      <c r="DM50" s="19">
        <v>0</v>
      </c>
      <c r="DN50" s="19">
        <v>0</v>
      </c>
      <c r="DO50" s="19">
        <v>1.7</v>
      </c>
      <c r="DP50" s="19">
        <v>0.5</v>
      </c>
      <c r="DQ50" s="19">
        <v>0.4</v>
      </c>
      <c r="DR50" s="19">
        <v>1.4</v>
      </c>
      <c r="DS50" s="19">
        <v>0</v>
      </c>
      <c r="DT50" s="19">
        <v>0</v>
      </c>
      <c r="DU50" s="19">
        <v>0.5</v>
      </c>
      <c r="DV50" s="19">
        <v>0.3</v>
      </c>
      <c r="DW50" s="19"/>
      <c r="DX50" s="19">
        <v>-2.2999999999999998</v>
      </c>
      <c r="DY50" s="19">
        <v>0.3</v>
      </c>
      <c r="DZ50" s="19">
        <v>-0.2</v>
      </c>
      <c r="EA50" s="19">
        <v>0.8</v>
      </c>
      <c r="EB50" s="19">
        <v>0.3</v>
      </c>
      <c r="EC50" s="19">
        <v>0.8</v>
      </c>
      <c r="ED50" s="19">
        <v>4</v>
      </c>
      <c r="EE50" s="19">
        <v>0</v>
      </c>
      <c r="EF50" s="19">
        <v>-10.1</v>
      </c>
      <c r="EG50" s="19">
        <v>-10.5</v>
      </c>
      <c r="EH50" s="19">
        <v>0</v>
      </c>
      <c r="EI50" s="19"/>
      <c r="EJ50" s="19">
        <v>1.4</v>
      </c>
      <c r="EK50" s="19">
        <v>0.1</v>
      </c>
      <c r="EL50" s="19">
        <v>1.5</v>
      </c>
      <c r="EM50" s="19">
        <v>0.1</v>
      </c>
      <c r="EN50" s="19">
        <v>0.1</v>
      </c>
      <c r="EO50" s="19">
        <v>0.1</v>
      </c>
      <c r="EP50" s="19"/>
      <c r="EQ50" s="19">
        <v>0</v>
      </c>
      <c r="ER50" s="19">
        <v>0</v>
      </c>
      <c r="ES50" s="19">
        <v>0</v>
      </c>
      <c r="ET50" s="19">
        <v>-0.2</v>
      </c>
      <c r="EU50" s="19">
        <v>12.4</v>
      </c>
      <c r="EV50" s="19">
        <v>1.5</v>
      </c>
      <c r="EW50" s="19">
        <v>0</v>
      </c>
      <c r="EX50" s="19">
        <v>0</v>
      </c>
      <c r="EY50" s="19">
        <v>0.2</v>
      </c>
      <c r="EZ50" s="19">
        <v>0.7</v>
      </c>
      <c r="FA50" s="19">
        <v>2.5</v>
      </c>
      <c r="FB50" s="19"/>
      <c r="FC50" s="19"/>
      <c r="FD50" s="19">
        <v>2.4</v>
      </c>
      <c r="FE50" s="19"/>
      <c r="FF50" s="19">
        <v>2.4</v>
      </c>
      <c r="FG50" s="19">
        <v>352.6</v>
      </c>
      <c r="FH50" s="15"/>
      <c r="FI50" s="19">
        <v>1.20085</v>
      </c>
      <c r="FJ50" s="19">
        <v>-0.27300000000000002</v>
      </c>
      <c r="FK50" s="19">
        <v>1.21</v>
      </c>
      <c r="FL50" s="19">
        <v>1.2</v>
      </c>
      <c r="FM50" s="19">
        <v>0.33650999999999998</v>
      </c>
      <c r="FN50" s="19">
        <v>0.32872000000000001</v>
      </c>
      <c r="FO50" s="19">
        <v>0.7</v>
      </c>
      <c r="FP50" s="19">
        <v>0.2</v>
      </c>
      <c r="FQ50" s="19">
        <v>4.9030800000000001</v>
      </c>
    </row>
    <row r="51" spans="1:173" ht="24" customHeight="1" x14ac:dyDescent="0.25">
      <c r="A51" s="13" t="s">
        <v>57</v>
      </c>
      <c r="B51" s="13" t="s">
        <v>767</v>
      </c>
      <c r="C51" s="14">
        <v>7.4</v>
      </c>
      <c r="D51" s="14">
        <v>29.8</v>
      </c>
      <c r="E51" s="14">
        <v>15.1</v>
      </c>
      <c r="F51" s="14"/>
      <c r="G51" s="14"/>
      <c r="H51" s="14">
        <v>-1.4</v>
      </c>
      <c r="I51" s="14">
        <v>7.7</v>
      </c>
      <c r="J51" s="14"/>
      <c r="K51" s="14"/>
      <c r="L51" s="14">
        <v>14.8</v>
      </c>
      <c r="M51" s="14">
        <v>2.7</v>
      </c>
      <c r="N51" s="14">
        <v>-3</v>
      </c>
      <c r="O51" s="14">
        <v>51</v>
      </c>
      <c r="P51" s="14">
        <v>-2.8</v>
      </c>
      <c r="Q51" s="14">
        <v>0.3</v>
      </c>
      <c r="R51" s="14">
        <v>49.7</v>
      </c>
      <c r="S51" s="14">
        <v>0</v>
      </c>
      <c r="T51" s="14"/>
      <c r="U51" s="14"/>
      <c r="V51" s="14"/>
      <c r="W51" s="14"/>
      <c r="X51" s="14">
        <v>2.5</v>
      </c>
      <c r="Y51" s="14">
        <v>1.1000000000000001</v>
      </c>
      <c r="Z51" s="14"/>
      <c r="AA51" s="14">
        <v>-3.4</v>
      </c>
      <c r="AB51" s="14">
        <v>2.4</v>
      </c>
      <c r="AC51" s="14">
        <v>9.6999999999999993</v>
      </c>
      <c r="AD51" s="14"/>
      <c r="AE51" s="14">
        <v>0</v>
      </c>
      <c r="AF51" s="14"/>
      <c r="AG51" s="14"/>
      <c r="AH51" s="14">
        <v>6.5</v>
      </c>
      <c r="AI51" s="14">
        <v>-7</v>
      </c>
      <c r="AJ51" s="14"/>
      <c r="AK51" s="14"/>
      <c r="AL51" s="14">
        <v>0</v>
      </c>
      <c r="AM51" s="14">
        <v>-1.3</v>
      </c>
      <c r="AN51" s="14">
        <v>1.1000000000000001</v>
      </c>
      <c r="AO51" s="14">
        <v>1.2</v>
      </c>
      <c r="AP51" s="14">
        <v>25</v>
      </c>
      <c r="AQ51" s="14">
        <v>9.9</v>
      </c>
      <c r="AR51" s="14">
        <v>-0.1</v>
      </c>
      <c r="AS51" s="14">
        <v>2.2999999999999998</v>
      </c>
      <c r="AT51" s="14">
        <v>1</v>
      </c>
      <c r="AU51" s="14">
        <v>19.5</v>
      </c>
      <c r="AV51" s="14">
        <v>-5</v>
      </c>
      <c r="AW51" s="14">
        <v>-42.7</v>
      </c>
      <c r="AX51" s="14">
        <v>2</v>
      </c>
      <c r="AY51" s="14">
        <v>-2.7</v>
      </c>
      <c r="AZ51" s="14">
        <v>0.6</v>
      </c>
      <c r="BA51" s="14">
        <v>-4.8</v>
      </c>
      <c r="BB51" s="14">
        <v>-5.0999999999999996</v>
      </c>
      <c r="BC51" s="14">
        <v>0.5</v>
      </c>
      <c r="BD51" s="14">
        <v>0.2</v>
      </c>
      <c r="BE51" s="14">
        <v>-3.7</v>
      </c>
      <c r="BF51" s="14"/>
      <c r="BG51" s="14"/>
      <c r="BH51" s="14">
        <v>5.0999999999999996</v>
      </c>
      <c r="BI51" s="14">
        <v>0</v>
      </c>
      <c r="BJ51" s="14"/>
      <c r="BK51" s="14">
        <v>-2.2000000000000002</v>
      </c>
      <c r="BL51" s="14"/>
      <c r="BM51" s="14"/>
      <c r="BN51" s="14"/>
      <c r="BO51" s="14">
        <v>1.7</v>
      </c>
      <c r="BP51" s="14">
        <v>0</v>
      </c>
      <c r="BQ51" s="14">
        <v>0</v>
      </c>
      <c r="BR51" s="14"/>
      <c r="BS51" s="14">
        <v>42.7</v>
      </c>
      <c r="BT51" s="14"/>
      <c r="BU51" s="14"/>
      <c r="BV51" s="14"/>
      <c r="BW51" s="14"/>
      <c r="BX51" s="14"/>
      <c r="BY51" s="14"/>
      <c r="BZ51" s="14"/>
      <c r="CA51" s="14"/>
      <c r="CB51" s="14">
        <v>-0.6</v>
      </c>
      <c r="CC51" s="14">
        <v>46.6</v>
      </c>
      <c r="CD51" s="14">
        <v>31</v>
      </c>
      <c r="CE51" s="14">
        <v>11.9</v>
      </c>
      <c r="CF51" s="14">
        <v>5.0999999999999996</v>
      </c>
      <c r="CG51" s="14">
        <v>2</v>
      </c>
      <c r="CH51" s="14"/>
      <c r="CI51" s="14"/>
      <c r="CJ51" s="14"/>
      <c r="CK51" s="14">
        <v>10.4</v>
      </c>
      <c r="CL51" s="14">
        <v>12.8</v>
      </c>
      <c r="CM51" s="14">
        <v>-6.7</v>
      </c>
      <c r="CN51" s="14"/>
      <c r="CO51" s="14"/>
      <c r="CP51" s="14"/>
      <c r="CQ51" s="14"/>
      <c r="CR51" s="14"/>
      <c r="CS51" s="14">
        <v>10</v>
      </c>
      <c r="CT51" s="14">
        <v>-4.2</v>
      </c>
      <c r="CU51" s="14"/>
      <c r="CV51" s="14">
        <v>-4.7</v>
      </c>
      <c r="CW51" s="14">
        <v>0</v>
      </c>
      <c r="CX51" s="14"/>
      <c r="CY51" s="14"/>
      <c r="CZ51" s="14">
        <v>0.7</v>
      </c>
      <c r="DA51" s="14">
        <v>-0.1</v>
      </c>
      <c r="DB51" s="14">
        <v>-0.2</v>
      </c>
      <c r="DC51" s="14"/>
      <c r="DD51" s="14">
        <v>-0.2</v>
      </c>
      <c r="DE51" s="14">
        <v>0.8</v>
      </c>
      <c r="DF51" s="14">
        <v>0.1</v>
      </c>
      <c r="DG51" s="14">
        <v>0.5</v>
      </c>
      <c r="DH51" s="14">
        <v>0.3</v>
      </c>
      <c r="DI51" s="14">
        <v>0.5</v>
      </c>
      <c r="DJ51" s="14"/>
      <c r="DK51" s="14">
        <v>0</v>
      </c>
      <c r="DL51" s="14">
        <v>0</v>
      </c>
      <c r="DM51" s="14">
        <v>0</v>
      </c>
      <c r="DN51" s="14">
        <v>0</v>
      </c>
      <c r="DO51" s="14">
        <v>1.7</v>
      </c>
      <c r="DP51" s="14">
        <v>0.5</v>
      </c>
      <c r="DQ51" s="14">
        <v>0.4</v>
      </c>
      <c r="DR51" s="14">
        <v>1.4</v>
      </c>
      <c r="DS51" s="14">
        <v>0</v>
      </c>
      <c r="DT51" s="14">
        <v>0</v>
      </c>
      <c r="DU51" s="14">
        <v>0.5</v>
      </c>
      <c r="DV51" s="14">
        <v>0.3</v>
      </c>
      <c r="DW51" s="14"/>
      <c r="DX51" s="14">
        <v>-2.2999999999999998</v>
      </c>
      <c r="DY51" s="14">
        <v>0.3</v>
      </c>
      <c r="DZ51" s="14">
        <v>-0.2</v>
      </c>
      <c r="EA51" s="14">
        <v>0.7</v>
      </c>
      <c r="EB51" s="14">
        <v>0.3</v>
      </c>
      <c r="EC51" s="14">
        <v>0.8</v>
      </c>
      <c r="ED51" s="14">
        <v>4</v>
      </c>
      <c r="EE51" s="14">
        <v>0</v>
      </c>
      <c r="EF51" s="14">
        <v>-9.6</v>
      </c>
      <c r="EG51" s="14">
        <v>-10.199999999999999</v>
      </c>
      <c r="EH51" s="14">
        <v>0</v>
      </c>
      <c r="EI51" s="14"/>
      <c r="EJ51" s="14">
        <v>1.4</v>
      </c>
      <c r="EK51" s="14">
        <v>0.1</v>
      </c>
      <c r="EL51" s="14">
        <v>1.5</v>
      </c>
      <c r="EM51" s="14">
        <v>0.1</v>
      </c>
      <c r="EN51" s="14">
        <v>0.1</v>
      </c>
      <c r="EO51" s="14">
        <v>0.1</v>
      </c>
      <c r="EP51" s="14"/>
      <c r="EQ51" s="14">
        <v>0</v>
      </c>
      <c r="ER51" s="14">
        <v>0</v>
      </c>
      <c r="ES51" s="14">
        <v>0</v>
      </c>
      <c r="ET51" s="14">
        <v>-0.2</v>
      </c>
      <c r="EU51" s="14">
        <v>11</v>
      </c>
      <c r="EV51" s="14">
        <v>1.6</v>
      </c>
      <c r="EW51" s="14">
        <v>0</v>
      </c>
      <c r="EX51" s="14">
        <v>0</v>
      </c>
      <c r="EY51" s="14">
        <v>0.2</v>
      </c>
      <c r="EZ51" s="14">
        <v>0.6</v>
      </c>
      <c r="FA51" s="14">
        <v>2.5</v>
      </c>
      <c r="FB51" s="14"/>
      <c r="FC51" s="14"/>
      <c r="FD51" s="14">
        <v>2.2000000000000002</v>
      </c>
      <c r="FE51" s="14"/>
      <c r="FF51" s="14">
        <v>2.5</v>
      </c>
      <c r="FG51" s="14">
        <v>356.6</v>
      </c>
      <c r="FH51" s="15"/>
      <c r="FI51" s="14">
        <v>1.4521299999999999</v>
      </c>
      <c r="FJ51" s="14">
        <v>-0.436</v>
      </c>
      <c r="FK51" s="14">
        <v>1.042</v>
      </c>
      <c r="FL51" s="14">
        <v>1.2</v>
      </c>
      <c r="FM51" s="14">
        <v>0.33422000000000002</v>
      </c>
      <c r="FN51" s="14">
        <v>0.29265000000000002</v>
      </c>
      <c r="FO51" s="14">
        <v>0.3</v>
      </c>
      <c r="FP51" s="14">
        <v>0.1</v>
      </c>
      <c r="FQ51" s="14">
        <v>4.2850000000000001</v>
      </c>
    </row>
    <row r="52" spans="1:173" ht="24" customHeight="1" x14ac:dyDescent="0.25">
      <c r="A52" s="16" t="s">
        <v>57</v>
      </c>
      <c r="B52" s="16" t="s">
        <v>768</v>
      </c>
      <c r="C52" s="17">
        <v>8</v>
      </c>
      <c r="D52" s="17">
        <v>33.5</v>
      </c>
      <c r="E52" s="17">
        <v>15.7</v>
      </c>
      <c r="F52" s="17"/>
      <c r="G52" s="17"/>
      <c r="H52" s="17">
        <v>-1.6</v>
      </c>
      <c r="I52" s="17">
        <v>18.2</v>
      </c>
      <c r="J52" s="17"/>
      <c r="K52" s="17"/>
      <c r="L52" s="17">
        <v>14.5</v>
      </c>
      <c r="M52" s="17">
        <v>4.7</v>
      </c>
      <c r="N52" s="17">
        <v>-0.9</v>
      </c>
      <c r="O52" s="17">
        <v>50.9</v>
      </c>
      <c r="P52" s="17">
        <v>-1.6</v>
      </c>
      <c r="Q52" s="17">
        <v>1.1000000000000001</v>
      </c>
      <c r="R52" s="17">
        <v>50.5</v>
      </c>
      <c r="S52" s="17">
        <v>0</v>
      </c>
      <c r="T52" s="17"/>
      <c r="U52" s="17"/>
      <c r="V52" s="17"/>
      <c r="W52" s="17"/>
      <c r="X52" s="17">
        <v>3.1</v>
      </c>
      <c r="Y52" s="17">
        <v>1.3</v>
      </c>
      <c r="Z52" s="17"/>
      <c r="AA52" s="17">
        <v>-3.4</v>
      </c>
      <c r="AB52" s="17">
        <v>1.9</v>
      </c>
      <c r="AC52" s="17">
        <v>8.4</v>
      </c>
      <c r="AD52" s="17"/>
      <c r="AE52" s="17">
        <v>0</v>
      </c>
      <c r="AF52" s="17"/>
      <c r="AG52" s="17"/>
      <c r="AH52" s="17">
        <v>6.4</v>
      </c>
      <c r="AI52" s="17">
        <v>-7</v>
      </c>
      <c r="AJ52" s="17"/>
      <c r="AK52" s="17"/>
      <c r="AL52" s="17">
        <v>0</v>
      </c>
      <c r="AM52" s="17">
        <v>-1.4</v>
      </c>
      <c r="AN52" s="17">
        <v>1.5</v>
      </c>
      <c r="AO52" s="17">
        <v>1.2</v>
      </c>
      <c r="AP52" s="17">
        <v>25.8</v>
      </c>
      <c r="AQ52" s="17">
        <v>9.4</v>
      </c>
      <c r="AR52" s="17">
        <v>0.2</v>
      </c>
      <c r="AS52" s="17">
        <v>2.2999999999999998</v>
      </c>
      <c r="AT52" s="17">
        <v>0.7</v>
      </c>
      <c r="AU52" s="17">
        <v>20.3</v>
      </c>
      <c r="AV52" s="17">
        <v>-4.3</v>
      </c>
      <c r="AW52" s="17">
        <v>-42.1</v>
      </c>
      <c r="AX52" s="17">
        <v>3</v>
      </c>
      <c r="AY52" s="17">
        <v>-2.8</v>
      </c>
      <c r="AZ52" s="17">
        <v>0.6</v>
      </c>
      <c r="BA52" s="17">
        <v>-3.2</v>
      </c>
      <c r="BB52" s="17">
        <v>-3.5</v>
      </c>
      <c r="BC52" s="17">
        <v>0.5</v>
      </c>
      <c r="BD52" s="17">
        <v>0.1</v>
      </c>
      <c r="BE52" s="17">
        <v>0.9</v>
      </c>
      <c r="BF52" s="17"/>
      <c r="BG52" s="17"/>
      <c r="BH52" s="17">
        <v>5.4</v>
      </c>
      <c r="BI52" s="17">
        <v>0</v>
      </c>
      <c r="BJ52" s="17"/>
      <c r="BK52" s="17">
        <v>-1.3</v>
      </c>
      <c r="BL52" s="17"/>
      <c r="BM52" s="17"/>
      <c r="BN52" s="17"/>
      <c r="BO52" s="17">
        <v>1.5</v>
      </c>
      <c r="BP52" s="17">
        <v>0</v>
      </c>
      <c r="BQ52" s="17">
        <v>0</v>
      </c>
      <c r="BR52" s="17"/>
      <c r="BS52" s="17">
        <v>42.8</v>
      </c>
      <c r="BT52" s="17"/>
      <c r="BU52" s="17"/>
      <c r="BV52" s="17"/>
      <c r="BW52" s="17"/>
      <c r="BX52" s="17"/>
      <c r="BY52" s="17"/>
      <c r="BZ52" s="17"/>
      <c r="CA52" s="17"/>
      <c r="CB52" s="17">
        <v>-0.6</v>
      </c>
      <c r="CC52" s="17">
        <v>45.8</v>
      </c>
      <c r="CD52" s="17">
        <v>30.8</v>
      </c>
      <c r="CE52" s="17">
        <v>11.6</v>
      </c>
      <c r="CF52" s="17">
        <v>5.8</v>
      </c>
      <c r="CG52" s="17">
        <v>2.2000000000000002</v>
      </c>
      <c r="CH52" s="17"/>
      <c r="CI52" s="17"/>
      <c r="CJ52" s="17"/>
      <c r="CK52" s="17">
        <v>12</v>
      </c>
      <c r="CL52" s="17">
        <v>14.5</v>
      </c>
      <c r="CM52" s="17">
        <v>-4.2</v>
      </c>
      <c r="CN52" s="17"/>
      <c r="CO52" s="17"/>
      <c r="CP52" s="17"/>
      <c r="CQ52" s="17"/>
      <c r="CR52" s="17"/>
      <c r="CS52" s="17">
        <v>9.9</v>
      </c>
      <c r="CT52" s="17">
        <v>-4.2</v>
      </c>
      <c r="CU52" s="17"/>
      <c r="CV52" s="17">
        <v>-4.9000000000000004</v>
      </c>
      <c r="CW52" s="17">
        <v>0</v>
      </c>
      <c r="CX52" s="17"/>
      <c r="CY52" s="17"/>
      <c r="CZ52" s="17">
        <v>0.7</v>
      </c>
      <c r="DA52" s="17">
        <v>-0.1</v>
      </c>
      <c r="DB52" s="17">
        <v>-0.3</v>
      </c>
      <c r="DC52" s="17"/>
      <c r="DD52" s="17">
        <v>-0.2</v>
      </c>
      <c r="DE52" s="17">
        <v>0.8</v>
      </c>
      <c r="DF52" s="17">
        <v>0.1</v>
      </c>
      <c r="DG52" s="17">
        <v>-0.2</v>
      </c>
      <c r="DH52" s="17">
        <v>0.2</v>
      </c>
      <c r="DI52" s="17">
        <v>0.5</v>
      </c>
      <c r="DJ52" s="17"/>
      <c r="DK52" s="17">
        <v>0</v>
      </c>
      <c r="DL52" s="17">
        <v>0</v>
      </c>
      <c r="DM52" s="17">
        <v>0</v>
      </c>
      <c r="DN52" s="17">
        <v>0</v>
      </c>
      <c r="DO52" s="17">
        <v>1.7</v>
      </c>
      <c r="DP52" s="17">
        <v>0.6</v>
      </c>
      <c r="DQ52" s="17">
        <v>0.4</v>
      </c>
      <c r="DR52" s="17">
        <v>1.4</v>
      </c>
      <c r="DS52" s="17">
        <v>0</v>
      </c>
      <c r="DT52" s="17">
        <v>0</v>
      </c>
      <c r="DU52" s="17">
        <v>0.4</v>
      </c>
      <c r="DV52" s="17">
        <v>0.3</v>
      </c>
      <c r="DW52" s="17"/>
      <c r="DX52" s="17">
        <v>-2.2000000000000002</v>
      </c>
      <c r="DY52" s="17">
        <v>0.3</v>
      </c>
      <c r="DZ52" s="17">
        <v>-0.2</v>
      </c>
      <c r="EA52" s="17">
        <v>0.6</v>
      </c>
      <c r="EB52" s="17">
        <v>0.3</v>
      </c>
      <c r="EC52" s="17">
        <v>0.8</v>
      </c>
      <c r="ED52" s="17">
        <v>4</v>
      </c>
      <c r="EE52" s="17">
        <v>0</v>
      </c>
      <c r="EF52" s="17">
        <v>-9.6</v>
      </c>
      <c r="EG52" s="17">
        <v>-10.199999999999999</v>
      </c>
      <c r="EH52" s="17">
        <v>0</v>
      </c>
      <c r="EI52" s="17"/>
      <c r="EJ52" s="17">
        <v>1.4</v>
      </c>
      <c r="EK52" s="17">
        <v>0.1</v>
      </c>
      <c r="EL52" s="17">
        <v>1.4</v>
      </c>
      <c r="EM52" s="17">
        <v>0.1</v>
      </c>
      <c r="EN52" s="17">
        <v>0.1</v>
      </c>
      <c r="EO52" s="17">
        <v>0.1</v>
      </c>
      <c r="EP52" s="17"/>
      <c r="EQ52" s="17">
        <v>0</v>
      </c>
      <c r="ER52" s="17">
        <v>0</v>
      </c>
      <c r="ES52" s="17">
        <v>0</v>
      </c>
      <c r="ET52" s="17">
        <v>-0.2</v>
      </c>
      <c r="EU52" s="17">
        <v>8.6999999999999993</v>
      </c>
      <c r="EV52" s="17">
        <v>1.7</v>
      </c>
      <c r="EW52" s="17">
        <v>0</v>
      </c>
      <c r="EX52" s="17">
        <v>0</v>
      </c>
      <c r="EY52" s="17">
        <v>0.2</v>
      </c>
      <c r="EZ52" s="17">
        <v>0.6</v>
      </c>
      <c r="FA52" s="17">
        <v>2.6</v>
      </c>
      <c r="FB52" s="17"/>
      <c r="FC52" s="17"/>
      <c r="FD52" s="17">
        <v>2.6</v>
      </c>
      <c r="FE52" s="17"/>
      <c r="FF52" s="17">
        <v>2.2999999999999998</v>
      </c>
      <c r="FG52" s="17">
        <v>391.8</v>
      </c>
      <c r="FH52" s="15"/>
      <c r="FI52" s="17">
        <v>1.4673799999999999</v>
      </c>
      <c r="FJ52" s="17">
        <v>-0.60799999999999998</v>
      </c>
      <c r="FK52" s="17">
        <v>1.3080000000000001</v>
      </c>
      <c r="FL52" s="17">
        <v>1.1000000000000001</v>
      </c>
      <c r="FM52" s="17">
        <v>0.33428000000000002</v>
      </c>
      <c r="FN52" s="17">
        <v>0.30403999999999998</v>
      </c>
      <c r="FO52" s="17">
        <v>0.2</v>
      </c>
      <c r="FP52" s="17">
        <v>0.3</v>
      </c>
      <c r="FQ52" s="17">
        <v>4.4057000000000004</v>
      </c>
    </row>
    <row r="53" spans="1:173" ht="24" customHeight="1" x14ac:dyDescent="0.25">
      <c r="A53" s="16" t="s">
        <v>57</v>
      </c>
      <c r="B53" s="16" t="s">
        <v>769</v>
      </c>
      <c r="C53" s="17">
        <v>7.7</v>
      </c>
      <c r="D53" s="17">
        <v>27.9</v>
      </c>
      <c r="E53" s="17">
        <v>14.4</v>
      </c>
      <c r="F53" s="17"/>
      <c r="G53" s="17"/>
      <c r="H53" s="17">
        <v>-2.2999999999999998</v>
      </c>
      <c r="I53" s="17">
        <v>12.8</v>
      </c>
      <c r="J53" s="17"/>
      <c r="K53" s="17"/>
      <c r="L53" s="17">
        <v>13</v>
      </c>
      <c r="M53" s="17">
        <v>-0.6</v>
      </c>
      <c r="N53" s="17">
        <v>-6.7</v>
      </c>
      <c r="O53" s="17">
        <v>47.6</v>
      </c>
      <c r="P53" s="17">
        <v>-3.6</v>
      </c>
      <c r="Q53" s="17">
        <v>0.2</v>
      </c>
      <c r="R53" s="17">
        <v>47.1</v>
      </c>
      <c r="S53" s="17">
        <v>0</v>
      </c>
      <c r="T53" s="17"/>
      <c r="U53" s="17"/>
      <c r="V53" s="17"/>
      <c r="W53" s="17"/>
      <c r="X53" s="17">
        <v>2.1</v>
      </c>
      <c r="Y53" s="17">
        <v>1.2</v>
      </c>
      <c r="Z53" s="17"/>
      <c r="AA53" s="17">
        <v>-3.4</v>
      </c>
      <c r="AB53" s="17">
        <v>2.2000000000000002</v>
      </c>
      <c r="AC53" s="17">
        <v>6.4</v>
      </c>
      <c r="AD53" s="17"/>
      <c r="AE53" s="17">
        <v>0</v>
      </c>
      <c r="AF53" s="17"/>
      <c r="AG53" s="17"/>
      <c r="AH53" s="17">
        <v>0</v>
      </c>
      <c r="AI53" s="17">
        <v>-7.8</v>
      </c>
      <c r="AJ53" s="17"/>
      <c r="AK53" s="17"/>
      <c r="AL53" s="17">
        <v>0</v>
      </c>
      <c r="AM53" s="17">
        <v>-1.3</v>
      </c>
      <c r="AN53" s="17">
        <v>0.7</v>
      </c>
      <c r="AO53" s="17">
        <v>1.2</v>
      </c>
      <c r="AP53" s="17">
        <v>25.7</v>
      </c>
      <c r="AQ53" s="17">
        <v>9</v>
      </c>
      <c r="AR53" s="17">
        <v>0</v>
      </c>
      <c r="AS53" s="17">
        <v>2.2999999999999998</v>
      </c>
      <c r="AT53" s="17">
        <v>0.1</v>
      </c>
      <c r="AU53" s="17">
        <v>17.5</v>
      </c>
      <c r="AV53" s="17">
        <v>-7.1</v>
      </c>
      <c r="AW53" s="17">
        <v>-44.9</v>
      </c>
      <c r="AX53" s="17">
        <v>1.4</v>
      </c>
      <c r="AY53" s="17">
        <v>-2.8</v>
      </c>
      <c r="AZ53" s="17">
        <v>0.6</v>
      </c>
      <c r="BA53" s="17">
        <v>-3.8</v>
      </c>
      <c r="BB53" s="17">
        <v>-5</v>
      </c>
      <c r="BC53" s="17">
        <v>0.5</v>
      </c>
      <c r="BD53" s="17">
        <v>0.1</v>
      </c>
      <c r="BE53" s="17">
        <v>-2.8</v>
      </c>
      <c r="BF53" s="17"/>
      <c r="BG53" s="17"/>
      <c r="BH53" s="17">
        <v>4</v>
      </c>
      <c r="BI53" s="17">
        <v>0</v>
      </c>
      <c r="BJ53" s="17"/>
      <c r="BK53" s="17">
        <v>-3.9</v>
      </c>
      <c r="BL53" s="17"/>
      <c r="BM53" s="17"/>
      <c r="BN53" s="17"/>
      <c r="BO53" s="17">
        <v>1</v>
      </c>
      <c r="BP53" s="17">
        <v>0</v>
      </c>
      <c r="BQ53" s="17">
        <v>0</v>
      </c>
      <c r="BR53" s="17"/>
      <c r="BS53" s="17">
        <v>41.4</v>
      </c>
      <c r="BT53" s="17"/>
      <c r="BU53" s="17"/>
      <c r="BV53" s="17"/>
      <c r="BW53" s="17"/>
      <c r="BX53" s="17"/>
      <c r="BY53" s="17"/>
      <c r="BZ53" s="17"/>
      <c r="CA53" s="17"/>
      <c r="CB53" s="17">
        <v>-0.6</v>
      </c>
      <c r="CC53" s="17">
        <v>45.8</v>
      </c>
      <c r="CD53" s="17">
        <v>31.4</v>
      </c>
      <c r="CE53" s="17">
        <v>12.4</v>
      </c>
      <c r="CF53" s="17">
        <v>7.1</v>
      </c>
      <c r="CG53" s="17">
        <v>1.9</v>
      </c>
      <c r="CH53" s="17"/>
      <c r="CI53" s="17"/>
      <c r="CJ53" s="17"/>
      <c r="CK53" s="17">
        <v>8.9</v>
      </c>
      <c r="CL53" s="17">
        <v>11.4</v>
      </c>
      <c r="CM53" s="17">
        <v>-9.6999999999999993</v>
      </c>
      <c r="CN53" s="17"/>
      <c r="CO53" s="17"/>
      <c r="CP53" s="17"/>
      <c r="CQ53" s="17"/>
      <c r="CR53" s="17"/>
      <c r="CS53" s="17">
        <v>7.7</v>
      </c>
      <c r="CT53" s="17">
        <v>-5.5</v>
      </c>
      <c r="CU53" s="17"/>
      <c r="CV53" s="17">
        <v>-4.8</v>
      </c>
      <c r="CW53" s="17">
        <v>0</v>
      </c>
      <c r="CX53" s="17"/>
      <c r="CY53" s="17"/>
      <c r="CZ53" s="17">
        <v>0.7</v>
      </c>
      <c r="DA53" s="17">
        <v>0</v>
      </c>
      <c r="DB53" s="17">
        <v>-0.3</v>
      </c>
      <c r="DC53" s="17"/>
      <c r="DD53" s="17">
        <v>0</v>
      </c>
      <c r="DE53" s="17">
        <v>0.8</v>
      </c>
      <c r="DF53" s="17">
        <v>0.1</v>
      </c>
      <c r="DG53" s="17">
        <v>0.2</v>
      </c>
      <c r="DH53" s="17">
        <v>0.2</v>
      </c>
      <c r="DI53" s="17">
        <v>0.5</v>
      </c>
      <c r="DJ53" s="17"/>
      <c r="DK53" s="17">
        <v>0</v>
      </c>
      <c r="DL53" s="17">
        <v>0</v>
      </c>
      <c r="DM53" s="17">
        <v>0</v>
      </c>
      <c r="DN53" s="17">
        <v>0</v>
      </c>
      <c r="DO53" s="17">
        <v>1.7</v>
      </c>
      <c r="DP53" s="17">
        <v>0.6</v>
      </c>
      <c r="DQ53" s="17">
        <v>0.4</v>
      </c>
      <c r="DR53" s="17">
        <v>1.4</v>
      </c>
      <c r="DS53" s="17">
        <v>0</v>
      </c>
      <c r="DT53" s="17">
        <v>-0.1</v>
      </c>
      <c r="DU53" s="17">
        <v>0.5</v>
      </c>
      <c r="DV53" s="17">
        <v>0.3</v>
      </c>
      <c r="DW53" s="17"/>
      <c r="DX53" s="17">
        <v>-2.2000000000000002</v>
      </c>
      <c r="DY53" s="17">
        <v>0.3</v>
      </c>
      <c r="DZ53" s="17">
        <v>0.3</v>
      </c>
      <c r="EA53" s="17">
        <v>0.6</v>
      </c>
      <c r="EB53" s="17">
        <v>0.2</v>
      </c>
      <c r="EC53" s="17">
        <v>0.8</v>
      </c>
      <c r="ED53" s="17">
        <v>4</v>
      </c>
      <c r="EE53" s="17">
        <v>0</v>
      </c>
      <c r="EF53" s="17">
        <v>-10</v>
      </c>
      <c r="EG53" s="17">
        <v>-10.5</v>
      </c>
      <c r="EH53" s="17">
        <v>0</v>
      </c>
      <c r="EI53" s="17"/>
      <c r="EJ53" s="17">
        <v>1.4</v>
      </c>
      <c r="EK53" s="17">
        <v>0.1</v>
      </c>
      <c r="EL53" s="17">
        <v>1.3</v>
      </c>
      <c r="EM53" s="17">
        <v>0.1</v>
      </c>
      <c r="EN53" s="17">
        <v>0.1</v>
      </c>
      <c r="EO53" s="17">
        <v>0.1</v>
      </c>
      <c r="EP53" s="17"/>
      <c r="EQ53" s="17">
        <v>0</v>
      </c>
      <c r="ER53" s="17">
        <v>0</v>
      </c>
      <c r="ES53" s="17">
        <v>0</v>
      </c>
      <c r="ET53" s="17">
        <v>-0.2</v>
      </c>
      <c r="EU53" s="17">
        <v>10.9</v>
      </c>
      <c r="EV53" s="17">
        <v>1.5</v>
      </c>
      <c r="EW53" s="17">
        <v>0</v>
      </c>
      <c r="EX53" s="17">
        <v>0</v>
      </c>
      <c r="EY53" s="17">
        <v>0.2</v>
      </c>
      <c r="EZ53" s="17">
        <v>0.6</v>
      </c>
      <c r="FA53" s="17">
        <v>2.9</v>
      </c>
      <c r="FB53" s="17"/>
      <c r="FC53" s="17"/>
      <c r="FD53" s="17">
        <v>3.1</v>
      </c>
      <c r="FE53" s="17"/>
      <c r="FF53" s="17">
        <v>2.2000000000000002</v>
      </c>
      <c r="FG53" s="17">
        <v>312.89999999999998</v>
      </c>
      <c r="FH53" s="15"/>
      <c r="FI53" s="17">
        <v>1.5066200000000001</v>
      </c>
      <c r="FJ53" s="17">
        <v>-0.79900000000000004</v>
      </c>
      <c r="FK53" s="17">
        <v>1.268</v>
      </c>
      <c r="FL53" s="17">
        <v>1.2</v>
      </c>
      <c r="FM53" s="17">
        <v>0.34282000000000001</v>
      </c>
      <c r="FN53" s="17">
        <v>0.29924000000000001</v>
      </c>
      <c r="FO53" s="17">
        <v>-0.2</v>
      </c>
      <c r="FP53" s="17">
        <v>0.3</v>
      </c>
      <c r="FQ53" s="17">
        <v>3.9176799999999998</v>
      </c>
    </row>
    <row r="54" spans="1:173" ht="24" customHeight="1" x14ac:dyDescent="0.25">
      <c r="A54" s="16" t="s">
        <v>57</v>
      </c>
      <c r="B54" s="16" t="s">
        <v>770</v>
      </c>
      <c r="C54" s="17">
        <v>5.8</v>
      </c>
      <c r="D54" s="17">
        <v>28.2</v>
      </c>
      <c r="E54" s="17">
        <v>14.8</v>
      </c>
      <c r="F54" s="17"/>
      <c r="G54" s="17"/>
      <c r="H54" s="17">
        <v>-5.6</v>
      </c>
      <c r="I54" s="17">
        <v>1</v>
      </c>
      <c r="J54" s="17"/>
      <c r="K54" s="17"/>
      <c r="L54" s="17">
        <v>11.7</v>
      </c>
      <c r="M54" s="17">
        <v>1.1000000000000001</v>
      </c>
      <c r="N54" s="17">
        <v>-4.7</v>
      </c>
      <c r="O54" s="17">
        <v>45.7</v>
      </c>
      <c r="P54" s="17">
        <v>-5</v>
      </c>
      <c r="Q54" s="17">
        <v>-1</v>
      </c>
      <c r="R54" s="17">
        <v>48.3</v>
      </c>
      <c r="S54" s="17">
        <v>0.1</v>
      </c>
      <c r="T54" s="17"/>
      <c r="U54" s="17"/>
      <c r="V54" s="17"/>
      <c r="W54" s="17"/>
      <c r="X54" s="17">
        <v>6</v>
      </c>
      <c r="Y54" s="17">
        <v>1.2</v>
      </c>
      <c r="Z54" s="17"/>
      <c r="AA54" s="17">
        <v>-3.4</v>
      </c>
      <c r="AB54" s="17">
        <v>2.2000000000000002</v>
      </c>
      <c r="AC54" s="17">
        <v>4.0999999999999996</v>
      </c>
      <c r="AD54" s="17"/>
      <c r="AE54" s="17">
        <v>0</v>
      </c>
      <c r="AF54" s="17"/>
      <c r="AG54" s="17"/>
      <c r="AH54" s="17">
        <v>0</v>
      </c>
      <c r="AI54" s="17">
        <v>-7.5</v>
      </c>
      <c r="AJ54" s="17"/>
      <c r="AK54" s="17"/>
      <c r="AL54" s="17">
        <v>0</v>
      </c>
      <c r="AM54" s="17">
        <v>-1.2</v>
      </c>
      <c r="AN54" s="17">
        <v>0.1</v>
      </c>
      <c r="AO54" s="17">
        <v>1.3</v>
      </c>
      <c r="AP54" s="17">
        <v>25.4</v>
      </c>
      <c r="AQ54" s="17">
        <v>8.4</v>
      </c>
      <c r="AR54" s="17">
        <v>-0.1</v>
      </c>
      <c r="AS54" s="17">
        <v>2.2999999999999998</v>
      </c>
      <c r="AT54" s="17">
        <v>1.1000000000000001</v>
      </c>
      <c r="AU54" s="17">
        <v>14.5</v>
      </c>
      <c r="AV54" s="17">
        <v>-10.1</v>
      </c>
      <c r="AW54" s="17">
        <v>-47.8</v>
      </c>
      <c r="AX54" s="17">
        <v>0.3</v>
      </c>
      <c r="AY54" s="17">
        <v>-2.6</v>
      </c>
      <c r="AZ54" s="17">
        <v>0.7</v>
      </c>
      <c r="BA54" s="17">
        <v>-2</v>
      </c>
      <c r="BB54" s="17">
        <v>-5</v>
      </c>
      <c r="BC54" s="17">
        <v>0.5</v>
      </c>
      <c r="BD54" s="17">
        <v>0.1</v>
      </c>
      <c r="BE54" s="17">
        <v>0.4</v>
      </c>
      <c r="BF54" s="17"/>
      <c r="BG54" s="17"/>
      <c r="BH54" s="17">
        <v>3.3</v>
      </c>
      <c r="BI54" s="17">
        <v>0</v>
      </c>
      <c r="BJ54" s="17"/>
      <c r="BK54" s="17">
        <v>-3.1</v>
      </c>
      <c r="BL54" s="17"/>
      <c r="BM54" s="17"/>
      <c r="BN54" s="17"/>
      <c r="BO54" s="17">
        <v>-1.2</v>
      </c>
      <c r="BP54" s="17">
        <v>0</v>
      </c>
      <c r="BQ54" s="17">
        <v>0</v>
      </c>
      <c r="BR54" s="17"/>
      <c r="BS54" s="17">
        <v>41</v>
      </c>
      <c r="BT54" s="17"/>
      <c r="BU54" s="17"/>
      <c r="BV54" s="17"/>
      <c r="BW54" s="17"/>
      <c r="BX54" s="17"/>
      <c r="BY54" s="17"/>
      <c r="BZ54" s="17"/>
      <c r="CA54" s="17"/>
      <c r="CB54" s="17">
        <v>-0.6</v>
      </c>
      <c r="CC54" s="17">
        <v>44.9</v>
      </c>
      <c r="CD54" s="17">
        <v>31</v>
      </c>
      <c r="CE54" s="17">
        <v>11.9</v>
      </c>
      <c r="CF54" s="17">
        <v>5.0999999999999996</v>
      </c>
      <c r="CG54" s="17">
        <v>2</v>
      </c>
      <c r="CH54" s="17"/>
      <c r="CI54" s="17"/>
      <c r="CJ54" s="17"/>
      <c r="CK54" s="17">
        <v>6.8</v>
      </c>
      <c r="CL54" s="17">
        <v>9.3000000000000007</v>
      </c>
      <c r="CM54" s="17">
        <v>-12.7</v>
      </c>
      <c r="CN54" s="17"/>
      <c r="CO54" s="17"/>
      <c r="CP54" s="17"/>
      <c r="CQ54" s="17"/>
      <c r="CR54" s="17"/>
      <c r="CS54" s="17">
        <v>0.8</v>
      </c>
      <c r="CT54" s="17">
        <v>-5.5</v>
      </c>
      <c r="CU54" s="17"/>
      <c r="CV54" s="17">
        <v>-5</v>
      </c>
      <c r="CW54" s="17">
        <v>0</v>
      </c>
      <c r="CX54" s="17"/>
      <c r="CY54" s="17"/>
      <c r="CZ54" s="17">
        <v>0.7</v>
      </c>
      <c r="DA54" s="17">
        <v>0</v>
      </c>
      <c r="DB54" s="17">
        <v>-0.3</v>
      </c>
      <c r="DC54" s="17"/>
      <c r="DD54" s="17">
        <v>0</v>
      </c>
      <c r="DE54" s="17">
        <v>0.8</v>
      </c>
      <c r="DF54" s="17">
        <v>0.1</v>
      </c>
      <c r="DG54" s="17">
        <v>-0.2</v>
      </c>
      <c r="DH54" s="17">
        <v>0.2</v>
      </c>
      <c r="DI54" s="17">
        <v>0.5</v>
      </c>
      <c r="DJ54" s="17"/>
      <c r="DK54" s="17">
        <v>0</v>
      </c>
      <c r="DL54" s="17">
        <v>0</v>
      </c>
      <c r="DM54" s="17">
        <v>0</v>
      </c>
      <c r="DN54" s="17">
        <v>0</v>
      </c>
      <c r="DO54" s="17">
        <v>1.7</v>
      </c>
      <c r="DP54" s="17">
        <v>0.6</v>
      </c>
      <c r="DQ54" s="17">
        <v>0.4</v>
      </c>
      <c r="DR54" s="17">
        <v>1.4</v>
      </c>
      <c r="DS54" s="17">
        <v>0</v>
      </c>
      <c r="DT54" s="17">
        <v>-0.1</v>
      </c>
      <c r="DU54" s="17">
        <v>0.5</v>
      </c>
      <c r="DV54" s="17">
        <v>0.3</v>
      </c>
      <c r="DW54" s="17"/>
      <c r="DX54" s="17">
        <v>-2.2999999999999998</v>
      </c>
      <c r="DY54" s="17">
        <v>0.2</v>
      </c>
      <c r="DZ54" s="17">
        <v>0.3</v>
      </c>
      <c r="EA54" s="17">
        <v>0.6</v>
      </c>
      <c r="EB54" s="17">
        <v>0.2</v>
      </c>
      <c r="EC54" s="17">
        <v>0.8</v>
      </c>
      <c r="ED54" s="17">
        <v>4</v>
      </c>
      <c r="EE54" s="17">
        <v>0</v>
      </c>
      <c r="EF54" s="17">
        <v>-9.9</v>
      </c>
      <c r="EG54" s="17">
        <v>-10.5</v>
      </c>
      <c r="EH54" s="17">
        <v>0</v>
      </c>
      <c r="EI54" s="17"/>
      <c r="EJ54" s="17">
        <v>1.4</v>
      </c>
      <c r="EK54" s="17">
        <v>0.1</v>
      </c>
      <c r="EL54" s="17">
        <v>1.4</v>
      </c>
      <c r="EM54" s="17">
        <v>0.1</v>
      </c>
      <c r="EN54" s="17">
        <v>0.1</v>
      </c>
      <c r="EO54" s="17">
        <v>0.1</v>
      </c>
      <c r="EP54" s="17"/>
      <c r="EQ54" s="17">
        <v>0</v>
      </c>
      <c r="ER54" s="17">
        <v>0</v>
      </c>
      <c r="ES54" s="17">
        <v>0</v>
      </c>
      <c r="ET54" s="17">
        <v>-0.2</v>
      </c>
      <c r="EU54" s="17">
        <v>8.4</v>
      </c>
      <c r="EV54" s="17">
        <v>1.9</v>
      </c>
      <c r="EW54" s="17">
        <v>0</v>
      </c>
      <c r="EX54" s="17">
        <v>0</v>
      </c>
      <c r="EY54" s="17">
        <v>0.2</v>
      </c>
      <c r="EZ54" s="17">
        <v>0.4</v>
      </c>
      <c r="FA54" s="17">
        <v>2.7</v>
      </c>
      <c r="FB54" s="17"/>
      <c r="FC54" s="17"/>
      <c r="FD54" s="17">
        <v>4.2</v>
      </c>
      <c r="FE54" s="17"/>
      <c r="FF54" s="17">
        <v>2.9</v>
      </c>
      <c r="FG54" s="17">
        <v>271</v>
      </c>
      <c r="FH54" s="15"/>
      <c r="FI54" s="17">
        <v>1.5649</v>
      </c>
      <c r="FJ54" s="17">
        <v>-0.58899999999999997</v>
      </c>
      <c r="FK54" s="17">
        <v>1.262</v>
      </c>
      <c r="FL54" s="17">
        <v>1</v>
      </c>
      <c r="FM54" s="17">
        <v>0.34077000000000002</v>
      </c>
      <c r="FN54" s="17">
        <v>0.29246</v>
      </c>
      <c r="FO54" s="17">
        <v>0</v>
      </c>
      <c r="FP54" s="17">
        <v>0</v>
      </c>
      <c r="FQ54" s="17">
        <v>3.87113</v>
      </c>
    </row>
    <row r="55" spans="1:173" ht="24" customHeight="1" x14ac:dyDescent="0.25">
      <c r="A55" s="16" t="s">
        <v>57</v>
      </c>
      <c r="B55" s="16" t="s">
        <v>771</v>
      </c>
      <c r="C55" s="17">
        <v>5</v>
      </c>
      <c r="D55" s="17">
        <v>26.4</v>
      </c>
      <c r="E55" s="17">
        <v>13.9</v>
      </c>
      <c r="F55" s="17"/>
      <c r="G55" s="17"/>
      <c r="H55" s="17">
        <v>-8.8000000000000007</v>
      </c>
      <c r="I55" s="17">
        <v>1.9</v>
      </c>
      <c r="J55" s="17"/>
      <c r="K55" s="17"/>
      <c r="L55" s="17">
        <v>12.7</v>
      </c>
      <c r="M55" s="17">
        <v>1.7</v>
      </c>
      <c r="N55" s="17">
        <v>-4.0999999999999996</v>
      </c>
      <c r="O55" s="17">
        <v>42.3</v>
      </c>
      <c r="P55" s="17">
        <v>-7.6</v>
      </c>
      <c r="Q55" s="17">
        <v>-0.9</v>
      </c>
      <c r="R55" s="17">
        <v>29.6</v>
      </c>
      <c r="S55" s="17">
        <v>0.1</v>
      </c>
      <c r="T55" s="17"/>
      <c r="U55" s="17"/>
      <c r="V55" s="17"/>
      <c r="W55" s="17"/>
      <c r="X55" s="17">
        <v>2.1</v>
      </c>
      <c r="Y55" s="17">
        <v>1</v>
      </c>
      <c r="Z55" s="17"/>
      <c r="AA55" s="17">
        <v>-3.4</v>
      </c>
      <c r="AB55" s="17">
        <v>2.2000000000000002</v>
      </c>
      <c r="AC55" s="17">
        <v>4.4000000000000004</v>
      </c>
      <c r="AD55" s="17"/>
      <c r="AE55" s="17">
        <v>0</v>
      </c>
      <c r="AF55" s="17"/>
      <c r="AG55" s="17"/>
      <c r="AH55" s="17">
        <v>0</v>
      </c>
      <c r="AI55" s="17">
        <v>-8.1</v>
      </c>
      <c r="AJ55" s="17"/>
      <c r="AK55" s="17"/>
      <c r="AL55" s="17">
        <v>0</v>
      </c>
      <c r="AM55" s="17">
        <v>-1.5</v>
      </c>
      <c r="AN55" s="17">
        <v>-2.8</v>
      </c>
      <c r="AO55" s="17">
        <v>1.3</v>
      </c>
      <c r="AP55" s="17">
        <v>25.9</v>
      </c>
      <c r="AQ55" s="17">
        <v>8.1999999999999993</v>
      </c>
      <c r="AR55" s="17">
        <v>-0.1</v>
      </c>
      <c r="AS55" s="17">
        <v>2.2999999999999998</v>
      </c>
      <c r="AT55" s="17">
        <v>0.4</v>
      </c>
      <c r="AU55" s="17">
        <v>10.8</v>
      </c>
      <c r="AV55" s="17">
        <v>-14.1</v>
      </c>
      <c r="AW55" s="17">
        <v>-49.8</v>
      </c>
      <c r="AX55" s="17">
        <v>0.6</v>
      </c>
      <c r="AY55" s="17">
        <v>-2.9</v>
      </c>
      <c r="AZ55" s="17">
        <v>0.7</v>
      </c>
      <c r="BA55" s="17">
        <v>-1.8</v>
      </c>
      <c r="BB55" s="17">
        <v>5.6</v>
      </c>
      <c r="BC55" s="17">
        <v>0.5</v>
      </c>
      <c r="BD55" s="17">
        <v>0.1</v>
      </c>
      <c r="BE55" s="17">
        <v>-0.4</v>
      </c>
      <c r="BF55" s="17"/>
      <c r="BG55" s="17"/>
      <c r="BH55" s="17">
        <v>0.7</v>
      </c>
      <c r="BI55" s="17">
        <v>0</v>
      </c>
      <c r="BJ55" s="17"/>
      <c r="BK55" s="17">
        <v>-6.2</v>
      </c>
      <c r="BL55" s="17"/>
      <c r="BM55" s="17"/>
      <c r="BN55" s="17"/>
      <c r="BO55" s="17">
        <v>-3</v>
      </c>
      <c r="BP55" s="17">
        <v>0</v>
      </c>
      <c r="BQ55" s="17">
        <v>0</v>
      </c>
      <c r="BR55" s="17"/>
      <c r="BS55" s="17">
        <v>38</v>
      </c>
      <c r="BT55" s="17"/>
      <c r="BU55" s="17"/>
      <c r="BV55" s="17"/>
      <c r="BW55" s="17"/>
      <c r="BX55" s="17"/>
      <c r="BY55" s="17"/>
      <c r="BZ55" s="17"/>
      <c r="CA55" s="17"/>
      <c r="CB55" s="17">
        <v>-0.6</v>
      </c>
      <c r="CC55" s="17">
        <v>43.3</v>
      </c>
      <c r="CD55" s="17">
        <v>30.9</v>
      </c>
      <c r="CE55" s="17">
        <v>12.2</v>
      </c>
      <c r="CF55" s="17">
        <v>5</v>
      </c>
      <c r="CG55" s="17">
        <v>1.8</v>
      </c>
      <c r="CH55" s="17"/>
      <c r="CI55" s="17"/>
      <c r="CJ55" s="17"/>
      <c r="CK55" s="17">
        <v>2.1</v>
      </c>
      <c r="CL55" s="17">
        <v>4.8</v>
      </c>
      <c r="CM55" s="17">
        <v>-20.399999999999999</v>
      </c>
      <c r="CN55" s="17"/>
      <c r="CO55" s="17"/>
      <c r="CP55" s="17"/>
      <c r="CQ55" s="17"/>
      <c r="CR55" s="17"/>
      <c r="CS55" s="17">
        <v>-4</v>
      </c>
      <c r="CT55" s="17">
        <v>-8.1</v>
      </c>
      <c r="CU55" s="17"/>
      <c r="CV55" s="17">
        <v>-4.8</v>
      </c>
      <c r="CW55" s="17">
        <v>0</v>
      </c>
      <c r="CX55" s="17"/>
      <c r="CY55" s="17"/>
      <c r="CZ55" s="17">
        <v>0.7</v>
      </c>
      <c r="DA55" s="17">
        <v>0</v>
      </c>
      <c r="DB55" s="17">
        <v>-0.3</v>
      </c>
      <c r="DC55" s="17"/>
      <c r="DD55" s="17">
        <v>0</v>
      </c>
      <c r="DE55" s="17">
        <v>0.8</v>
      </c>
      <c r="DF55" s="17">
        <v>0.1</v>
      </c>
      <c r="DG55" s="17">
        <v>0.2</v>
      </c>
      <c r="DH55" s="17">
        <v>0.2</v>
      </c>
      <c r="DI55" s="17">
        <v>0.5</v>
      </c>
      <c r="DJ55" s="17"/>
      <c r="DK55" s="17">
        <v>0</v>
      </c>
      <c r="DL55" s="17">
        <v>0</v>
      </c>
      <c r="DM55" s="17">
        <v>0</v>
      </c>
      <c r="DN55" s="17">
        <v>0</v>
      </c>
      <c r="DO55" s="17">
        <v>1.7</v>
      </c>
      <c r="DP55" s="17">
        <v>0.6</v>
      </c>
      <c r="DQ55" s="17">
        <v>0.4</v>
      </c>
      <c r="DR55" s="17">
        <v>1.4</v>
      </c>
      <c r="DS55" s="17">
        <v>0</v>
      </c>
      <c r="DT55" s="17">
        <v>-0.1</v>
      </c>
      <c r="DU55" s="17">
        <v>0.5</v>
      </c>
      <c r="DV55" s="17">
        <v>0.3</v>
      </c>
      <c r="DW55" s="17"/>
      <c r="DX55" s="17">
        <v>-2.2999999999999998</v>
      </c>
      <c r="DY55" s="17">
        <v>0</v>
      </c>
      <c r="DZ55" s="17">
        <v>0.3</v>
      </c>
      <c r="EA55" s="17">
        <v>0.6</v>
      </c>
      <c r="EB55" s="17">
        <v>0.1</v>
      </c>
      <c r="EC55" s="17">
        <v>0.8</v>
      </c>
      <c r="ED55" s="17">
        <v>4</v>
      </c>
      <c r="EE55" s="17">
        <v>0</v>
      </c>
      <c r="EF55" s="17">
        <v>-7.6</v>
      </c>
      <c r="EG55" s="17">
        <v>-7.7</v>
      </c>
      <c r="EH55" s="17">
        <v>0</v>
      </c>
      <c r="EI55" s="17"/>
      <c r="EJ55" s="17">
        <v>1.4</v>
      </c>
      <c r="EK55" s="17">
        <v>0.1</v>
      </c>
      <c r="EL55" s="17">
        <v>1.3</v>
      </c>
      <c r="EM55" s="17">
        <v>0.1</v>
      </c>
      <c r="EN55" s="17">
        <v>0.1</v>
      </c>
      <c r="EO55" s="17">
        <v>0.1</v>
      </c>
      <c r="EP55" s="17"/>
      <c r="EQ55" s="17">
        <v>0</v>
      </c>
      <c r="ER55" s="17">
        <v>0</v>
      </c>
      <c r="ES55" s="17">
        <v>0</v>
      </c>
      <c r="ET55" s="17">
        <v>-0.2</v>
      </c>
      <c r="EU55" s="17">
        <v>8.6999999999999993</v>
      </c>
      <c r="EV55" s="17">
        <v>1</v>
      </c>
      <c r="EW55" s="17">
        <v>0</v>
      </c>
      <c r="EX55" s="17">
        <v>0</v>
      </c>
      <c r="EY55" s="17">
        <v>0.2</v>
      </c>
      <c r="EZ55" s="17">
        <v>0.2</v>
      </c>
      <c r="FA55" s="17">
        <v>2.7</v>
      </c>
      <c r="FB55" s="17"/>
      <c r="FC55" s="17"/>
      <c r="FD55" s="17">
        <v>4.4000000000000004</v>
      </c>
      <c r="FE55" s="17"/>
      <c r="FF55" s="17">
        <v>2</v>
      </c>
      <c r="FG55" s="17">
        <v>202.4</v>
      </c>
      <c r="FH55" s="15"/>
      <c r="FI55" s="17">
        <v>1.6999</v>
      </c>
      <c r="FJ55" s="17">
        <v>0.38500000000000001</v>
      </c>
      <c r="FK55" s="17">
        <v>1.1259999999999999</v>
      </c>
      <c r="FL55" s="17">
        <v>0.9</v>
      </c>
      <c r="FM55" s="17">
        <v>0.34272999999999998</v>
      </c>
      <c r="FN55" s="17">
        <v>0.31780999999999998</v>
      </c>
      <c r="FO55" s="17">
        <v>-0.8</v>
      </c>
      <c r="FP55" s="17">
        <v>-0.2</v>
      </c>
      <c r="FQ55" s="17">
        <v>3.7714400000000001</v>
      </c>
    </row>
    <row r="56" spans="1:173" ht="24" customHeight="1" x14ac:dyDescent="0.25">
      <c r="A56" s="16" t="s">
        <v>57</v>
      </c>
      <c r="B56" s="16" t="s">
        <v>772</v>
      </c>
      <c r="C56" s="17">
        <v>4.0999999999999996</v>
      </c>
      <c r="D56" s="17">
        <v>36.200000000000003</v>
      </c>
      <c r="E56" s="17">
        <v>16.8</v>
      </c>
      <c r="F56" s="17"/>
      <c r="G56" s="17"/>
      <c r="H56" s="17">
        <v>-9.6999999999999993</v>
      </c>
      <c r="I56" s="17">
        <v>-4.8</v>
      </c>
      <c r="J56" s="17"/>
      <c r="K56" s="17"/>
      <c r="L56" s="17">
        <v>-17.7</v>
      </c>
      <c r="M56" s="17">
        <v>-21.8</v>
      </c>
      <c r="N56" s="17">
        <v>1.6</v>
      </c>
      <c r="O56" s="17">
        <v>38.799999999999997</v>
      </c>
      <c r="P56" s="17">
        <v>-2.4</v>
      </c>
      <c r="Q56" s="17">
        <v>6.2</v>
      </c>
      <c r="R56" s="17">
        <v>15.9</v>
      </c>
      <c r="S56" s="17">
        <v>0</v>
      </c>
      <c r="T56" s="17"/>
      <c r="U56" s="17"/>
      <c r="V56" s="17"/>
      <c r="W56" s="17"/>
      <c r="X56" s="17">
        <v>0</v>
      </c>
      <c r="Y56" s="17">
        <v>0.8</v>
      </c>
      <c r="Z56" s="17"/>
      <c r="AA56" s="17">
        <v>-3.4</v>
      </c>
      <c r="AB56" s="17">
        <v>2.5</v>
      </c>
      <c r="AC56" s="17">
        <v>0.7</v>
      </c>
      <c r="AD56" s="17"/>
      <c r="AE56" s="17">
        <v>0</v>
      </c>
      <c r="AF56" s="17"/>
      <c r="AG56" s="17"/>
      <c r="AH56" s="17">
        <v>0</v>
      </c>
      <c r="AI56" s="17">
        <v>1.1000000000000001</v>
      </c>
      <c r="AJ56" s="17"/>
      <c r="AK56" s="17"/>
      <c r="AL56" s="17">
        <v>0</v>
      </c>
      <c r="AM56" s="17">
        <v>-1.6</v>
      </c>
      <c r="AN56" s="17">
        <v>-0.6</v>
      </c>
      <c r="AO56" s="17">
        <v>1.8</v>
      </c>
      <c r="AP56" s="17">
        <v>24.6</v>
      </c>
      <c r="AQ56" s="17">
        <v>8.6999999999999993</v>
      </c>
      <c r="AR56" s="17">
        <v>0.1</v>
      </c>
      <c r="AS56" s="17">
        <v>2.2999999999999998</v>
      </c>
      <c r="AT56" s="17">
        <v>1.1000000000000001</v>
      </c>
      <c r="AU56" s="17">
        <v>30</v>
      </c>
      <c r="AV56" s="17">
        <v>-9.1999999999999993</v>
      </c>
      <c r="AW56" s="17">
        <v>-42.3</v>
      </c>
      <c r="AX56" s="17">
        <v>-1.5</v>
      </c>
      <c r="AY56" s="17">
        <v>-2.5</v>
      </c>
      <c r="AZ56" s="17">
        <v>0.7</v>
      </c>
      <c r="BA56" s="17">
        <v>-3.6</v>
      </c>
      <c r="BB56" s="17">
        <v>1</v>
      </c>
      <c r="BC56" s="17">
        <v>0.5</v>
      </c>
      <c r="BD56" s="17">
        <v>0.1</v>
      </c>
      <c r="BE56" s="17">
        <v>-4.2</v>
      </c>
      <c r="BF56" s="17"/>
      <c r="BG56" s="17"/>
      <c r="BH56" s="17">
        <v>5.0999999999999996</v>
      </c>
      <c r="BI56" s="17">
        <v>0</v>
      </c>
      <c r="BJ56" s="17"/>
      <c r="BK56" s="17">
        <v>-1</v>
      </c>
      <c r="BL56" s="17"/>
      <c r="BM56" s="17"/>
      <c r="BN56" s="17"/>
      <c r="BO56" s="17">
        <v>-2.7</v>
      </c>
      <c r="BP56" s="17">
        <v>-13</v>
      </c>
      <c r="BQ56" s="17">
        <v>-14.4</v>
      </c>
      <c r="BR56" s="17"/>
      <c r="BS56" s="17">
        <v>22.1</v>
      </c>
      <c r="BT56" s="17"/>
      <c r="BU56" s="17"/>
      <c r="BV56" s="17"/>
      <c r="BW56" s="17"/>
      <c r="BX56" s="17"/>
      <c r="BY56" s="17"/>
      <c r="BZ56" s="17"/>
      <c r="CA56" s="17"/>
      <c r="CB56" s="17">
        <v>-0.6</v>
      </c>
      <c r="CC56" s="17">
        <v>26.1</v>
      </c>
      <c r="CD56" s="17">
        <v>20</v>
      </c>
      <c r="CE56" s="17">
        <v>5.5</v>
      </c>
      <c r="CF56" s="17">
        <v>2.5</v>
      </c>
      <c r="CG56" s="17">
        <v>-0.3</v>
      </c>
      <c r="CH56" s="17"/>
      <c r="CI56" s="17"/>
      <c r="CJ56" s="17"/>
      <c r="CK56" s="17">
        <v>16.399999999999999</v>
      </c>
      <c r="CL56" s="17">
        <v>19.100000000000001</v>
      </c>
      <c r="CM56" s="17">
        <v>-20.5</v>
      </c>
      <c r="CN56" s="17"/>
      <c r="CO56" s="17"/>
      <c r="CP56" s="17"/>
      <c r="CQ56" s="17"/>
      <c r="CR56" s="17"/>
      <c r="CS56" s="17">
        <v>12.5</v>
      </c>
      <c r="CT56" s="17">
        <v>1.6</v>
      </c>
      <c r="CU56" s="17"/>
      <c r="CV56" s="17">
        <v>-4.5</v>
      </c>
      <c r="CW56" s="17">
        <v>0</v>
      </c>
      <c r="CX56" s="17"/>
      <c r="CY56" s="17"/>
      <c r="CZ56" s="17">
        <v>0.7</v>
      </c>
      <c r="DA56" s="17">
        <v>0</v>
      </c>
      <c r="DB56" s="17">
        <v>-0.3</v>
      </c>
      <c r="DC56" s="17"/>
      <c r="DD56" s="17">
        <v>0</v>
      </c>
      <c r="DE56" s="17">
        <v>0.9</v>
      </c>
      <c r="DF56" s="17">
        <v>0.1</v>
      </c>
      <c r="DG56" s="17">
        <v>-0.4</v>
      </c>
      <c r="DH56" s="17">
        <v>0.2</v>
      </c>
      <c r="DI56" s="17">
        <v>0.6</v>
      </c>
      <c r="DJ56" s="17"/>
      <c r="DK56" s="17">
        <v>0</v>
      </c>
      <c r="DL56" s="17">
        <v>0</v>
      </c>
      <c r="DM56" s="17">
        <v>0</v>
      </c>
      <c r="DN56" s="17">
        <v>0</v>
      </c>
      <c r="DO56" s="17">
        <v>1.7</v>
      </c>
      <c r="DP56" s="17">
        <v>0.6</v>
      </c>
      <c r="DQ56" s="17">
        <v>0.4</v>
      </c>
      <c r="DR56" s="17">
        <v>1.4</v>
      </c>
      <c r="DS56" s="17">
        <v>0</v>
      </c>
      <c r="DT56" s="17">
        <v>-0.1</v>
      </c>
      <c r="DU56" s="17">
        <v>0.5</v>
      </c>
      <c r="DV56" s="17">
        <v>0.3</v>
      </c>
      <c r="DW56" s="17"/>
      <c r="DX56" s="17">
        <v>-2.2000000000000002</v>
      </c>
      <c r="DY56" s="17">
        <v>0</v>
      </c>
      <c r="DZ56" s="17">
        <v>0.3</v>
      </c>
      <c r="EA56" s="17">
        <v>0.5</v>
      </c>
      <c r="EB56" s="17">
        <v>0.3</v>
      </c>
      <c r="EC56" s="17">
        <v>0.8</v>
      </c>
      <c r="ED56" s="17">
        <v>4</v>
      </c>
      <c r="EE56" s="17">
        <v>0</v>
      </c>
      <c r="EF56" s="17">
        <v>-4.4000000000000004</v>
      </c>
      <c r="EG56" s="17">
        <v>-4.0999999999999996</v>
      </c>
      <c r="EH56" s="17">
        <v>0</v>
      </c>
      <c r="EI56" s="17"/>
      <c r="EJ56" s="17">
        <v>1.4</v>
      </c>
      <c r="EK56" s="17">
        <v>0.1</v>
      </c>
      <c r="EL56" s="17">
        <v>1.4</v>
      </c>
      <c r="EM56" s="17">
        <v>0.1</v>
      </c>
      <c r="EN56" s="17">
        <v>0.1</v>
      </c>
      <c r="EO56" s="17">
        <v>0.1</v>
      </c>
      <c r="EP56" s="17"/>
      <c r="EQ56" s="17">
        <v>0</v>
      </c>
      <c r="ER56" s="17">
        <v>0</v>
      </c>
      <c r="ES56" s="17">
        <v>0</v>
      </c>
      <c r="ET56" s="17">
        <v>-0.2</v>
      </c>
      <c r="EU56" s="17">
        <v>7.8</v>
      </c>
      <c r="EV56" s="17">
        <v>1.6</v>
      </c>
      <c r="EW56" s="17">
        <v>0</v>
      </c>
      <c r="EX56" s="17">
        <v>0</v>
      </c>
      <c r="EY56" s="17">
        <v>0.2</v>
      </c>
      <c r="EZ56" s="17">
        <v>0.7</v>
      </c>
      <c r="FA56" s="17">
        <v>2.5</v>
      </c>
      <c r="FB56" s="17"/>
      <c r="FC56" s="17"/>
      <c r="FD56" s="17">
        <v>4.5999999999999996</v>
      </c>
      <c r="FE56" s="17"/>
      <c r="FF56" s="17">
        <v>2.4</v>
      </c>
      <c r="FG56" s="17">
        <v>168.8</v>
      </c>
      <c r="FH56" s="15"/>
      <c r="FI56" s="17">
        <v>1.9693099999999999</v>
      </c>
      <c r="FJ56" s="17">
        <v>-0.60599999999999998</v>
      </c>
      <c r="FK56" s="17">
        <v>1.1399999999999999</v>
      </c>
      <c r="FL56" s="17">
        <v>1.1000000000000001</v>
      </c>
      <c r="FM56" s="17">
        <v>0.33285999999999999</v>
      </c>
      <c r="FN56" s="17">
        <v>0.3054</v>
      </c>
      <c r="FO56" s="17">
        <v>0</v>
      </c>
      <c r="FP56" s="17">
        <v>0.2</v>
      </c>
      <c r="FQ56" s="17">
        <v>4.4415699999999996</v>
      </c>
    </row>
    <row r="57" spans="1:173" ht="24" customHeight="1" x14ac:dyDescent="0.25">
      <c r="A57" s="16" t="s">
        <v>57</v>
      </c>
      <c r="B57" s="16" t="s">
        <v>773</v>
      </c>
      <c r="C57" s="17">
        <v>4.0999999999999996</v>
      </c>
      <c r="D57" s="17">
        <v>30.9</v>
      </c>
      <c r="E57" s="17">
        <v>14.7</v>
      </c>
      <c r="F57" s="17"/>
      <c r="G57" s="17"/>
      <c r="H57" s="17">
        <v>-10</v>
      </c>
      <c r="I57" s="17">
        <v>1.3</v>
      </c>
      <c r="J57" s="17"/>
      <c r="K57" s="17"/>
      <c r="L57" s="17">
        <v>-24.4</v>
      </c>
      <c r="M57" s="17">
        <v>-28.4</v>
      </c>
      <c r="N57" s="17">
        <v>-4.8</v>
      </c>
      <c r="O57" s="17">
        <v>34.700000000000003</v>
      </c>
      <c r="P57" s="17">
        <v>-3.5</v>
      </c>
      <c r="Q57" s="17">
        <v>5.5</v>
      </c>
      <c r="R57" s="17">
        <v>13.7</v>
      </c>
      <c r="S57" s="17">
        <v>0</v>
      </c>
      <c r="T57" s="17"/>
      <c r="U57" s="17"/>
      <c r="V57" s="17"/>
      <c r="W57" s="17"/>
      <c r="X57" s="17">
        <v>-1</v>
      </c>
      <c r="Y57" s="17">
        <v>0.8</v>
      </c>
      <c r="Z57" s="17"/>
      <c r="AA57" s="17">
        <v>-3.4</v>
      </c>
      <c r="AB57" s="17">
        <v>2.5</v>
      </c>
      <c r="AC57" s="17">
        <v>-0.2</v>
      </c>
      <c r="AD57" s="17"/>
      <c r="AE57" s="17">
        <v>0</v>
      </c>
      <c r="AF57" s="17"/>
      <c r="AG57" s="17"/>
      <c r="AH57" s="17">
        <v>0</v>
      </c>
      <c r="AI57" s="17">
        <v>0.7</v>
      </c>
      <c r="AJ57" s="17"/>
      <c r="AK57" s="17"/>
      <c r="AL57" s="17">
        <v>0</v>
      </c>
      <c r="AM57" s="17">
        <v>-1.7</v>
      </c>
      <c r="AN57" s="17">
        <v>-16.3</v>
      </c>
      <c r="AO57" s="17">
        <v>1.1000000000000001</v>
      </c>
      <c r="AP57" s="17">
        <v>25.6</v>
      </c>
      <c r="AQ57" s="17">
        <v>8.6999999999999993</v>
      </c>
      <c r="AR57" s="17">
        <v>0</v>
      </c>
      <c r="AS57" s="17">
        <v>2.2999999999999998</v>
      </c>
      <c r="AT57" s="17">
        <v>1</v>
      </c>
      <c r="AU57" s="17">
        <v>28.2</v>
      </c>
      <c r="AV57" s="17">
        <v>-11</v>
      </c>
      <c r="AW57" s="17">
        <v>-44.5</v>
      </c>
      <c r="AX57" s="17">
        <v>-2.7</v>
      </c>
      <c r="AY57" s="17">
        <v>-2.6</v>
      </c>
      <c r="AZ57" s="17">
        <v>0.7</v>
      </c>
      <c r="BA57" s="17">
        <v>-3.6</v>
      </c>
      <c r="BB57" s="17">
        <v>1.8</v>
      </c>
      <c r="BC57" s="17">
        <v>0.5</v>
      </c>
      <c r="BD57" s="17">
        <v>0.1</v>
      </c>
      <c r="BE57" s="17">
        <v>-0.4</v>
      </c>
      <c r="BF57" s="17"/>
      <c r="BG57" s="17"/>
      <c r="BH57" s="17">
        <v>3.6</v>
      </c>
      <c r="BI57" s="17">
        <v>0</v>
      </c>
      <c r="BJ57" s="17"/>
      <c r="BK57" s="17">
        <v>-2.6</v>
      </c>
      <c r="BL57" s="17"/>
      <c r="BM57" s="17"/>
      <c r="BN57" s="17"/>
      <c r="BO57" s="17">
        <v>-0.8</v>
      </c>
      <c r="BP57" s="17">
        <v>-14.6</v>
      </c>
      <c r="BQ57" s="17">
        <v>-15.9</v>
      </c>
      <c r="BR57" s="17"/>
      <c r="BS57" s="17">
        <v>19.899999999999999</v>
      </c>
      <c r="BT57" s="17"/>
      <c r="BU57" s="17"/>
      <c r="BV57" s="17"/>
      <c r="BW57" s="17"/>
      <c r="BX57" s="17"/>
      <c r="BY57" s="17"/>
      <c r="BZ57" s="17"/>
      <c r="CA57" s="17"/>
      <c r="CB57" s="17">
        <v>-0.6</v>
      </c>
      <c r="CC57" s="17">
        <v>25.6</v>
      </c>
      <c r="CD57" s="17">
        <v>20.7</v>
      </c>
      <c r="CE57" s="17">
        <v>5.7</v>
      </c>
      <c r="CF57" s="17">
        <v>2.4</v>
      </c>
      <c r="CG57" s="17">
        <v>-0.2</v>
      </c>
      <c r="CH57" s="17"/>
      <c r="CI57" s="17"/>
      <c r="CJ57" s="17"/>
      <c r="CK57" s="17">
        <v>14.6</v>
      </c>
      <c r="CL57" s="17">
        <v>17</v>
      </c>
      <c r="CM57" s="17">
        <v>-23.3</v>
      </c>
      <c r="CN57" s="17"/>
      <c r="CO57" s="17"/>
      <c r="CP57" s="17"/>
      <c r="CQ57" s="17"/>
      <c r="CR57" s="17"/>
      <c r="CS57" s="17">
        <v>11.5</v>
      </c>
      <c r="CT57" s="17">
        <v>0.9</v>
      </c>
      <c r="CU57" s="17"/>
      <c r="CV57" s="17">
        <v>-4.5</v>
      </c>
      <c r="CW57" s="17">
        <v>0</v>
      </c>
      <c r="CX57" s="17"/>
      <c r="CY57" s="17"/>
      <c r="CZ57" s="17">
        <v>0.7</v>
      </c>
      <c r="DA57" s="17">
        <v>-0.1</v>
      </c>
      <c r="DB57" s="17">
        <v>-0.3</v>
      </c>
      <c r="DC57" s="17"/>
      <c r="DD57" s="17">
        <v>0</v>
      </c>
      <c r="DE57" s="17">
        <v>0.8</v>
      </c>
      <c r="DF57" s="17">
        <v>0.1</v>
      </c>
      <c r="DG57" s="17">
        <v>0.1</v>
      </c>
      <c r="DH57" s="17">
        <v>0.2</v>
      </c>
      <c r="DI57" s="17">
        <v>0.5</v>
      </c>
      <c r="DJ57" s="17"/>
      <c r="DK57" s="17">
        <v>0</v>
      </c>
      <c r="DL57" s="17">
        <v>0</v>
      </c>
      <c r="DM57" s="17">
        <v>0</v>
      </c>
      <c r="DN57" s="17">
        <v>0</v>
      </c>
      <c r="DO57" s="17">
        <v>1.7</v>
      </c>
      <c r="DP57" s="17">
        <v>0.6</v>
      </c>
      <c r="DQ57" s="17">
        <v>0.4</v>
      </c>
      <c r="DR57" s="17">
        <v>1.4</v>
      </c>
      <c r="DS57" s="17">
        <v>0</v>
      </c>
      <c r="DT57" s="17">
        <v>-0.2</v>
      </c>
      <c r="DU57" s="17">
        <v>0.4</v>
      </c>
      <c r="DV57" s="17">
        <v>0.3</v>
      </c>
      <c r="DW57" s="17"/>
      <c r="DX57" s="17">
        <v>-2.1</v>
      </c>
      <c r="DY57" s="17">
        <v>0</v>
      </c>
      <c r="DZ57" s="17">
        <v>0.3</v>
      </c>
      <c r="EA57" s="17">
        <v>0.4</v>
      </c>
      <c r="EB57" s="17">
        <v>0.4</v>
      </c>
      <c r="EC57" s="17">
        <v>0.8</v>
      </c>
      <c r="ED57" s="17">
        <v>4</v>
      </c>
      <c r="EE57" s="17">
        <v>0</v>
      </c>
      <c r="EF57" s="17">
        <v>-5.4</v>
      </c>
      <c r="EG57" s="17">
        <v>-5.8</v>
      </c>
      <c r="EH57" s="17">
        <v>0</v>
      </c>
      <c r="EI57" s="17"/>
      <c r="EJ57" s="17">
        <v>1.4</v>
      </c>
      <c r="EK57" s="17">
        <v>0.1</v>
      </c>
      <c r="EL57" s="17">
        <v>1.4</v>
      </c>
      <c r="EM57" s="17">
        <v>0.1</v>
      </c>
      <c r="EN57" s="17">
        <v>0.1</v>
      </c>
      <c r="EO57" s="17">
        <v>0.1</v>
      </c>
      <c r="EP57" s="17"/>
      <c r="EQ57" s="17">
        <v>0</v>
      </c>
      <c r="ER57" s="17">
        <v>0</v>
      </c>
      <c r="ES57" s="17">
        <v>0</v>
      </c>
      <c r="ET57" s="17">
        <v>-0.2</v>
      </c>
      <c r="EU57" s="17">
        <v>6.8</v>
      </c>
      <c r="EV57" s="17">
        <v>0.8</v>
      </c>
      <c r="EW57" s="17">
        <v>0</v>
      </c>
      <c r="EX57" s="17">
        <v>0</v>
      </c>
      <c r="EY57" s="17">
        <v>0.2</v>
      </c>
      <c r="EZ57" s="17">
        <v>0.8</v>
      </c>
      <c r="FA57" s="17">
        <v>2.8</v>
      </c>
      <c r="FB57" s="17"/>
      <c r="FC57" s="17"/>
      <c r="FD57" s="17">
        <v>3.2</v>
      </c>
      <c r="FE57" s="17"/>
      <c r="FF57" s="17">
        <v>2.7</v>
      </c>
      <c r="FG57" s="17">
        <v>99.3</v>
      </c>
      <c r="FH57" s="15"/>
      <c r="FI57" s="17">
        <v>1.88304</v>
      </c>
      <c r="FJ57" s="17">
        <v>-0.28699999999999998</v>
      </c>
      <c r="FK57" s="17">
        <v>1.5640000000000001</v>
      </c>
      <c r="FL57" s="17">
        <v>1.1000000000000001</v>
      </c>
      <c r="FM57" s="17">
        <v>0.33728000000000002</v>
      </c>
      <c r="FN57" s="17">
        <v>0.25007000000000001</v>
      </c>
      <c r="FO57" s="17">
        <v>-0.2</v>
      </c>
      <c r="FP57" s="17">
        <v>0.3</v>
      </c>
      <c r="FQ57" s="17">
        <v>4.9473900000000004</v>
      </c>
    </row>
    <row r="58" spans="1:173" ht="24" customHeight="1" thickBot="1" x14ac:dyDescent="0.3">
      <c r="A58" s="18" t="s">
        <v>774</v>
      </c>
      <c r="B58" s="18" t="s">
        <v>58</v>
      </c>
      <c r="C58" s="19">
        <v>-7.9</v>
      </c>
      <c r="D58" s="19">
        <v>41.5</v>
      </c>
      <c r="E58" s="19">
        <v>16.399999999999999</v>
      </c>
      <c r="F58" s="19"/>
      <c r="G58" s="19"/>
      <c r="H58" s="19">
        <v>-9.6999999999999993</v>
      </c>
      <c r="I58" s="19">
        <v>2</v>
      </c>
      <c r="J58" s="19"/>
      <c r="K58" s="19"/>
      <c r="L58" s="19">
        <v>-18.600000000000001</v>
      </c>
      <c r="M58" s="19">
        <v>-21.8</v>
      </c>
      <c r="N58" s="19">
        <v>2</v>
      </c>
      <c r="O58" s="19">
        <v>38.700000000000003</v>
      </c>
      <c r="P58" s="19">
        <v>-3.2</v>
      </c>
      <c r="Q58" s="19">
        <v>6.3</v>
      </c>
      <c r="R58" s="19">
        <v>13.1</v>
      </c>
      <c r="S58" s="19">
        <v>0.1</v>
      </c>
      <c r="T58" s="19"/>
      <c r="U58" s="19"/>
      <c r="V58" s="19"/>
      <c r="W58" s="19"/>
      <c r="X58" s="19">
        <v>0.2</v>
      </c>
      <c r="Y58" s="19">
        <v>1.2</v>
      </c>
      <c r="Z58" s="19"/>
      <c r="AA58" s="19">
        <v>-3.5</v>
      </c>
      <c r="AB58" s="19">
        <v>2.2000000000000002</v>
      </c>
      <c r="AC58" s="19">
        <v>-0.8</v>
      </c>
      <c r="AD58" s="19"/>
      <c r="AE58" s="19">
        <v>0</v>
      </c>
      <c r="AF58" s="19"/>
      <c r="AG58" s="19"/>
      <c r="AH58" s="19">
        <v>0</v>
      </c>
      <c r="AI58" s="19">
        <v>1</v>
      </c>
      <c r="AJ58" s="19"/>
      <c r="AK58" s="19"/>
      <c r="AL58" s="19">
        <v>0</v>
      </c>
      <c r="AM58" s="19">
        <v>-1.8</v>
      </c>
      <c r="AN58" s="19">
        <v>-18.7</v>
      </c>
      <c r="AO58" s="19">
        <v>0.5</v>
      </c>
      <c r="AP58" s="19">
        <v>12.9</v>
      </c>
      <c r="AQ58" s="19">
        <v>8.6999999999999993</v>
      </c>
      <c r="AR58" s="19">
        <v>0</v>
      </c>
      <c r="AS58" s="19">
        <v>2.2999999999999998</v>
      </c>
      <c r="AT58" s="19">
        <v>1.4</v>
      </c>
      <c r="AU58" s="19">
        <v>27</v>
      </c>
      <c r="AV58" s="19">
        <v>-12.3</v>
      </c>
      <c r="AW58" s="19">
        <v>-45.4</v>
      </c>
      <c r="AX58" s="19">
        <v>-4.0999999999999996</v>
      </c>
      <c r="AY58" s="19">
        <v>-2.5</v>
      </c>
      <c r="AZ58" s="19">
        <v>0.7</v>
      </c>
      <c r="BA58" s="19">
        <v>-1.8</v>
      </c>
      <c r="BB58" s="19">
        <v>3.1</v>
      </c>
      <c r="BC58" s="19">
        <v>0.5</v>
      </c>
      <c r="BD58" s="19">
        <v>0.1</v>
      </c>
      <c r="BE58" s="19">
        <v>-1.2</v>
      </c>
      <c r="BF58" s="19"/>
      <c r="BG58" s="19"/>
      <c r="BH58" s="19">
        <v>1.4</v>
      </c>
      <c r="BI58" s="19">
        <v>5.5</v>
      </c>
      <c r="BJ58" s="19"/>
      <c r="BK58" s="19">
        <v>-0.7</v>
      </c>
      <c r="BL58" s="19"/>
      <c r="BM58" s="19"/>
      <c r="BN58" s="19"/>
      <c r="BO58" s="19">
        <v>-2.4</v>
      </c>
      <c r="BP58" s="19">
        <v>-14.9</v>
      </c>
      <c r="BQ58" s="19">
        <v>-16.3</v>
      </c>
      <c r="BR58" s="19"/>
      <c r="BS58" s="19">
        <v>21.1</v>
      </c>
      <c r="BT58" s="19"/>
      <c r="BU58" s="19"/>
      <c r="BV58" s="19"/>
      <c r="BW58" s="19"/>
      <c r="BX58" s="19"/>
      <c r="BY58" s="19"/>
      <c r="BZ58" s="19"/>
      <c r="CA58" s="19"/>
      <c r="CB58" s="19">
        <v>-0.6</v>
      </c>
      <c r="CC58" s="19">
        <v>25</v>
      </c>
      <c r="CD58" s="19">
        <v>0</v>
      </c>
      <c r="CE58" s="19">
        <v>6.1</v>
      </c>
      <c r="CF58" s="19">
        <v>2.4</v>
      </c>
      <c r="CG58" s="19">
        <v>0</v>
      </c>
      <c r="CH58" s="19"/>
      <c r="CI58" s="19"/>
      <c r="CJ58" s="19"/>
      <c r="CK58" s="19">
        <v>12.6</v>
      </c>
      <c r="CL58" s="19">
        <v>15.1</v>
      </c>
      <c r="CM58" s="19">
        <v>-26.6</v>
      </c>
      <c r="CN58" s="19"/>
      <c r="CO58" s="19"/>
      <c r="CP58" s="19"/>
      <c r="CQ58" s="19"/>
      <c r="CR58" s="19"/>
      <c r="CS58" s="19">
        <v>10.199999999999999</v>
      </c>
      <c r="CT58" s="19">
        <v>0.2</v>
      </c>
      <c r="CU58" s="19"/>
      <c r="CV58" s="19">
        <v>-4.8</v>
      </c>
      <c r="CW58" s="19">
        <v>0</v>
      </c>
      <c r="CX58" s="19"/>
      <c r="CY58" s="19"/>
      <c r="CZ58" s="19">
        <v>0.7</v>
      </c>
      <c r="DA58" s="19">
        <v>0</v>
      </c>
      <c r="DB58" s="19">
        <v>-0.3</v>
      </c>
      <c r="DC58" s="19"/>
      <c r="DD58" s="19">
        <v>-0.2</v>
      </c>
      <c r="DE58" s="19">
        <v>0.8</v>
      </c>
      <c r="DF58" s="19">
        <v>0.1</v>
      </c>
      <c r="DG58" s="19">
        <v>-0.5</v>
      </c>
      <c r="DH58" s="19">
        <v>0.3</v>
      </c>
      <c r="DI58" s="19">
        <v>0.5</v>
      </c>
      <c r="DJ58" s="19"/>
      <c r="DK58" s="19">
        <v>0</v>
      </c>
      <c r="DL58" s="19">
        <v>0</v>
      </c>
      <c r="DM58" s="19">
        <v>0</v>
      </c>
      <c r="DN58" s="19">
        <v>0</v>
      </c>
      <c r="DO58" s="19">
        <v>1.7</v>
      </c>
      <c r="DP58" s="19">
        <v>0.6</v>
      </c>
      <c r="DQ58" s="19">
        <v>0.4</v>
      </c>
      <c r="DR58" s="19">
        <v>1.4</v>
      </c>
      <c r="DS58" s="19">
        <v>0</v>
      </c>
      <c r="DT58" s="19">
        <v>0</v>
      </c>
      <c r="DU58" s="19">
        <v>0.5</v>
      </c>
      <c r="DV58" s="19">
        <v>0.3</v>
      </c>
      <c r="DW58" s="19"/>
      <c r="DX58" s="19">
        <v>-2</v>
      </c>
      <c r="DY58" s="19">
        <v>0</v>
      </c>
      <c r="DZ58" s="19">
        <v>0.3</v>
      </c>
      <c r="EA58" s="19">
        <v>0.4</v>
      </c>
      <c r="EB58" s="19">
        <v>0.3</v>
      </c>
      <c r="EC58" s="19">
        <v>0.8</v>
      </c>
      <c r="ED58" s="19">
        <v>4</v>
      </c>
      <c r="EE58" s="19">
        <v>0</v>
      </c>
      <c r="EF58" s="19">
        <v>-4.0999999999999996</v>
      </c>
      <c r="EG58" s="19">
        <v>-4.4000000000000004</v>
      </c>
      <c r="EH58" s="19">
        <v>0</v>
      </c>
      <c r="EI58" s="19"/>
      <c r="EJ58" s="19">
        <v>1.4</v>
      </c>
      <c r="EK58" s="19">
        <v>0.1</v>
      </c>
      <c r="EL58" s="19">
        <v>1.4</v>
      </c>
      <c r="EM58" s="19">
        <v>0.1</v>
      </c>
      <c r="EN58" s="19">
        <v>0.1</v>
      </c>
      <c r="EO58" s="19">
        <v>0.1</v>
      </c>
      <c r="EP58" s="19"/>
      <c r="EQ58" s="19">
        <v>0</v>
      </c>
      <c r="ER58" s="19">
        <v>0</v>
      </c>
      <c r="ES58" s="19">
        <v>0</v>
      </c>
      <c r="ET58" s="19">
        <v>-0.2</v>
      </c>
      <c r="EU58" s="19">
        <v>5.3</v>
      </c>
      <c r="EV58" s="19">
        <v>0.6</v>
      </c>
      <c r="EW58" s="19">
        <v>0</v>
      </c>
      <c r="EX58" s="19">
        <v>0</v>
      </c>
      <c r="EY58" s="19">
        <v>0.2</v>
      </c>
      <c r="EZ58" s="19">
        <v>0.8</v>
      </c>
      <c r="FA58" s="19">
        <v>2.6</v>
      </c>
      <c r="FB58" s="19"/>
      <c r="FC58" s="19"/>
      <c r="FD58" s="19">
        <v>4</v>
      </c>
      <c r="FE58" s="19"/>
      <c r="FF58" s="19">
        <v>2.4</v>
      </c>
      <c r="FG58" s="19">
        <v>82.4</v>
      </c>
      <c r="FH58" s="15"/>
      <c r="FI58" s="19">
        <v>2.0606900000000001</v>
      </c>
      <c r="FJ58" s="19">
        <v>-0.29499999999999998</v>
      </c>
      <c r="FK58" s="19">
        <v>1.304</v>
      </c>
      <c r="FL58" s="19">
        <v>1.1000000000000001</v>
      </c>
      <c r="FM58" s="19">
        <v>0.35977999999999999</v>
      </c>
      <c r="FN58" s="19">
        <v>0.22231999999999999</v>
      </c>
      <c r="FO58" s="19">
        <v>-0.2</v>
      </c>
      <c r="FP58" s="19">
        <v>0</v>
      </c>
      <c r="FQ58" s="19">
        <v>4.5517899999999996</v>
      </c>
    </row>
    <row r="59" spans="1:173" ht="24.95" customHeight="1" thickBot="1" x14ac:dyDescent="0.3">
      <c r="A59" s="203" t="s">
        <v>775</v>
      </c>
      <c r="B59" s="204"/>
      <c r="C59" s="20">
        <v>-79.900000000000006</v>
      </c>
      <c r="D59" s="20">
        <v>876.95</v>
      </c>
      <c r="E59" s="20">
        <v>493.75</v>
      </c>
      <c r="F59" s="20">
        <v>0</v>
      </c>
      <c r="G59" s="20">
        <v>0</v>
      </c>
      <c r="H59" s="20">
        <v>-90.45</v>
      </c>
      <c r="I59" s="20">
        <v>163</v>
      </c>
      <c r="J59" s="20">
        <v>0</v>
      </c>
      <c r="K59" s="20">
        <v>0</v>
      </c>
      <c r="L59" s="20">
        <v>73.650000000000006</v>
      </c>
      <c r="M59" s="20">
        <v>-187.75</v>
      </c>
      <c r="N59" s="20">
        <v>23.1</v>
      </c>
      <c r="O59" s="20">
        <v>1098.1500000000001</v>
      </c>
      <c r="P59" s="20">
        <v>-45.35</v>
      </c>
      <c r="Q59" s="20">
        <v>-16.100000000000001</v>
      </c>
      <c r="R59" s="20">
        <v>1007.5</v>
      </c>
      <c r="S59" s="20">
        <v>1.4</v>
      </c>
      <c r="T59" s="20">
        <v>0</v>
      </c>
      <c r="U59" s="20">
        <v>0</v>
      </c>
      <c r="V59" s="20">
        <v>0</v>
      </c>
      <c r="W59" s="20">
        <v>0</v>
      </c>
      <c r="X59" s="20">
        <v>22.35</v>
      </c>
      <c r="Y59" s="20">
        <v>30.25</v>
      </c>
      <c r="Z59" s="20">
        <v>0</v>
      </c>
      <c r="AA59" s="20">
        <v>-80.900000000000006</v>
      </c>
      <c r="AB59" s="20">
        <v>69.25</v>
      </c>
      <c r="AC59" s="20">
        <v>131.55000000000001</v>
      </c>
      <c r="AD59" s="20">
        <v>0</v>
      </c>
      <c r="AE59" s="20">
        <v>3</v>
      </c>
      <c r="AF59" s="20">
        <v>0</v>
      </c>
      <c r="AG59" s="20">
        <v>0</v>
      </c>
      <c r="AH59" s="20">
        <v>66.8</v>
      </c>
      <c r="AI59" s="20">
        <v>-80.099999999999994</v>
      </c>
      <c r="AJ59" s="20">
        <v>0</v>
      </c>
      <c r="AK59" s="20">
        <v>0</v>
      </c>
      <c r="AL59" s="20">
        <v>0.45</v>
      </c>
      <c r="AM59" s="20">
        <v>-25.95</v>
      </c>
      <c r="AN59" s="20">
        <v>-210.1</v>
      </c>
      <c r="AO59" s="20">
        <v>42.45</v>
      </c>
      <c r="AP59" s="20">
        <v>353.5</v>
      </c>
      <c r="AQ59" s="20">
        <v>228.4</v>
      </c>
      <c r="AR59" s="20">
        <v>3.6</v>
      </c>
      <c r="AS59" s="20">
        <v>56.7</v>
      </c>
      <c r="AT59" s="20">
        <v>19.600000000000001</v>
      </c>
      <c r="AU59" s="20">
        <v>406.75</v>
      </c>
      <c r="AV59" s="20">
        <v>-294.8</v>
      </c>
      <c r="AW59" s="20">
        <v>-1025.45</v>
      </c>
      <c r="AX59" s="20">
        <v>-55.4</v>
      </c>
      <c r="AY59" s="20">
        <v>-52.1</v>
      </c>
      <c r="AZ59" s="20">
        <v>15.95</v>
      </c>
      <c r="BA59" s="20">
        <v>-50</v>
      </c>
      <c r="BB59" s="20">
        <v>16.899999999999999</v>
      </c>
      <c r="BC59" s="20">
        <v>11.95</v>
      </c>
      <c r="BD59" s="20">
        <v>1.65</v>
      </c>
      <c r="BE59" s="20">
        <v>-20.6</v>
      </c>
      <c r="BF59" s="20">
        <v>0</v>
      </c>
      <c r="BG59" s="20">
        <v>0</v>
      </c>
      <c r="BH59" s="20">
        <v>103.2</v>
      </c>
      <c r="BI59" s="20">
        <v>2.75</v>
      </c>
      <c r="BJ59" s="20">
        <v>0</v>
      </c>
      <c r="BK59" s="20">
        <v>-14.25</v>
      </c>
      <c r="BL59" s="20">
        <v>0</v>
      </c>
      <c r="BM59" s="20">
        <v>0</v>
      </c>
      <c r="BN59" s="20">
        <v>0</v>
      </c>
      <c r="BO59" s="20">
        <v>59.05</v>
      </c>
      <c r="BP59" s="20">
        <v>-247.9</v>
      </c>
      <c r="BQ59" s="20">
        <v>-261.55</v>
      </c>
      <c r="BR59" s="20">
        <v>0</v>
      </c>
      <c r="BS59" s="20">
        <v>668.6</v>
      </c>
      <c r="BT59" s="20">
        <v>0</v>
      </c>
      <c r="BU59" s="20">
        <v>0</v>
      </c>
      <c r="BV59" s="20">
        <v>0</v>
      </c>
      <c r="BW59" s="20">
        <v>0</v>
      </c>
      <c r="BX59" s="20">
        <v>0</v>
      </c>
      <c r="BY59" s="20">
        <v>0</v>
      </c>
      <c r="BZ59" s="20">
        <v>0</v>
      </c>
      <c r="CA59" s="20">
        <v>0</v>
      </c>
      <c r="CB59" s="20">
        <v>-14.4</v>
      </c>
      <c r="CC59" s="20">
        <v>1063.45</v>
      </c>
      <c r="CD59" s="20">
        <v>570.6</v>
      </c>
      <c r="CE59" s="20">
        <v>273.55</v>
      </c>
      <c r="CF59" s="20">
        <v>83.3</v>
      </c>
      <c r="CG59" s="20">
        <v>84.95</v>
      </c>
      <c r="CH59" s="20">
        <v>0</v>
      </c>
      <c r="CI59" s="20">
        <v>0</v>
      </c>
      <c r="CJ59" s="20">
        <v>0</v>
      </c>
      <c r="CK59" s="20">
        <v>229.45</v>
      </c>
      <c r="CL59" s="20">
        <v>290.35000000000002</v>
      </c>
      <c r="CM59" s="20">
        <v>-236.6</v>
      </c>
      <c r="CN59" s="20">
        <v>0</v>
      </c>
      <c r="CO59" s="20">
        <v>0</v>
      </c>
      <c r="CP59" s="20">
        <v>0</v>
      </c>
      <c r="CQ59" s="20">
        <v>0</v>
      </c>
      <c r="CR59" s="20">
        <v>0</v>
      </c>
      <c r="CS59" s="20">
        <v>49.6</v>
      </c>
      <c r="CT59" s="20">
        <v>-32.65</v>
      </c>
      <c r="CU59" s="20">
        <v>0</v>
      </c>
      <c r="CV59" s="20">
        <v>-114.4</v>
      </c>
      <c r="CW59" s="20">
        <v>29.3</v>
      </c>
      <c r="CX59" s="20">
        <v>0</v>
      </c>
      <c r="CY59" s="20">
        <v>0</v>
      </c>
      <c r="CZ59" s="20">
        <v>18.100000000000001</v>
      </c>
      <c r="DA59" s="20">
        <v>-0.25</v>
      </c>
      <c r="DB59" s="20">
        <v>-4.45</v>
      </c>
      <c r="DC59" s="20">
        <v>0</v>
      </c>
      <c r="DD59" s="20">
        <v>-0.7</v>
      </c>
      <c r="DE59" s="20">
        <v>17.899999999999999</v>
      </c>
      <c r="DF59" s="20">
        <v>2.35</v>
      </c>
      <c r="DG59" s="20">
        <v>13.5</v>
      </c>
      <c r="DH59" s="20">
        <v>5.45</v>
      </c>
      <c r="DI59" s="20">
        <v>13.35</v>
      </c>
      <c r="DJ59" s="20">
        <v>0</v>
      </c>
      <c r="DK59" s="20">
        <v>-6.5</v>
      </c>
      <c r="DL59" s="20">
        <v>-5.65</v>
      </c>
      <c r="DM59" s="20">
        <v>15.25</v>
      </c>
      <c r="DN59" s="20">
        <v>83.7</v>
      </c>
      <c r="DO59" s="20">
        <v>40.799999999999997</v>
      </c>
      <c r="DP59" s="20">
        <v>13.85</v>
      </c>
      <c r="DQ59" s="20">
        <v>9.6</v>
      </c>
      <c r="DR59" s="20">
        <v>33.6</v>
      </c>
      <c r="DS59" s="20">
        <v>-15.8</v>
      </c>
      <c r="DT59" s="20">
        <v>0.9</v>
      </c>
      <c r="DU59" s="20">
        <v>8.0500000000000007</v>
      </c>
      <c r="DV59" s="20">
        <v>7.2</v>
      </c>
      <c r="DW59" s="20">
        <v>0</v>
      </c>
      <c r="DX59" s="20">
        <v>-56.4</v>
      </c>
      <c r="DY59" s="20">
        <v>2.85</v>
      </c>
      <c r="DZ59" s="20">
        <v>8.6</v>
      </c>
      <c r="EA59" s="20">
        <v>11.85</v>
      </c>
      <c r="EB59" s="20">
        <v>8.5</v>
      </c>
      <c r="EC59" s="20">
        <v>19.2</v>
      </c>
      <c r="ED59" s="20">
        <v>96</v>
      </c>
      <c r="EE59" s="20">
        <v>16.399999999999999</v>
      </c>
      <c r="EF59" s="20">
        <v>-107.3</v>
      </c>
      <c r="EG59" s="20">
        <v>-118.2</v>
      </c>
      <c r="EH59" s="20">
        <v>0.1</v>
      </c>
      <c r="EI59" s="20">
        <v>0</v>
      </c>
      <c r="EJ59" s="20">
        <v>35.200000000000003</v>
      </c>
      <c r="EK59" s="20">
        <v>2.4</v>
      </c>
      <c r="EL59" s="20">
        <v>38.15</v>
      </c>
      <c r="EM59" s="20">
        <v>2.4</v>
      </c>
      <c r="EN59" s="20">
        <v>2.4</v>
      </c>
      <c r="EO59" s="20">
        <v>2.4</v>
      </c>
      <c r="EP59" s="20">
        <v>0</v>
      </c>
      <c r="EQ59" s="20">
        <v>10.6</v>
      </c>
      <c r="ER59" s="20">
        <v>12.45</v>
      </c>
      <c r="ES59" s="20">
        <v>-9.35</v>
      </c>
      <c r="ET59" s="20">
        <v>-4.8</v>
      </c>
      <c r="EU59" s="20">
        <v>125.45</v>
      </c>
      <c r="EV59" s="20">
        <v>36.6</v>
      </c>
      <c r="EW59" s="20">
        <v>-28.05</v>
      </c>
      <c r="EX59" s="20">
        <v>11.3</v>
      </c>
      <c r="EY59" s="20">
        <v>8.6</v>
      </c>
      <c r="EZ59" s="20">
        <v>19.3</v>
      </c>
      <c r="FA59" s="20">
        <v>62.5</v>
      </c>
      <c r="FB59" s="20">
        <v>0</v>
      </c>
      <c r="FC59" s="20">
        <v>0</v>
      </c>
      <c r="FD59" s="20">
        <v>59.75</v>
      </c>
      <c r="FE59" s="20">
        <v>0</v>
      </c>
      <c r="FF59" s="20">
        <v>58.05</v>
      </c>
      <c r="FG59" s="20">
        <v>6067.25</v>
      </c>
      <c r="FH59" s="21"/>
      <c r="FI59" s="20">
        <v>38.159080000000003</v>
      </c>
      <c r="FJ59" s="20">
        <v>-6.5244999999999997</v>
      </c>
      <c r="FK59" s="20">
        <v>35.563000000000002</v>
      </c>
      <c r="FL59" s="20">
        <v>28.05</v>
      </c>
      <c r="FM59" s="20">
        <v>8.5798349999999992</v>
      </c>
      <c r="FN59" s="20">
        <v>13.23995</v>
      </c>
      <c r="FO59" s="20">
        <v>1.45</v>
      </c>
      <c r="FP59" s="20">
        <v>17.45</v>
      </c>
      <c r="FQ59" s="20">
        <v>135.967365</v>
      </c>
    </row>
  </sheetData>
  <mergeCells count="10">
    <mergeCell ref="FQ6:FQ9"/>
    <mergeCell ref="FQ10"/>
    <mergeCell ref="FI5:FQ5"/>
    <mergeCell ref="A59:B59"/>
    <mergeCell ref="B3:G3"/>
    <mergeCell ref="A6:A10"/>
    <mergeCell ref="B6:B10"/>
    <mergeCell ref="FG6:FG9"/>
    <mergeCell ref="FG10"/>
    <mergeCell ref="A5:FG5"/>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64"/>
  <sheetViews>
    <sheetView showGridLines="0" zoomScale="80"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2" customWidth="1"/>
    <col min="2" max="2" width="22" customWidth="1"/>
    <col min="3" max="3" width="20" customWidth="1"/>
    <col min="4" max="4" width="18" customWidth="1"/>
    <col min="5" max="8" width="22" customWidth="1"/>
  </cols>
  <sheetData>
    <row r="1" spans="1:8" x14ac:dyDescent="0.25">
      <c r="A1" s="1"/>
      <c r="B1" s="1"/>
      <c r="C1" s="1"/>
      <c r="D1" s="1"/>
      <c r="E1" s="1"/>
      <c r="F1" s="1"/>
      <c r="G1" s="1"/>
      <c r="H1" s="1"/>
    </row>
    <row r="2" spans="1:8" x14ac:dyDescent="0.25">
      <c r="A2" s="1"/>
      <c r="B2" s="1"/>
      <c r="C2" s="1"/>
      <c r="D2" s="1"/>
      <c r="E2" s="1"/>
      <c r="F2" s="1"/>
      <c r="G2" s="1"/>
      <c r="H2" s="1"/>
    </row>
    <row r="3" spans="1:8" ht="69" customHeight="1" x14ac:dyDescent="0.25">
      <c r="A3" s="1"/>
      <c r="B3" s="194" t="s">
        <v>0</v>
      </c>
      <c r="C3" s="195"/>
      <c r="D3" s="195"/>
      <c r="E3" s="195"/>
      <c r="F3" s="195"/>
      <c r="G3" s="195"/>
      <c r="H3" s="1"/>
    </row>
    <row r="4" spans="1:8" ht="0" hidden="1" customHeight="1" x14ac:dyDescent="0.25">
      <c r="A4" s="1"/>
      <c r="B4" s="1"/>
      <c r="C4" s="1"/>
      <c r="D4" s="1"/>
      <c r="E4" s="1"/>
      <c r="F4" s="1"/>
      <c r="G4" s="1"/>
      <c r="H4" s="1"/>
    </row>
    <row r="5" spans="1:8" ht="23.25" x14ac:dyDescent="0.35">
      <c r="A5" s="1"/>
      <c r="B5" s="22" t="s">
        <v>778</v>
      </c>
      <c r="C5" s="1"/>
      <c r="D5" s="1"/>
      <c r="E5" s="1"/>
      <c r="F5" s="1"/>
      <c r="G5" s="1"/>
      <c r="H5" s="1"/>
    </row>
    <row r="6" spans="1:8" ht="23.1" customHeight="1" x14ac:dyDescent="0.25">
      <c r="A6" s="1"/>
      <c r="B6" s="205" t="s">
        <v>779</v>
      </c>
      <c r="C6" s="205" t="s">
        <v>780</v>
      </c>
      <c r="D6" s="205"/>
      <c r="E6" s="205" t="s">
        <v>781</v>
      </c>
      <c r="F6" s="205"/>
      <c r="G6" s="205"/>
      <c r="H6" s="205" t="s">
        <v>782</v>
      </c>
    </row>
    <row r="7" spans="1:8" ht="30.95" customHeight="1" x14ac:dyDescent="0.25">
      <c r="A7" s="1"/>
      <c r="B7" s="205"/>
      <c r="C7" s="24" t="s">
        <v>783</v>
      </c>
      <c r="D7" s="24" t="s">
        <v>784</v>
      </c>
      <c r="E7" s="24" t="s">
        <v>506</v>
      </c>
      <c r="F7" s="24" t="s">
        <v>505</v>
      </c>
      <c r="G7" s="24" t="s">
        <v>504</v>
      </c>
      <c r="H7" s="24" t="s">
        <v>785</v>
      </c>
    </row>
    <row r="8" spans="1:8" ht="11.1" customHeight="1" x14ac:dyDescent="0.25">
      <c r="A8" s="1"/>
      <c r="B8" s="25" t="s">
        <v>727</v>
      </c>
      <c r="C8" s="26">
        <v>0</v>
      </c>
      <c r="D8" s="26">
        <v>6261.13</v>
      </c>
      <c r="E8" s="27">
        <v>914.77610000000004</v>
      </c>
      <c r="F8" s="27">
        <v>3728.3895000000002</v>
      </c>
      <c r="G8" s="27">
        <v>1617.9644000000001</v>
      </c>
      <c r="H8" s="27">
        <v>233.9743</v>
      </c>
    </row>
    <row r="9" spans="1:8" ht="11.1" customHeight="1" x14ac:dyDescent="0.25">
      <c r="A9" s="1"/>
      <c r="B9" s="25" t="s">
        <v>728</v>
      </c>
      <c r="C9" s="26">
        <v>0</v>
      </c>
      <c r="D9" s="26">
        <v>6070</v>
      </c>
      <c r="E9" s="27">
        <v>873.23599999999999</v>
      </c>
      <c r="F9" s="27">
        <v>3600.3312000000001</v>
      </c>
      <c r="G9" s="27">
        <v>1596.4328</v>
      </c>
      <c r="H9" s="27">
        <v>235.86699999999999</v>
      </c>
    </row>
    <row r="10" spans="1:8" ht="11.1" customHeight="1" x14ac:dyDescent="0.25">
      <c r="A10" s="1"/>
      <c r="B10" s="25" t="s">
        <v>729</v>
      </c>
      <c r="C10" s="26">
        <v>0</v>
      </c>
      <c r="D10" s="26">
        <v>6105.66</v>
      </c>
      <c r="E10" s="27">
        <v>896.34780000000001</v>
      </c>
      <c r="F10" s="27">
        <v>3605.5626000000002</v>
      </c>
      <c r="G10" s="27">
        <v>1603.7496000000001</v>
      </c>
      <c r="H10" s="27">
        <v>232.99430000000001</v>
      </c>
    </row>
    <row r="11" spans="1:8" ht="11.1" customHeight="1" x14ac:dyDescent="0.25">
      <c r="A11" s="1"/>
      <c r="B11" s="25" t="s">
        <v>730</v>
      </c>
      <c r="C11" s="26">
        <v>0</v>
      </c>
      <c r="D11" s="26">
        <v>6007.82</v>
      </c>
      <c r="E11" s="27">
        <v>869.06410000000005</v>
      </c>
      <c r="F11" s="27">
        <v>3542.3534</v>
      </c>
      <c r="G11" s="27">
        <v>1596.4024999999999</v>
      </c>
      <c r="H11" s="27">
        <v>233.25800000000001</v>
      </c>
    </row>
    <row r="12" spans="1:8" ht="11.1" customHeight="1" x14ac:dyDescent="0.25">
      <c r="A12" s="1"/>
      <c r="B12" s="25" t="s">
        <v>731</v>
      </c>
      <c r="C12" s="26">
        <v>0</v>
      </c>
      <c r="D12" s="26">
        <v>5948.73</v>
      </c>
      <c r="E12" s="27">
        <v>831.94860000000006</v>
      </c>
      <c r="F12" s="27">
        <v>3527.0463</v>
      </c>
      <c r="G12" s="27">
        <v>1589.7351000000001</v>
      </c>
      <c r="H12" s="27">
        <v>230.80019999999999</v>
      </c>
    </row>
    <row r="13" spans="1:8" ht="11.1" customHeight="1" x14ac:dyDescent="0.25">
      <c r="A13" s="1"/>
      <c r="B13" s="25" t="s">
        <v>732</v>
      </c>
      <c r="C13" s="26">
        <v>0</v>
      </c>
      <c r="D13" s="26">
        <v>5965.23</v>
      </c>
      <c r="E13" s="27">
        <v>859.73760000000004</v>
      </c>
      <c r="F13" s="27">
        <v>3502.7559999999999</v>
      </c>
      <c r="G13" s="27">
        <v>1602.7364</v>
      </c>
      <c r="H13" s="27">
        <v>229.68299999999999</v>
      </c>
    </row>
    <row r="14" spans="1:8" ht="11.1" customHeight="1" x14ac:dyDescent="0.25">
      <c r="A14" s="1"/>
      <c r="B14" s="25" t="s">
        <v>733</v>
      </c>
      <c r="C14" s="26">
        <v>0</v>
      </c>
      <c r="D14" s="26">
        <v>5959.54</v>
      </c>
      <c r="E14" s="27">
        <v>822.19740000000002</v>
      </c>
      <c r="F14" s="27">
        <v>3530.8652999999999</v>
      </c>
      <c r="G14" s="27">
        <v>1606.4773</v>
      </c>
      <c r="H14" s="27">
        <v>235.79499999999999</v>
      </c>
    </row>
    <row r="15" spans="1:8" ht="11.1" customHeight="1" x14ac:dyDescent="0.25">
      <c r="A15" s="1"/>
      <c r="B15" s="25" t="s">
        <v>734</v>
      </c>
      <c r="C15" s="26">
        <v>0</v>
      </c>
      <c r="D15" s="26">
        <v>5908.24</v>
      </c>
      <c r="E15" s="27">
        <v>857.21600000000001</v>
      </c>
      <c r="F15" s="27">
        <v>3420.6268</v>
      </c>
      <c r="G15" s="27">
        <v>1630.3972000000001</v>
      </c>
      <c r="H15" s="27">
        <v>232.18010000000001</v>
      </c>
    </row>
    <row r="16" spans="1:8" ht="11.1" customHeight="1" x14ac:dyDescent="0.25">
      <c r="A16" s="1"/>
      <c r="B16" s="25" t="s">
        <v>735</v>
      </c>
      <c r="C16" s="26">
        <v>0</v>
      </c>
      <c r="D16" s="26">
        <v>5835.83</v>
      </c>
      <c r="E16" s="27">
        <v>821.67259999999999</v>
      </c>
      <c r="F16" s="27">
        <v>3388.0817000000002</v>
      </c>
      <c r="G16" s="27">
        <v>1626.0757000000001</v>
      </c>
      <c r="H16" s="27">
        <v>236.57069999999999</v>
      </c>
    </row>
    <row r="17" spans="1:8" ht="11.1" customHeight="1" x14ac:dyDescent="0.25">
      <c r="A17" s="1"/>
      <c r="B17" s="25" t="s">
        <v>736</v>
      </c>
      <c r="C17" s="26">
        <v>0</v>
      </c>
      <c r="D17" s="26">
        <v>6019.4</v>
      </c>
      <c r="E17" s="27">
        <v>842.97900000000004</v>
      </c>
      <c r="F17" s="27">
        <v>3549.0823999999998</v>
      </c>
      <c r="G17" s="27">
        <v>1627.3386</v>
      </c>
      <c r="H17" s="27">
        <v>231.7783</v>
      </c>
    </row>
    <row r="18" spans="1:8" ht="11.1" customHeight="1" x14ac:dyDescent="0.25">
      <c r="A18" s="1"/>
      <c r="B18" s="25" t="s">
        <v>737</v>
      </c>
      <c r="C18" s="26">
        <v>0</v>
      </c>
      <c r="D18" s="26">
        <v>6168.67</v>
      </c>
      <c r="E18" s="27">
        <v>868.00310000000002</v>
      </c>
      <c r="F18" s="27">
        <v>3663.9303</v>
      </c>
      <c r="G18" s="27">
        <v>1636.7366</v>
      </c>
      <c r="H18" s="27">
        <v>224.97059999999999</v>
      </c>
    </row>
    <row r="19" spans="1:8" ht="11.1" customHeight="1" x14ac:dyDescent="0.25">
      <c r="A19" s="1"/>
      <c r="B19" s="25" t="s">
        <v>738</v>
      </c>
      <c r="C19" s="26">
        <v>0</v>
      </c>
      <c r="D19" s="26">
        <v>6389.96</v>
      </c>
      <c r="E19" s="27">
        <v>940.61779999999999</v>
      </c>
      <c r="F19" s="27">
        <v>3767.6260000000002</v>
      </c>
      <c r="G19" s="27">
        <v>1681.7162000000001</v>
      </c>
      <c r="H19" s="27">
        <v>221.91630000000001</v>
      </c>
    </row>
    <row r="20" spans="1:8" ht="11.1" customHeight="1" x14ac:dyDescent="0.25">
      <c r="A20" s="1"/>
      <c r="B20" s="25" t="s">
        <v>739</v>
      </c>
      <c r="C20" s="26">
        <v>0</v>
      </c>
      <c r="D20" s="26">
        <v>6486.77</v>
      </c>
      <c r="E20" s="27">
        <v>963.4742</v>
      </c>
      <c r="F20" s="27">
        <v>3867.1093000000001</v>
      </c>
      <c r="G20" s="27">
        <v>1656.1865</v>
      </c>
      <c r="H20" s="27">
        <v>212.24019999999999</v>
      </c>
    </row>
    <row r="21" spans="1:8" ht="11.1" customHeight="1" x14ac:dyDescent="0.25">
      <c r="A21" s="1"/>
      <c r="B21" s="25" t="s">
        <v>740</v>
      </c>
      <c r="C21" s="26">
        <v>0</v>
      </c>
      <c r="D21" s="26">
        <v>6548.19</v>
      </c>
      <c r="E21" s="27">
        <v>961.25980000000004</v>
      </c>
      <c r="F21" s="27">
        <v>3930.6118000000001</v>
      </c>
      <c r="G21" s="27">
        <v>1656.3184000000001</v>
      </c>
      <c r="H21" s="27">
        <v>203.15950000000001</v>
      </c>
    </row>
    <row r="22" spans="1:8" ht="11.1" customHeight="1" x14ac:dyDescent="0.25">
      <c r="A22" s="1"/>
      <c r="B22" s="25" t="s">
        <v>741</v>
      </c>
      <c r="C22" s="26">
        <v>0</v>
      </c>
      <c r="D22" s="26">
        <v>6688.99</v>
      </c>
      <c r="E22" s="27">
        <v>965.21040000000005</v>
      </c>
      <c r="F22" s="27">
        <v>4072.2601</v>
      </c>
      <c r="G22" s="27">
        <v>1651.5195000000001</v>
      </c>
      <c r="H22" s="27">
        <v>210.67740000000001</v>
      </c>
    </row>
    <row r="23" spans="1:8" ht="11.1" customHeight="1" x14ac:dyDescent="0.25">
      <c r="A23" s="1"/>
      <c r="B23" s="25" t="s">
        <v>742</v>
      </c>
      <c r="C23" s="26">
        <v>0</v>
      </c>
      <c r="D23" s="26">
        <v>6675.57</v>
      </c>
      <c r="E23" s="27">
        <v>971.08910000000003</v>
      </c>
      <c r="F23" s="27">
        <v>4041.8685999999998</v>
      </c>
      <c r="G23" s="27">
        <v>1662.6123</v>
      </c>
      <c r="H23" s="27">
        <v>208.22669999999999</v>
      </c>
    </row>
    <row r="24" spans="1:8" ht="11.1" customHeight="1" x14ac:dyDescent="0.25">
      <c r="A24" s="1"/>
      <c r="B24" s="25" t="s">
        <v>743</v>
      </c>
      <c r="C24" s="26">
        <v>0</v>
      </c>
      <c r="D24" s="26">
        <v>6964.72</v>
      </c>
      <c r="E24" s="27">
        <v>1041.7656999999999</v>
      </c>
      <c r="F24" s="27">
        <v>4267.59</v>
      </c>
      <c r="G24" s="27">
        <v>1655.3643</v>
      </c>
      <c r="H24" s="27">
        <v>229.90090000000001</v>
      </c>
    </row>
    <row r="25" spans="1:8" ht="11.1" customHeight="1" x14ac:dyDescent="0.25">
      <c r="A25" s="1"/>
      <c r="B25" s="25" t="s">
        <v>744</v>
      </c>
      <c r="C25" s="26">
        <v>0</v>
      </c>
      <c r="D25" s="26">
        <v>6983.6</v>
      </c>
      <c r="E25" s="27">
        <v>1025.8729000000001</v>
      </c>
      <c r="F25" s="27">
        <v>4292.9002</v>
      </c>
      <c r="G25" s="27">
        <v>1664.8269</v>
      </c>
      <c r="H25" s="27">
        <v>237.2799</v>
      </c>
    </row>
    <row r="26" spans="1:8" ht="11.1" customHeight="1" x14ac:dyDescent="0.25">
      <c r="A26" s="1"/>
      <c r="B26" s="25" t="s">
        <v>745</v>
      </c>
      <c r="C26" s="26">
        <v>0</v>
      </c>
      <c r="D26" s="26">
        <v>7223.5</v>
      </c>
      <c r="E26" s="27">
        <v>1033.6404</v>
      </c>
      <c r="F26" s="27">
        <v>4525.9026999999996</v>
      </c>
      <c r="G26" s="27">
        <v>1663.9568999999999</v>
      </c>
      <c r="H26" s="27">
        <v>244.6191</v>
      </c>
    </row>
    <row r="27" spans="1:8" ht="11.1" customHeight="1" x14ac:dyDescent="0.25">
      <c r="A27" s="1"/>
      <c r="B27" s="25" t="s">
        <v>746</v>
      </c>
      <c r="C27" s="26">
        <v>0</v>
      </c>
      <c r="D27" s="26">
        <v>7251.01</v>
      </c>
      <c r="E27" s="27">
        <v>1076.2559000000001</v>
      </c>
      <c r="F27" s="27">
        <v>4544.0019000000002</v>
      </c>
      <c r="G27" s="27">
        <v>1630.7521999999999</v>
      </c>
      <c r="H27" s="27">
        <v>244.50749999999999</v>
      </c>
    </row>
    <row r="28" spans="1:8" ht="11.1" customHeight="1" x14ac:dyDescent="0.25">
      <c r="A28" s="1"/>
      <c r="B28" s="25" t="s">
        <v>747</v>
      </c>
      <c r="C28" s="26">
        <v>0</v>
      </c>
      <c r="D28" s="26">
        <v>7273.71</v>
      </c>
      <c r="E28" s="27">
        <v>1096.3939</v>
      </c>
      <c r="F28" s="27">
        <v>4522.1698999999999</v>
      </c>
      <c r="G28" s="27">
        <v>1655.1461999999999</v>
      </c>
      <c r="H28" s="27">
        <v>248.34710000000001</v>
      </c>
    </row>
    <row r="29" spans="1:8" ht="11.1" customHeight="1" x14ac:dyDescent="0.25">
      <c r="A29" s="1"/>
      <c r="B29" s="25" t="s">
        <v>748</v>
      </c>
      <c r="C29" s="26">
        <v>0</v>
      </c>
      <c r="D29" s="26">
        <v>7303.24</v>
      </c>
      <c r="E29" s="27">
        <v>1070.3106</v>
      </c>
      <c r="F29" s="27">
        <v>4583.5245999999997</v>
      </c>
      <c r="G29" s="27">
        <v>1649.4048</v>
      </c>
      <c r="H29" s="27">
        <v>241.9059</v>
      </c>
    </row>
    <row r="30" spans="1:8" ht="11.1" customHeight="1" x14ac:dyDescent="0.25">
      <c r="A30" s="1"/>
      <c r="B30" s="25" t="s">
        <v>749</v>
      </c>
      <c r="C30" s="26">
        <v>0</v>
      </c>
      <c r="D30" s="26">
        <v>7296.89</v>
      </c>
      <c r="E30" s="27">
        <v>1088.67</v>
      </c>
      <c r="F30" s="27">
        <v>4550.9507000000003</v>
      </c>
      <c r="G30" s="27">
        <v>1657.2692999999999</v>
      </c>
      <c r="H30" s="27">
        <v>245.63159999999999</v>
      </c>
    </row>
    <row r="31" spans="1:8" ht="11.1" customHeight="1" x14ac:dyDescent="0.25">
      <c r="A31" s="1"/>
      <c r="B31" s="25" t="s">
        <v>750</v>
      </c>
      <c r="C31" s="26">
        <v>0</v>
      </c>
      <c r="D31" s="26">
        <v>7349.54</v>
      </c>
      <c r="E31" s="27">
        <v>1112.5007000000001</v>
      </c>
      <c r="F31" s="27">
        <v>4634.5571</v>
      </c>
      <c r="G31" s="27">
        <v>1602.4821999999999</v>
      </c>
      <c r="H31" s="27">
        <v>233.1644</v>
      </c>
    </row>
    <row r="32" spans="1:8" ht="11.1" customHeight="1" x14ac:dyDescent="0.25">
      <c r="A32" s="1"/>
      <c r="B32" s="25" t="s">
        <v>751</v>
      </c>
      <c r="C32" s="26">
        <v>0</v>
      </c>
      <c r="D32" s="26">
        <v>7152.15</v>
      </c>
      <c r="E32" s="27">
        <v>1102.4090000000001</v>
      </c>
      <c r="F32" s="27">
        <v>4438.3152</v>
      </c>
      <c r="G32" s="27">
        <v>1611.4258</v>
      </c>
      <c r="H32" s="27">
        <v>231.88730000000001</v>
      </c>
    </row>
    <row r="33" spans="1:8" ht="11.1" customHeight="1" x14ac:dyDescent="0.25">
      <c r="A33" s="1"/>
      <c r="B33" s="25" t="s">
        <v>752</v>
      </c>
      <c r="C33" s="26">
        <v>0</v>
      </c>
      <c r="D33" s="26">
        <v>7065.97</v>
      </c>
      <c r="E33" s="27">
        <v>1043.6131</v>
      </c>
      <c r="F33" s="27">
        <v>4441.7966999999999</v>
      </c>
      <c r="G33" s="27">
        <v>1580.5601999999999</v>
      </c>
      <c r="H33" s="27">
        <v>226.20760000000001</v>
      </c>
    </row>
    <row r="34" spans="1:8" ht="11.1" customHeight="1" x14ac:dyDescent="0.25">
      <c r="A34" s="1"/>
      <c r="B34" s="25" t="s">
        <v>753</v>
      </c>
      <c r="C34" s="26">
        <v>0</v>
      </c>
      <c r="D34" s="26">
        <v>6927.81</v>
      </c>
      <c r="E34" s="27">
        <v>1032.7570000000001</v>
      </c>
      <c r="F34" s="27">
        <v>4328.4193999999998</v>
      </c>
      <c r="G34" s="27">
        <v>1566.6335999999999</v>
      </c>
      <c r="H34" s="27">
        <v>232.18709999999999</v>
      </c>
    </row>
    <row r="35" spans="1:8" ht="11.1" customHeight="1" x14ac:dyDescent="0.25">
      <c r="A35" s="1"/>
      <c r="B35" s="25" t="s">
        <v>754</v>
      </c>
      <c r="C35" s="26">
        <v>0</v>
      </c>
      <c r="D35" s="26">
        <v>7141.35</v>
      </c>
      <c r="E35" s="27">
        <v>1082.1735000000001</v>
      </c>
      <c r="F35" s="27">
        <v>4470.1019999999999</v>
      </c>
      <c r="G35" s="27">
        <v>1589.0744999999999</v>
      </c>
      <c r="H35" s="27">
        <v>244.33080000000001</v>
      </c>
    </row>
    <row r="36" spans="1:8" ht="11.1" customHeight="1" x14ac:dyDescent="0.25">
      <c r="A36" s="1"/>
      <c r="B36" s="25" t="s">
        <v>755</v>
      </c>
      <c r="C36" s="26">
        <v>0</v>
      </c>
      <c r="D36" s="26">
        <v>7237.36</v>
      </c>
      <c r="E36" s="27">
        <v>1053.0001999999999</v>
      </c>
      <c r="F36" s="27">
        <v>4559.4453999999996</v>
      </c>
      <c r="G36" s="27">
        <v>1624.9143999999999</v>
      </c>
      <c r="H36" s="27">
        <v>254.47900000000001</v>
      </c>
    </row>
    <row r="37" spans="1:8" ht="11.1" customHeight="1" x14ac:dyDescent="0.25">
      <c r="A37" s="1"/>
      <c r="B37" s="25" t="s">
        <v>756</v>
      </c>
      <c r="C37" s="26">
        <v>0</v>
      </c>
      <c r="D37" s="26">
        <v>7274.65</v>
      </c>
      <c r="E37" s="27">
        <v>1096.9545000000001</v>
      </c>
      <c r="F37" s="27">
        <v>4543.3807999999999</v>
      </c>
      <c r="G37" s="27">
        <v>1634.3146999999999</v>
      </c>
      <c r="H37" s="27">
        <v>243.26560000000001</v>
      </c>
    </row>
    <row r="38" spans="1:8" ht="11.1" customHeight="1" x14ac:dyDescent="0.25">
      <c r="A38" s="1"/>
      <c r="B38" s="25" t="s">
        <v>757</v>
      </c>
      <c r="C38" s="26">
        <v>0</v>
      </c>
      <c r="D38" s="26">
        <v>7352.07</v>
      </c>
      <c r="E38" s="27">
        <v>1103.0554999999999</v>
      </c>
      <c r="F38" s="27">
        <v>4607.6478999999999</v>
      </c>
      <c r="G38" s="27">
        <v>1641.3666000000001</v>
      </c>
      <c r="H38" s="27">
        <v>247.40440000000001</v>
      </c>
    </row>
    <row r="39" spans="1:8" ht="11.1" customHeight="1" x14ac:dyDescent="0.25">
      <c r="A39" s="1"/>
      <c r="B39" s="25" t="s">
        <v>758</v>
      </c>
      <c r="C39" s="26">
        <v>0</v>
      </c>
      <c r="D39" s="26">
        <v>7244.24</v>
      </c>
      <c r="E39" s="27">
        <v>1064.9143999999999</v>
      </c>
      <c r="F39" s="27">
        <v>4505.0971</v>
      </c>
      <c r="G39" s="27">
        <v>1674.2284999999999</v>
      </c>
      <c r="H39" s="27">
        <v>246.81309999999999</v>
      </c>
    </row>
    <row r="40" spans="1:8" ht="11.1" customHeight="1" x14ac:dyDescent="0.25">
      <c r="A40" s="1"/>
      <c r="B40" s="25" t="s">
        <v>759</v>
      </c>
      <c r="C40" s="26">
        <v>0</v>
      </c>
      <c r="D40" s="26">
        <v>7387.76</v>
      </c>
      <c r="E40" s="27">
        <v>1084.3005000000001</v>
      </c>
      <c r="F40" s="27">
        <v>4646.3688000000002</v>
      </c>
      <c r="G40" s="27">
        <v>1657.0907</v>
      </c>
      <c r="H40" s="27">
        <v>258.74489999999997</v>
      </c>
    </row>
    <row r="41" spans="1:8" ht="11.1" customHeight="1" x14ac:dyDescent="0.25">
      <c r="A41" s="1"/>
      <c r="B41" s="25" t="s">
        <v>760</v>
      </c>
      <c r="C41" s="26">
        <v>0</v>
      </c>
      <c r="D41" s="26">
        <v>7329.41</v>
      </c>
      <c r="E41" s="27">
        <v>1038.1804999999999</v>
      </c>
      <c r="F41" s="27">
        <v>4600.4210000000003</v>
      </c>
      <c r="G41" s="27">
        <v>1690.8085000000001</v>
      </c>
      <c r="H41" s="27">
        <v>248.13130000000001</v>
      </c>
    </row>
    <row r="42" spans="1:8" ht="11.1" customHeight="1" x14ac:dyDescent="0.25">
      <c r="A42" s="1"/>
      <c r="B42" s="25" t="s">
        <v>761</v>
      </c>
      <c r="C42" s="26">
        <v>0</v>
      </c>
      <c r="D42" s="26">
        <v>7327.47</v>
      </c>
      <c r="E42" s="27">
        <v>1025.6086</v>
      </c>
      <c r="F42" s="27">
        <v>4554.3229000000001</v>
      </c>
      <c r="G42" s="27">
        <v>1747.5385000000001</v>
      </c>
      <c r="H42" s="27">
        <v>291.13850000000002</v>
      </c>
    </row>
    <row r="43" spans="1:8" ht="11.1" customHeight="1" x14ac:dyDescent="0.25">
      <c r="A43" s="1"/>
      <c r="B43" s="25" t="s">
        <v>762</v>
      </c>
      <c r="C43" s="26">
        <v>0</v>
      </c>
      <c r="D43" s="26">
        <v>7174.16</v>
      </c>
      <c r="E43" s="27">
        <v>1020.6158</v>
      </c>
      <c r="F43" s="27">
        <v>4379.9069</v>
      </c>
      <c r="G43" s="27">
        <v>1773.6373000000001</v>
      </c>
      <c r="H43" s="27">
        <v>282.4513</v>
      </c>
    </row>
    <row r="44" spans="1:8" ht="11.1" customHeight="1" x14ac:dyDescent="0.25">
      <c r="A44" s="1"/>
      <c r="B44" s="25" t="s">
        <v>763</v>
      </c>
      <c r="C44" s="26">
        <v>0</v>
      </c>
      <c r="D44" s="26">
        <v>7388.32</v>
      </c>
      <c r="E44" s="27">
        <v>1088.9946</v>
      </c>
      <c r="F44" s="27">
        <v>4526.2731000000003</v>
      </c>
      <c r="G44" s="27">
        <v>1773.0523000000001</v>
      </c>
      <c r="H44" s="27">
        <v>288.50279999999998</v>
      </c>
    </row>
    <row r="45" spans="1:8" ht="11.1" customHeight="1" x14ac:dyDescent="0.25">
      <c r="A45" s="1"/>
      <c r="B45" s="25" t="s">
        <v>764</v>
      </c>
      <c r="C45" s="26">
        <v>0</v>
      </c>
      <c r="D45" s="26">
        <v>7378.81</v>
      </c>
      <c r="E45" s="27">
        <v>1140.3784000000001</v>
      </c>
      <c r="F45" s="27">
        <v>4496.7665999999999</v>
      </c>
      <c r="G45" s="27">
        <v>1741.665</v>
      </c>
      <c r="H45" s="27">
        <v>286.5702</v>
      </c>
    </row>
    <row r="46" spans="1:8" ht="11.1" customHeight="1" x14ac:dyDescent="0.25">
      <c r="A46" s="1"/>
      <c r="B46" s="25" t="s">
        <v>765</v>
      </c>
      <c r="C46" s="26">
        <v>0</v>
      </c>
      <c r="D46" s="26">
        <v>7388.22</v>
      </c>
      <c r="E46" s="27">
        <v>1141.5640000000001</v>
      </c>
      <c r="F46" s="27">
        <v>4527.5711000000001</v>
      </c>
      <c r="G46" s="27">
        <v>1719.0849000000001</v>
      </c>
      <c r="H46" s="27">
        <v>294.70639999999997</v>
      </c>
    </row>
    <row r="47" spans="1:8" ht="11.1" customHeight="1" x14ac:dyDescent="0.25">
      <c r="A47" s="1"/>
      <c r="B47" s="25" t="s">
        <v>766</v>
      </c>
      <c r="C47" s="26">
        <v>0</v>
      </c>
      <c r="D47" s="26">
        <v>7396.57</v>
      </c>
      <c r="E47" s="27">
        <v>1135.3127999999999</v>
      </c>
      <c r="F47" s="27">
        <v>4512.3917000000001</v>
      </c>
      <c r="G47" s="27">
        <v>1748.8655000000001</v>
      </c>
      <c r="H47" s="27">
        <v>292.7491</v>
      </c>
    </row>
    <row r="48" spans="1:8" ht="11.1" customHeight="1" x14ac:dyDescent="0.25">
      <c r="A48" s="1"/>
      <c r="B48" s="25" t="s">
        <v>767</v>
      </c>
      <c r="C48" s="26">
        <v>0</v>
      </c>
      <c r="D48" s="26">
        <v>7415.43</v>
      </c>
      <c r="E48" s="27">
        <v>1121.7470000000001</v>
      </c>
      <c r="F48" s="27">
        <v>4519.2102000000004</v>
      </c>
      <c r="G48" s="27">
        <v>1774.4728</v>
      </c>
      <c r="H48" s="27">
        <v>305.69990000000001</v>
      </c>
    </row>
    <row r="49" spans="1:8" ht="11.1" customHeight="1" x14ac:dyDescent="0.25">
      <c r="A49" s="1"/>
      <c r="B49" s="25" t="s">
        <v>768</v>
      </c>
      <c r="C49" s="26">
        <v>0</v>
      </c>
      <c r="D49" s="26">
        <v>7399.31</v>
      </c>
      <c r="E49" s="27">
        <v>1147.6242999999999</v>
      </c>
      <c r="F49" s="27">
        <v>4485.0540000000001</v>
      </c>
      <c r="G49" s="27">
        <v>1766.6316999999999</v>
      </c>
      <c r="H49" s="27">
        <v>303.79660000000001</v>
      </c>
    </row>
    <row r="50" spans="1:8" ht="11.1" customHeight="1" x14ac:dyDescent="0.25">
      <c r="A50" s="1"/>
      <c r="B50" s="25" t="s">
        <v>769</v>
      </c>
      <c r="C50" s="26">
        <v>0</v>
      </c>
      <c r="D50" s="26">
        <v>7310.6</v>
      </c>
      <c r="E50" s="27">
        <v>1123.1615999999999</v>
      </c>
      <c r="F50" s="27">
        <v>4423.5955000000004</v>
      </c>
      <c r="G50" s="27">
        <v>1763.8429000000001</v>
      </c>
      <c r="H50" s="27">
        <v>301.22239999999999</v>
      </c>
    </row>
    <row r="51" spans="1:8" ht="11.1" customHeight="1" x14ac:dyDescent="0.25">
      <c r="A51" s="1"/>
      <c r="B51" s="25" t="s">
        <v>770</v>
      </c>
      <c r="C51" s="26">
        <v>0</v>
      </c>
      <c r="D51" s="26">
        <v>7212.15</v>
      </c>
      <c r="E51" s="27">
        <v>1063.0301999999999</v>
      </c>
      <c r="F51" s="27">
        <v>4404.2160000000003</v>
      </c>
      <c r="G51" s="27">
        <v>1744.9038</v>
      </c>
      <c r="H51" s="27">
        <v>295.30340000000001</v>
      </c>
    </row>
    <row r="52" spans="1:8" ht="11.1" customHeight="1" x14ac:dyDescent="0.25">
      <c r="A52" s="1"/>
      <c r="B52" s="25" t="s">
        <v>771</v>
      </c>
      <c r="C52" s="26">
        <v>0</v>
      </c>
      <c r="D52" s="26">
        <v>7130.54</v>
      </c>
      <c r="E52" s="27">
        <v>1044.8376000000001</v>
      </c>
      <c r="F52" s="27">
        <v>4381.5253000000002</v>
      </c>
      <c r="G52" s="27">
        <v>1704.1771000000001</v>
      </c>
      <c r="H52" s="27">
        <v>300.14580000000001</v>
      </c>
    </row>
    <row r="53" spans="1:8" ht="11.1" customHeight="1" x14ac:dyDescent="0.25">
      <c r="A53" s="1"/>
      <c r="B53" s="25" t="s">
        <v>772</v>
      </c>
      <c r="C53" s="26">
        <v>0</v>
      </c>
      <c r="D53" s="26">
        <v>6767.02</v>
      </c>
      <c r="E53" s="27">
        <v>961.05849999999998</v>
      </c>
      <c r="F53" s="27">
        <v>4192.7695000000003</v>
      </c>
      <c r="G53" s="27">
        <v>1613.192</v>
      </c>
      <c r="H53" s="27">
        <v>288.22789999999998</v>
      </c>
    </row>
    <row r="54" spans="1:8" ht="11.1" customHeight="1" x14ac:dyDescent="0.25">
      <c r="A54" s="1"/>
      <c r="B54" s="25" t="s">
        <v>773</v>
      </c>
      <c r="C54" s="26">
        <v>0</v>
      </c>
      <c r="D54" s="26">
        <v>6616.15</v>
      </c>
      <c r="E54" s="27">
        <v>950.75199999999995</v>
      </c>
      <c r="F54" s="27">
        <v>4023.8199</v>
      </c>
      <c r="G54" s="27">
        <v>1641.5780999999999</v>
      </c>
      <c r="H54" s="27">
        <v>282.31909999999999</v>
      </c>
    </row>
    <row r="55" spans="1:8" ht="11.1" customHeight="1" x14ac:dyDescent="0.25">
      <c r="A55" s="1"/>
      <c r="B55" s="25" t="s">
        <v>58</v>
      </c>
      <c r="C55" s="26">
        <v>0</v>
      </c>
      <c r="D55" s="26">
        <v>6563.49</v>
      </c>
      <c r="E55" s="27">
        <v>937.16570000000002</v>
      </c>
      <c r="F55" s="27">
        <v>4009.5322000000001</v>
      </c>
      <c r="G55" s="27">
        <v>1616.7920999999999</v>
      </c>
      <c r="H55" s="27">
        <v>281.2647</v>
      </c>
    </row>
    <row r="56" spans="1:8" ht="17.100000000000001" customHeight="1" x14ac:dyDescent="0.25">
      <c r="A56" s="1"/>
      <c r="B56" s="28" t="s">
        <v>786</v>
      </c>
      <c r="C56" s="29">
        <v>0</v>
      </c>
      <c r="D56" s="29">
        <v>7415.43</v>
      </c>
      <c r="E56" s="30">
        <v>1147.6242999999999</v>
      </c>
      <c r="F56" s="30">
        <v>4646.3688000000002</v>
      </c>
      <c r="G56" s="30">
        <v>1774.4728</v>
      </c>
      <c r="H56" s="30">
        <v>305.69990000000001</v>
      </c>
    </row>
    <row r="57" spans="1:8" ht="17.100000000000001" customHeight="1" x14ac:dyDescent="0.25">
      <c r="A57" s="1"/>
      <c r="B57" s="28" t="s">
        <v>787</v>
      </c>
      <c r="C57" s="29">
        <v>0</v>
      </c>
      <c r="D57" s="29">
        <v>5835.83</v>
      </c>
      <c r="E57" s="30">
        <v>821.67259999999999</v>
      </c>
      <c r="F57" s="30">
        <v>3388.0817000000002</v>
      </c>
      <c r="G57" s="30">
        <v>1566.6335999999999</v>
      </c>
      <c r="H57" s="30">
        <v>203.15950000000001</v>
      </c>
    </row>
    <row r="58" spans="1:8" ht="17.100000000000001" customHeight="1" x14ac:dyDescent="0.25">
      <c r="A58" s="1"/>
      <c r="B58" s="28" t="s">
        <v>788</v>
      </c>
      <c r="C58" s="29">
        <v>0</v>
      </c>
      <c r="D58" s="29">
        <v>6859.7281249999996</v>
      </c>
      <c r="E58" s="30">
        <v>1008.4885208333333</v>
      </c>
      <c r="F58" s="30">
        <v>4192.4593249999998</v>
      </c>
      <c r="G58" s="30">
        <v>1658.7802791666666</v>
      </c>
      <c r="H58" s="30">
        <v>251.39577499999999</v>
      </c>
    </row>
    <row r="59" spans="1:8" ht="17.100000000000001" customHeight="1" x14ac:dyDescent="0.25">
      <c r="A59" s="1"/>
      <c r="B59" s="23" t="s">
        <v>789</v>
      </c>
      <c r="C59" s="31">
        <v>0</v>
      </c>
      <c r="D59" s="31">
        <v>164633.47500000001</v>
      </c>
      <c r="E59" s="32">
        <v>24203.7245</v>
      </c>
      <c r="F59" s="32">
        <v>100619.0238</v>
      </c>
      <c r="G59" s="32">
        <v>39810.726699999999</v>
      </c>
      <c r="H59" s="32">
        <v>6033.4985999999999</v>
      </c>
    </row>
    <row r="60" spans="1:8" x14ac:dyDescent="0.25">
      <c r="A60" s="1"/>
      <c r="B60" s="1"/>
      <c r="C60" s="1"/>
      <c r="D60" s="1"/>
      <c r="E60" s="1"/>
      <c r="F60" s="1"/>
      <c r="G60" s="1"/>
      <c r="H60" s="1"/>
    </row>
    <row r="61" spans="1:8" ht="15.75" x14ac:dyDescent="0.25">
      <c r="A61" s="1"/>
      <c r="B61" s="33" t="s">
        <v>790</v>
      </c>
      <c r="C61" s="1"/>
      <c r="D61" s="1"/>
      <c r="E61" s="1"/>
      <c r="F61" s="1"/>
      <c r="G61" s="1"/>
      <c r="H61" s="1"/>
    </row>
    <row r="62" spans="1:8" ht="15.75" x14ac:dyDescent="0.25">
      <c r="A62" s="1"/>
      <c r="B62" s="33"/>
      <c r="C62" s="1"/>
      <c r="D62" s="1"/>
      <c r="E62" s="1"/>
      <c r="F62" s="1"/>
      <c r="G62" s="1"/>
      <c r="H62" s="1"/>
    </row>
    <row r="63" spans="1:8" x14ac:dyDescent="0.25">
      <c r="A63" s="1"/>
      <c r="B63" s="34"/>
      <c r="C63" s="34"/>
      <c r="D63" s="1" t="s">
        <v>791</v>
      </c>
      <c r="E63" s="35"/>
      <c r="F63" s="1"/>
      <c r="G63" s="1"/>
      <c r="H63" s="1"/>
    </row>
    <row r="64" spans="1:8" x14ac:dyDescent="0.25">
      <c r="A64" s="1"/>
      <c r="B64" s="36"/>
      <c r="C64" s="36"/>
      <c r="D64" s="1" t="s">
        <v>792</v>
      </c>
      <c r="E64" s="35"/>
      <c r="F64" s="1"/>
      <c r="G64" s="1"/>
      <c r="H64" s="1"/>
    </row>
  </sheetData>
  <mergeCells count="5">
    <mergeCell ref="B3:G3"/>
    <mergeCell ref="B6:B7"/>
    <mergeCell ref="C6:D6"/>
    <mergeCell ref="E6:G6"/>
    <mergeCell ref="H6"/>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T64"/>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2.42578125" customWidth="1"/>
    <col min="2" max="2" width="11.5703125" customWidth="1"/>
    <col min="3" max="98" width="14.5703125" customWidth="1"/>
  </cols>
  <sheetData>
    <row r="1" spans="1:98"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row>
    <row r="2" spans="1:98"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row>
    <row r="3" spans="1:98" ht="69" customHeight="1" x14ac:dyDescent="0.25">
      <c r="A3" s="1"/>
      <c r="B3" s="194" t="s">
        <v>0</v>
      </c>
      <c r="C3" s="195"/>
      <c r="D3" s="195"/>
      <c r="E3" s="195"/>
      <c r="F3" s="195"/>
      <c r="G3" s="195"/>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row>
    <row r="4" spans="1:98"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row>
    <row r="5" spans="1:98" ht="23.25" x14ac:dyDescent="0.35">
      <c r="A5" s="1"/>
      <c r="B5" s="22" t="s">
        <v>793</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row>
    <row r="6" spans="1:98" ht="33.75" customHeight="1" x14ac:dyDescent="0.25">
      <c r="A6" s="1"/>
      <c r="B6" s="208" t="s">
        <v>779</v>
      </c>
      <c r="C6" s="206" t="s">
        <v>794</v>
      </c>
      <c r="D6" s="206"/>
      <c r="E6" s="206"/>
      <c r="F6" s="206"/>
      <c r="G6" s="206"/>
      <c r="H6" s="206"/>
      <c r="I6" s="206"/>
      <c r="J6" s="206"/>
      <c r="K6" s="206"/>
      <c r="L6" s="206"/>
      <c r="M6" s="206"/>
      <c r="N6" s="206"/>
      <c r="O6" s="206"/>
      <c r="P6" s="206"/>
      <c r="Q6" s="206"/>
      <c r="R6" s="206"/>
      <c r="S6" s="206"/>
      <c r="T6" s="206"/>
      <c r="U6" s="206"/>
      <c r="V6" s="206"/>
      <c r="W6" s="206"/>
      <c r="X6" s="207" t="s">
        <v>795</v>
      </c>
      <c r="Y6" s="207"/>
      <c r="Z6" s="207"/>
      <c r="AA6" s="207"/>
      <c r="AB6" s="207"/>
      <c r="AC6" s="207"/>
      <c r="AD6" s="207"/>
      <c r="AE6" s="207"/>
      <c r="AF6" s="207"/>
      <c r="AG6" s="207"/>
      <c r="AH6" s="207"/>
      <c r="AI6" s="207"/>
      <c r="AJ6" s="207"/>
      <c r="AK6" s="207"/>
      <c r="AL6" s="207"/>
      <c r="AM6" s="207"/>
      <c r="AN6" s="207"/>
      <c r="AO6" s="207"/>
      <c r="AP6" s="207"/>
      <c r="AQ6" s="207"/>
      <c r="AR6" s="207"/>
      <c r="AS6" s="207"/>
      <c r="AT6" s="207"/>
      <c r="AU6" s="207"/>
      <c r="AV6" s="207"/>
      <c r="AW6" s="207"/>
      <c r="AX6" s="207"/>
      <c r="AY6" s="207"/>
      <c r="AZ6" s="207"/>
      <c r="BA6" s="207"/>
      <c r="BB6" s="207"/>
      <c r="BC6" s="207"/>
      <c r="BD6" s="207"/>
      <c r="BE6" s="207"/>
      <c r="BF6" s="207"/>
      <c r="BG6" s="207"/>
      <c r="BH6" s="207"/>
      <c r="BI6" s="207"/>
      <c r="BJ6" s="207"/>
      <c r="BK6" s="207"/>
      <c r="BL6" s="207"/>
      <c r="BM6" s="207"/>
      <c r="BN6" s="207"/>
      <c r="BO6" s="207"/>
      <c r="BP6" s="206" t="s">
        <v>796</v>
      </c>
      <c r="BQ6" s="206"/>
      <c r="BR6" s="206"/>
      <c r="BS6" s="206"/>
      <c r="BT6" s="206"/>
      <c r="BU6" s="206"/>
      <c r="BV6" s="206"/>
      <c r="BW6" s="206"/>
      <c r="BX6" s="206"/>
      <c r="BY6" s="206"/>
      <c r="BZ6" s="206"/>
      <c r="CA6" s="206"/>
      <c r="CB6" s="206"/>
      <c r="CC6" s="206"/>
      <c r="CD6" s="206"/>
      <c r="CE6" s="206"/>
      <c r="CF6" s="206"/>
      <c r="CG6" s="206"/>
      <c r="CH6" s="206"/>
      <c r="CI6" s="206"/>
      <c r="CJ6" s="206"/>
      <c r="CK6" s="206"/>
      <c r="CL6" s="206"/>
      <c r="CM6" s="206"/>
      <c r="CN6" s="206"/>
      <c r="CO6" s="206"/>
      <c r="CP6" s="206"/>
      <c r="CQ6" s="206"/>
      <c r="CR6" s="206"/>
      <c r="CS6" s="206"/>
      <c r="CT6" s="206"/>
    </row>
    <row r="7" spans="1:98" ht="48.75" customHeight="1" x14ac:dyDescent="0.25">
      <c r="A7" s="1"/>
      <c r="B7" s="208"/>
      <c r="C7" s="38" t="s">
        <v>797</v>
      </c>
      <c r="D7" s="38" t="s">
        <v>798</v>
      </c>
      <c r="E7" s="38" t="s">
        <v>799</v>
      </c>
      <c r="F7" s="38" t="s">
        <v>800</v>
      </c>
      <c r="G7" s="38" t="s">
        <v>801</v>
      </c>
      <c r="H7" s="38" t="s">
        <v>802</v>
      </c>
      <c r="I7" s="38" t="s">
        <v>803</v>
      </c>
      <c r="J7" s="38" t="s">
        <v>804</v>
      </c>
      <c r="K7" s="38" t="s">
        <v>805</v>
      </c>
      <c r="L7" s="38" t="s">
        <v>806</v>
      </c>
      <c r="M7" s="38" t="s">
        <v>807</v>
      </c>
      <c r="N7" s="38" t="s">
        <v>808</v>
      </c>
      <c r="O7" s="38" t="s">
        <v>809</v>
      </c>
      <c r="P7" s="38" t="s">
        <v>810</v>
      </c>
      <c r="Q7" s="38" t="s">
        <v>811</v>
      </c>
      <c r="R7" s="38" t="s">
        <v>812</v>
      </c>
      <c r="S7" s="38" t="s">
        <v>813</v>
      </c>
      <c r="T7" s="38" t="s">
        <v>814</v>
      </c>
      <c r="U7" s="38" t="s">
        <v>815</v>
      </c>
      <c r="V7" s="38" t="s">
        <v>816</v>
      </c>
      <c r="W7" s="38" t="s">
        <v>817</v>
      </c>
      <c r="X7" s="39" t="s">
        <v>818</v>
      </c>
      <c r="Y7" s="39" t="s">
        <v>819</v>
      </c>
      <c r="Z7" s="39" t="s">
        <v>820</v>
      </c>
      <c r="AA7" s="39" t="s">
        <v>797</v>
      </c>
      <c r="AB7" s="39" t="s">
        <v>798</v>
      </c>
      <c r="AC7" s="39" t="s">
        <v>821</v>
      </c>
      <c r="AD7" s="39" t="s">
        <v>801</v>
      </c>
      <c r="AE7" s="39" t="s">
        <v>802</v>
      </c>
      <c r="AF7" s="39" t="s">
        <v>822</v>
      </c>
      <c r="AG7" s="39" t="s">
        <v>803</v>
      </c>
      <c r="AH7" s="39" t="s">
        <v>823</v>
      </c>
      <c r="AI7" s="39" t="s">
        <v>824</v>
      </c>
      <c r="AJ7" s="39" t="s">
        <v>825</v>
      </c>
      <c r="AK7" s="39" t="s">
        <v>826</v>
      </c>
      <c r="AL7" s="39" t="s">
        <v>827</v>
      </c>
      <c r="AM7" s="39" t="s">
        <v>828</v>
      </c>
      <c r="AN7" s="39" t="s">
        <v>324</v>
      </c>
      <c r="AO7" s="39" t="s">
        <v>829</v>
      </c>
      <c r="AP7" s="39" t="s">
        <v>329</v>
      </c>
      <c r="AQ7" s="39" t="s">
        <v>830</v>
      </c>
      <c r="AR7" s="39" t="s">
        <v>831</v>
      </c>
      <c r="AS7" s="39" t="s">
        <v>832</v>
      </c>
      <c r="AT7" s="39" t="s">
        <v>833</v>
      </c>
      <c r="AU7" s="39" t="s">
        <v>834</v>
      </c>
      <c r="AV7" s="39" t="s">
        <v>835</v>
      </c>
      <c r="AW7" s="39" t="s">
        <v>836</v>
      </c>
      <c r="AX7" s="39" t="s">
        <v>810</v>
      </c>
      <c r="AY7" s="39" t="s">
        <v>837</v>
      </c>
      <c r="AZ7" s="39" t="s">
        <v>838</v>
      </c>
      <c r="BA7" s="39" t="s">
        <v>839</v>
      </c>
      <c r="BB7" s="39" t="s">
        <v>811</v>
      </c>
      <c r="BC7" s="39" t="s">
        <v>840</v>
      </c>
      <c r="BD7" s="39" t="s">
        <v>813</v>
      </c>
      <c r="BE7" s="39" t="s">
        <v>841</v>
      </c>
      <c r="BF7" s="39" t="s">
        <v>842</v>
      </c>
      <c r="BG7" s="39" t="s">
        <v>843</v>
      </c>
      <c r="BH7" s="39" t="s">
        <v>844</v>
      </c>
      <c r="BI7" s="39" t="s">
        <v>845</v>
      </c>
      <c r="BJ7" s="39" t="s">
        <v>815</v>
      </c>
      <c r="BK7" s="39" t="s">
        <v>846</v>
      </c>
      <c r="BL7" s="39" t="s">
        <v>847</v>
      </c>
      <c r="BM7" s="39" t="s">
        <v>816</v>
      </c>
      <c r="BN7" s="39" t="s">
        <v>560</v>
      </c>
      <c r="BO7" s="39" t="s">
        <v>817</v>
      </c>
      <c r="BP7" s="38" t="s">
        <v>848</v>
      </c>
      <c r="BQ7" s="38" t="s">
        <v>797</v>
      </c>
      <c r="BR7" s="38" t="s">
        <v>849</v>
      </c>
      <c r="BS7" s="38" t="s">
        <v>850</v>
      </c>
      <c r="BT7" s="38" t="s">
        <v>851</v>
      </c>
      <c r="BU7" s="38" t="s">
        <v>852</v>
      </c>
      <c r="BV7" s="38" t="s">
        <v>853</v>
      </c>
      <c r="BW7" s="38" t="s">
        <v>854</v>
      </c>
      <c r="BX7" s="38" t="s">
        <v>855</v>
      </c>
      <c r="BY7" s="38" t="s">
        <v>803</v>
      </c>
      <c r="BZ7" s="38" t="s">
        <v>856</v>
      </c>
      <c r="CA7" s="38" t="s">
        <v>857</v>
      </c>
      <c r="CB7" s="38" t="s">
        <v>827</v>
      </c>
      <c r="CC7" s="38" t="s">
        <v>829</v>
      </c>
      <c r="CD7" s="38" t="s">
        <v>329</v>
      </c>
      <c r="CE7" s="38" t="s">
        <v>334</v>
      </c>
      <c r="CF7" s="38" t="s">
        <v>858</v>
      </c>
      <c r="CG7" s="38" t="s">
        <v>859</v>
      </c>
      <c r="CH7" s="38" t="s">
        <v>832</v>
      </c>
      <c r="CI7" s="38" t="s">
        <v>833</v>
      </c>
      <c r="CJ7" s="38" t="s">
        <v>834</v>
      </c>
      <c r="CK7" s="38" t="s">
        <v>836</v>
      </c>
      <c r="CL7" s="38" t="s">
        <v>860</v>
      </c>
      <c r="CM7" s="38" t="s">
        <v>811</v>
      </c>
      <c r="CN7" s="38" t="s">
        <v>813</v>
      </c>
      <c r="CO7" s="38" t="s">
        <v>861</v>
      </c>
      <c r="CP7" s="38" t="s">
        <v>862</v>
      </c>
      <c r="CQ7" s="38" t="s">
        <v>815</v>
      </c>
      <c r="CR7" s="38" t="s">
        <v>560</v>
      </c>
      <c r="CS7" s="38" t="s">
        <v>817</v>
      </c>
      <c r="CT7" s="38" t="s">
        <v>863</v>
      </c>
    </row>
    <row r="8" spans="1:98" ht="15.75" x14ac:dyDescent="0.25">
      <c r="A8" s="1"/>
      <c r="B8" s="40" t="s">
        <v>727</v>
      </c>
      <c r="C8" s="41"/>
      <c r="D8" s="41"/>
      <c r="E8" s="41">
        <v>36.787700000000001</v>
      </c>
      <c r="F8" s="41">
        <v>13.672000000000001</v>
      </c>
      <c r="G8" s="41"/>
      <c r="H8" s="41"/>
      <c r="I8" s="41"/>
      <c r="J8" s="41"/>
      <c r="K8" s="41"/>
      <c r="L8" s="41">
        <v>27.348099999999999</v>
      </c>
      <c r="M8" s="41">
        <v>14.8849</v>
      </c>
      <c r="N8" s="41">
        <v>13.35</v>
      </c>
      <c r="O8" s="41">
        <v>35.515999999999998</v>
      </c>
      <c r="P8" s="41"/>
      <c r="Q8" s="41"/>
      <c r="R8" s="41">
        <v>41.228000000000002</v>
      </c>
      <c r="S8" s="41"/>
      <c r="T8" s="41">
        <v>32.443600000000004</v>
      </c>
      <c r="U8" s="41"/>
      <c r="V8" s="41">
        <v>8.1999999999999993</v>
      </c>
      <c r="W8" s="41"/>
      <c r="X8" s="41">
        <v>103.53337999999999</v>
      </c>
      <c r="Y8" s="41"/>
      <c r="Z8" s="41"/>
      <c r="AA8" s="41"/>
      <c r="AB8" s="41"/>
      <c r="AC8" s="41">
        <v>14.14</v>
      </c>
      <c r="AD8" s="41"/>
      <c r="AE8" s="41"/>
      <c r="AF8" s="41">
        <v>2.9</v>
      </c>
      <c r="AG8" s="41"/>
      <c r="AH8" s="41">
        <v>5.1694000000000004</v>
      </c>
      <c r="AI8" s="41"/>
      <c r="AJ8" s="41">
        <v>5.33786</v>
      </c>
      <c r="AK8" s="41">
        <v>0</v>
      </c>
      <c r="AL8" s="41">
        <v>1.1161000000000001</v>
      </c>
      <c r="AM8" s="41">
        <v>47.045999999999999</v>
      </c>
      <c r="AN8" s="41">
        <v>134.27315999999999</v>
      </c>
      <c r="AO8" s="41">
        <v>28.037800000000001</v>
      </c>
      <c r="AP8" s="41">
        <v>0.81</v>
      </c>
      <c r="AQ8" s="41">
        <v>51.89</v>
      </c>
      <c r="AR8" s="41"/>
      <c r="AS8" s="41">
        <v>39.209220000000002</v>
      </c>
      <c r="AT8" s="41">
        <v>30.898</v>
      </c>
      <c r="AU8" s="41"/>
      <c r="AV8" s="41">
        <v>195.15611999999999</v>
      </c>
      <c r="AW8" s="41">
        <v>36.459099999999999</v>
      </c>
      <c r="AX8" s="41"/>
      <c r="AY8" s="41">
        <v>3.30762</v>
      </c>
      <c r="AZ8" s="41"/>
      <c r="BA8" s="41">
        <v>4.5999999999999996</v>
      </c>
      <c r="BB8" s="41"/>
      <c r="BC8" s="41">
        <v>73.030410000000003</v>
      </c>
      <c r="BD8" s="41"/>
      <c r="BE8" s="41">
        <v>20</v>
      </c>
      <c r="BF8" s="41"/>
      <c r="BG8" s="41"/>
      <c r="BH8" s="41">
        <v>99.687860000000001</v>
      </c>
      <c r="BI8" s="41">
        <v>17.972490000000001</v>
      </c>
      <c r="BJ8" s="41"/>
      <c r="BK8" s="41">
        <v>5.7699199999999999</v>
      </c>
      <c r="BL8" s="41"/>
      <c r="BM8" s="41">
        <v>6.9870000000000001</v>
      </c>
      <c r="BN8" s="41">
        <v>26.33</v>
      </c>
      <c r="BO8" s="41">
        <v>1.79</v>
      </c>
      <c r="BP8" s="41">
        <v>152.28961000000001</v>
      </c>
      <c r="BQ8" s="41"/>
      <c r="BR8" s="41">
        <v>4.7813999999999997</v>
      </c>
      <c r="BS8" s="41">
        <v>132.45513</v>
      </c>
      <c r="BT8" s="41">
        <v>14.93553</v>
      </c>
      <c r="BU8" s="41"/>
      <c r="BV8" s="41">
        <v>35.200000000000003</v>
      </c>
      <c r="BW8" s="41">
        <v>3.85819</v>
      </c>
      <c r="BX8" s="41">
        <v>11.37</v>
      </c>
      <c r="BY8" s="41"/>
      <c r="BZ8" s="41">
        <v>93.738600000000005</v>
      </c>
      <c r="CA8" s="41">
        <v>24.984000000000002</v>
      </c>
      <c r="CB8" s="41">
        <v>0.3468</v>
      </c>
      <c r="CC8" s="41">
        <v>0.56000000000000005</v>
      </c>
      <c r="CD8" s="41">
        <v>23.6341</v>
      </c>
      <c r="CE8" s="41">
        <v>299.58780999999999</v>
      </c>
      <c r="CF8" s="41">
        <v>10.977499999999999</v>
      </c>
      <c r="CG8" s="41">
        <v>158.23347999999999</v>
      </c>
      <c r="CH8" s="41">
        <v>18.37528</v>
      </c>
      <c r="CI8" s="41"/>
      <c r="CJ8" s="41"/>
      <c r="CK8" s="41">
        <v>17.279699999999998</v>
      </c>
      <c r="CL8" s="41">
        <v>4.8078200000000004</v>
      </c>
      <c r="CM8" s="41"/>
      <c r="CN8" s="41"/>
      <c r="CO8" s="41">
        <v>8.5104199999999999</v>
      </c>
      <c r="CP8" s="41">
        <v>253.21</v>
      </c>
      <c r="CQ8" s="41"/>
      <c r="CR8" s="41">
        <v>27.603000000000002</v>
      </c>
      <c r="CS8" s="41">
        <v>2.0712899999999999</v>
      </c>
      <c r="CT8" s="41">
        <v>29.555</v>
      </c>
    </row>
    <row r="9" spans="1:98" ht="15.75" x14ac:dyDescent="0.25">
      <c r="A9" s="1"/>
      <c r="B9" s="42" t="s">
        <v>728</v>
      </c>
      <c r="C9" s="43"/>
      <c r="D9" s="43"/>
      <c r="E9" s="43">
        <v>37.107199999999999</v>
      </c>
      <c r="F9" s="43">
        <v>12.753</v>
      </c>
      <c r="G9" s="43"/>
      <c r="H9" s="43"/>
      <c r="I9" s="43"/>
      <c r="J9" s="43"/>
      <c r="K9" s="43"/>
      <c r="L9" s="43">
        <v>27.1495</v>
      </c>
      <c r="M9" s="43">
        <v>14.2559</v>
      </c>
      <c r="N9" s="43">
        <v>13.81</v>
      </c>
      <c r="O9" s="43">
        <v>35.972000000000001</v>
      </c>
      <c r="P9" s="43"/>
      <c r="Q9" s="43"/>
      <c r="R9" s="43">
        <v>41.478999999999999</v>
      </c>
      <c r="S9" s="43"/>
      <c r="T9" s="43">
        <v>31.2303</v>
      </c>
      <c r="U9" s="43"/>
      <c r="V9" s="43">
        <v>8.3000000000000007</v>
      </c>
      <c r="W9" s="43"/>
      <c r="X9" s="43">
        <v>157.58563000000001</v>
      </c>
      <c r="Y9" s="43"/>
      <c r="Z9" s="43"/>
      <c r="AA9" s="43"/>
      <c r="AB9" s="43"/>
      <c r="AC9" s="43">
        <v>15.21</v>
      </c>
      <c r="AD9" s="43"/>
      <c r="AE9" s="43"/>
      <c r="AF9" s="43">
        <v>4</v>
      </c>
      <c r="AG9" s="43"/>
      <c r="AH9" s="43">
        <v>6.2782999999999998</v>
      </c>
      <c r="AI9" s="43"/>
      <c r="AJ9" s="43">
        <v>5.3343100000000003</v>
      </c>
      <c r="AK9" s="43">
        <v>0</v>
      </c>
      <c r="AL9" s="43">
        <v>1.0214000000000001</v>
      </c>
      <c r="AM9" s="43">
        <v>49.16225</v>
      </c>
      <c r="AN9" s="43">
        <v>132.3699</v>
      </c>
      <c r="AO9" s="43">
        <v>27.604700000000001</v>
      </c>
      <c r="AP9" s="43">
        <v>0.7</v>
      </c>
      <c r="AQ9" s="43">
        <v>35.47</v>
      </c>
      <c r="AR9" s="43"/>
      <c r="AS9" s="43">
        <v>38.569960000000002</v>
      </c>
      <c r="AT9" s="43">
        <v>31.131</v>
      </c>
      <c r="AU9" s="43"/>
      <c r="AV9" s="43">
        <v>197.05373</v>
      </c>
      <c r="AW9" s="43">
        <v>36.147199999999998</v>
      </c>
      <c r="AX9" s="43"/>
      <c r="AY9" s="43">
        <v>3.30891</v>
      </c>
      <c r="AZ9" s="43"/>
      <c r="BA9" s="43">
        <v>5.2</v>
      </c>
      <c r="BB9" s="43"/>
      <c r="BC9" s="43">
        <v>73.022819999999996</v>
      </c>
      <c r="BD9" s="43"/>
      <c r="BE9" s="43">
        <v>20</v>
      </c>
      <c r="BF9" s="43"/>
      <c r="BG9" s="43"/>
      <c r="BH9" s="43">
        <v>102.48506999999999</v>
      </c>
      <c r="BI9" s="43">
        <v>18.26952</v>
      </c>
      <c r="BJ9" s="43"/>
      <c r="BK9" s="43">
        <v>5.72316</v>
      </c>
      <c r="BL9" s="43"/>
      <c r="BM9" s="43">
        <v>6.8710000000000004</v>
      </c>
      <c r="BN9" s="43">
        <v>27.24</v>
      </c>
      <c r="BO9" s="43">
        <v>2.0499999999999998</v>
      </c>
      <c r="BP9" s="43">
        <v>151.69882999999999</v>
      </c>
      <c r="BQ9" s="43"/>
      <c r="BR9" s="43">
        <v>4.7694000000000001</v>
      </c>
      <c r="BS9" s="43">
        <v>131.65868</v>
      </c>
      <c r="BT9" s="43">
        <v>14.922420000000001</v>
      </c>
      <c r="BU9" s="43"/>
      <c r="BV9" s="43">
        <v>34.901499999999999</v>
      </c>
      <c r="BW9" s="43">
        <v>3.9634800000000001</v>
      </c>
      <c r="BX9" s="43">
        <v>11.72</v>
      </c>
      <c r="BY9" s="43"/>
      <c r="BZ9" s="43">
        <v>93.610500000000002</v>
      </c>
      <c r="CA9" s="43">
        <v>25.015000000000001</v>
      </c>
      <c r="CB9" s="43">
        <v>0.33350000000000002</v>
      </c>
      <c r="CC9" s="43">
        <v>0.59</v>
      </c>
      <c r="CD9" s="43">
        <v>24.062950000000001</v>
      </c>
      <c r="CE9" s="43">
        <v>295.08837999999997</v>
      </c>
      <c r="CF9" s="43">
        <v>10.811199999999999</v>
      </c>
      <c r="CG9" s="43">
        <v>158.91741999999999</v>
      </c>
      <c r="CH9" s="43">
        <v>18.38841</v>
      </c>
      <c r="CI9" s="43"/>
      <c r="CJ9" s="43"/>
      <c r="CK9" s="43">
        <v>16.9391</v>
      </c>
      <c r="CL9" s="43">
        <v>4.8412699999999997</v>
      </c>
      <c r="CM9" s="43"/>
      <c r="CN9" s="43"/>
      <c r="CO9" s="43">
        <v>8.5311800000000009</v>
      </c>
      <c r="CP9" s="43">
        <v>259.32</v>
      </c>
      <c r="CQ9" s="43"/>
      <c r="CR9" s="43">
        <v>27.934999999999999</v>
      </c>
      <c r="CS9" s="43">
        <v>2.2328000000000001</v>
      </c>
      <c r="CT9" s="43">
        <v>29.856999999999999</v>
      </c>
    </row>
    <row r="10" spans="1:98" ht="15.75" x14ac:dyDescent="0.25">
      <c r="A10" s="1"/>
      <c r="B10" s="42" t="s">
        <v>729</v>
      </c>
      <c r="C10" s="43"/>
      <c r="D10" s="43"/>
      <c r="E10" s="43">
        <v>37.923900000000003</v>
      </c>
      <c r="F10" s="43">
        <v>12.917999999999999</v>
      </c>
      <c r="G10" s="43"/>
      <c r="H10" s="43"/>
      <c r="I10" s="43"/>
      <c r="J10" s="43"/>
      <c r="K10" s="43"/>
      <c r="L10" s="43">
        <v>27.193999999999999</v>
      </c>
      <c r="M10" s="43">
        <v>14.382</v>
      </c>
      <c r="N10" s="43">
        <v>13.38</v>
      </c>
      <c r="O10" s="43">
        <v>35.186</v>
      </c>
      <c r="P10" s="43"/>
      <c r="Q10" s="43"/>
      <c r="R10" s="43">
        <v>41.283999999999999</v>
      </c>
      <c r="S10" s="43"/>
      <c r="T10" s="43">
        <v>33.748600000000003</v>
      </c>
      <c r="U10" s="43"/>
      <c r="V10" s="43">
        <v>8.4</v>
      </c>
      <c r="W10" s="43"/>
      <c r="X10" s="43">
        <v>159.05184</v>
      </c>
      <c r="Y10" s="43"/>
      <c r="Z10" s="43"/>
      <c r="AA10" s="43"/>
      <c r="AB10" s="43"/>
      <c r="AC10" s="43">
        <v>15.64</v>
      </c>
      <c r="AD10" s="43"/>
      <c r="AE10" s="43"/>
      <c r="AF10" s="43">
        <v>4.2</v>
      </c>
      <c r="AG10" s="43"/>
      <c r="AH10" s="43">
        <v>7.5430999999999999</v>
      </c>
      <c r="AI10" s="43"/>
      <c r="AJ10" s="43">
        <v>5.31128</v>
      </c>
      <c r="AK10" s="43">
        <v>0</v>
      </c>
      <c r="AL10" s="43">
        <v>0.80669999999999997</v>
      </c>
      <c r="AM10" s="43">
        <v>49.574910000000003</v>
      </c>
      <c r="AN10" s="43">
        <v>135.61885000000001</v>
      </c>
      <c r="AO10" s="43">
        <v>29.3217</v>
      </c>
      <c r="AP10" s="43">
        <v>0.64</v>
      </c>
      <c r="AQ10" s="43">
        <v>34.18</v>
      </c>
      <c r="AR10" s="43"/>
      <c r="AS10" s="43">
        <v>38.343020000000003</v>
      </c>
      <c r="AT10" s="43">
        <v>30.661000000000001</v>
      </c>
      <c r="AU10" s="43"/>
      <c r="AV10" s="43">
        <v>197.17767000000001</v>
      </c>
      <c r="AW10" s="43">
        <v>35.508699999999997</v>
      </c>
      <c r="AX10" s="43"/>
      <c r="AY10" s="43">
        <v>3.21434</v>
      </c>
      <c r="AZ10" s="43"/>
      <c r="BA10" s="43">
        <v>5.0999999999999996</v>
      </c>
      <c r="BB10" s="43"/>
      <c r="BC10" s="43">
        <v>72.985759999999999</v>
      </c>
      <c r="BD10" s="43"/>
      <c r="BE10" s="43">
        <v>20</v>
      </c>
      <c r="BF10" s="43"/>
      <c r="BG10" s="43"/>
      <c r="BH10" s="43">
        <v>107.01233999999999</v>
      </c>
      <c r="BI10" s="43">
        <v>18.275839999999999</v>
      </c>
      <c r="BJ10" s="43"/>
      <c r="BK10" s="43">
        <v>6.0230800000000002</v>
      </c>
      <c r="BL10" s="43"/>
      <c r="BM10" s="43">
        <v>6.9870000000000001</v>
      </c>
      <c r="BN10" s="43">
        <v>28.18</v>
      </c>
      <c r="BO10" s="43">
        <v>1.93</v>
      </c>
      <c r="BP10" s="43">
        <v>150.92667</v>
      </c>
      <c r="BQ10" s="43"/>
      <c r="BR10" s="43">
        <v>4.8827999999999996</v>
      </c>
      <c r="BS10" s="43">
        <v>133.87633</v>
      </c>
      <c r="BT10" s="43">
        <v>14.690469999999999</v>
      </c>
      <c r="BU10" s="43"/>
      <c r="BV10" s="43">
        <v>35.145000000000003</v>
      </c>
      <c r="BW10" s="43">
        <v>4.0072999999999999</v>
      </c>
      <c r="BX10" s="43">
        <v>11.27</v>
      </c>
      <c r="BY10" s="43"/>
      <c r="BZ10" s="43">
        <v>93.889799999999994</v>
      </c>
      <c r="CA10" s="43">
        <v>25.033000000000001</v>
      </c>
      <c r="CB10" s="43">
        <v>0.315</v>
      </c>
      <c r="CC10" s="43">
        <v>0.57999999999999996</v>
      </c>
      <c r="CD10" s="43">
        <v>24.97993</v>
      </c>
      <c r="CE10" s="43">
        <v>304.23595</v>
      </c>
      <c r="CF10" s="43">
        <v>10.9635</v>
      </c>
      <c r="CG10" s="43">
        <v>161.58812</v>
      </c>
      <c r="CH10" s="43">
        <v>17.805949999999999</v>
      </c>
      <c r="CI10" s="43"/>
      <c r="CJ10" s="43"/>
      <c r="CK10" s="43">
        <v>16.666799999999999</v>
      </c>
      <c r="CL10" s="43">
        <v>4.8544400000000003</v>
      </c>
      <c r="CM10" s="43"/>
      <c r="CN10" s="43"/>
      <c r="CO10" s="43">
        <v>8.4649199999999993</v>
      </c>
      <c r="CP10" s="43">
        <v>253.45</v>
      </c>
      <c r="CQ10" s="43"/>
      <c r="CR10" s="43">
        <v>29.218</v>
      </c>
      <c r="CS10" s="43">
        <v>2.4039700000000002</v>
      </c>
      <c r="CT10" s="43">
        <v>29.988</v>
      </c>
    </row>
    <row r="11" spans="1:98" ht="15.75" x14ac:dyDescent="0.25">
      <c r="A11" s="1"/>
      <c r="B11" s="42" t="s">
        <v>730</v>
      </c>
      <c r="C11" s="43"/>
      <c r="D11" s="43"/>
      <c r="E11" s="43">
        <v>37.564799999999998</v>
      </c>
      <c r="F11" s="43">
        <v>12.654</v>
      </c>
      <c r="G11" s="43"/>
      <c r="H11" s="43"/>
      <c r="I11" s="43"/>
      <c r="J11" s="43"/>
      <c r="K11" s="43"/>
      <c r="L11" s="43">
        <v>26.945399999999999</v>
      </c>
      <c r="M11" s="43">
        <v>14.128500000000001</v>
      </c>
      <c r="N11" s="43">
        <v>13.45</v>
      </c>
      <c r="O11" s="43">
        <v>35.204000000000001</v>
      </c>
      <c r="P11" s="43"/>
      <c r="Q11" s="43"/>
      <c r="R11" s="43">
        <v>41.151000000000003</v>
      </c>
      <c r="S11" s="43"/>
      <c r="T11" s="43">
        <v>41.9681</v>
      </c>
      <c r="U11" s="43"/>
      <c r="V11" s="43">
        <v>8.3000000000000007</v>
      </c>
      <c r="W11" s="43"/>
      <c r="X11" s="43">
        <v>154.12714</v>
      </c>
      <c r="Y11" s="43"/>
      <c r="Z11" s="43"/>
      <c r="AA11" s="43"/>
      <c r="AB11" s="43"/>
      <c r="AC11" s="43">
        <v>15.59</v>
      </c>
      <c r="AD11" s="43"/>
      <c r="AE11" s="43"/>
      <c r="AF11" s="43">
        <v>2.8</v>
      </c>
      <c r="AG11" s="43"/>
      <c r="AH11" s="43">
        <v>6.8045999999999998</v>
      </c>
      <c r="AI11" s="43"/>
      <c r="AJ11" s="43">
        <v>5.2735900000000004</v>
      </c>
      <c r="AK11" s="43">
        <v>0</v>
      </c>
      <c r="AL11" s="43">
        <v>0.7722</v>
      </c>
      <c r="AM11" s="43">
        <v>48.076709999999999</v>
      </c>
      <c r="AN11" s="43">
        <v>136.06729999999999</v>
      </c>
      <c r="AO11" s="43">
        <v>28.442399999999999</v>
      </c>
      <c r="AP11" s="43">
        <v>0.44</v>
      </c>
      <c r="AQ11" s="43">
        <v>33.6</v>
      </c>
      <c r="AR11" s="43"/>
      <c r="AS11" s="43">
        <v>38.552309999999999</v>
      </c>
      <c r="AT11" s="43">
        <v>30.718</v>
      </c>
      <c r="AU11" s="43"/>
      <c r="AV11" s="43">
        <v>197.27438000000001</v>
      </c>
      <c r="AW11" s="43">
        <v>36.589100000000002</v>
      </c>
      <c r="AX11" s="43"/>
      <c r="AY11" s="43">
        <v>2.6291099999999998</v>
      </c>
      <c r="AZ11" s="43"/>
      <c r="BA11" s="43">
        <v>5.0999999999999996</v>
      </c>
      <c r="BB11" s="43"/>
      <c r="BC11" s="43">
        <v>72.568479999999994</v>
      </c>
      <c r="BD11" s="43"/>
      <c r="BE11" s="43">
        <v>20</v>
      </c>
      <c r="BF11" s="43"/>
      <c r="BG11" s="43"/>
      <c r="BH11" s="43">
        <v>107.46040000000001</v>
      </c>
      <c r="BI11" s="43">
        <v>18.135490000000001</v>
      </c>
      <c r="BJ11" s="43"/>
      <c r="BK11" s="43">
        <v>5.9676999999999998</v>
      </c>
      <c r="BL11" s="43"/>
      <c r="BM11" s="43">
        <v>6.984</v>
      </c>
      <c r="BN11" s="43">
        <v>29.41</v>
      </c>
      <c r="BO11" s="43">
        <v>1.91</v>
      </c>
      <c r="BP11" s="43">
        <v>151.35462999999999</v>
      </c>
      <c r="BQ11" s="43"/>
      <c r="BR11" s="43">
        <v>4.7771999999999997</v>
      </c>
      <c r="BS11" s="43">
        <v>133.53243000000001</v>
      </c>
      <c r="BT11" s="43">
        <v>15.297610000000001</v>
      </c>
      <c r="BU11" s="43"/>
      <c r="BV11" s="43">
        <v>35.197200000000002</v>
      </c>
      <c r="BW11" s="43">
        <v>3.7307000000000001</v>
      </c>
      <c r="BX11" s="43">
        <v>12.03</v>
      </c>
      <c r="BY11" s="43"/>
      <c r="BZ11" s="43">
        <v>93.790800000000004</v>
      </c>
      <c r="CA11" s="43">
        <v>25.064</v>
      </c>
      <c r="CB11" s="43">
        <v>0.30230000000000001</v>
      </c>
      <c r="CC11" s="43">
        <v>0.55000000000000004</v>
      </c>
      <c r="CD11" s="43">
        <v>24.639479999999999</v>
      </c>
      <c r="CE11" s="43">
        <v>303.52015999999998</v>
      </c>
      <c r="CF11" s="43">
        <v>11.016400000000001</v>
      </c>
      <c r="CG11" s="43">
        <v>163.38844</v>
      </c>
      <c r="CH11" s="43">
        <v>18.122450000000001</v>
      </c>
      <c r="CI11" s="43"/>
      <c r="CJ11" s="43"/>
      <c r="CK11" s="43">
        <v>17.456800000000001</v>
      </c>
      <c r="CL11" s="43">
        <v>4.7719800000000001</v>
      </c>
      <c r="CM11" s="43"/>
      <c r="CN11" s="43"/>
      <c r="CO11" s="43">
        <v>8.3334899999999994</v>
      </c>
      <c r="CP11" s="43">
        <v>244.34</v>
      </c>
      <c r="CQ11" s="43"/>
      <c r="CR11" s="43">
        <v>29.501000000000001</v>
      </c>
      <c r="CS11" s="43">
        <v>2.0438499999999999</v>
      </c>
      <c r="CT11" s="43">
        <v>30.143999999999998</v>
      </c>
    </row>
    <row r="12" spans="1:98" ht="15.75" x14ac:dyDescent="0.25">
      <c r="A12" s="1"/>
      <c r="B12" s="42" t="s">
        <v>731</v>
      </c>
      <c r="C12" s="43"/>
      <c r="D12" s="43"/>
      <c r="E12" s="43">
        <v>38.081000000000003</v>
      </c>
      <c r="F12" s="43">
        <v>12.831</v>
      </c>
      <c r="G12" s="43"/>
      <c r="H12" s="43"/>
      <c r="I12" s="43"/>
      <c r="J12" s="43"/>
      <c r="K12" s="43"/>
      <c r="L12" s="43">
        <v>26.561299999999999</v>
      </c>
      <c r="M12" s="43">
        <v>14.183400000000001</v>
      </c>
      <c r="N12" s="43">
        <v>13.55</v>
      </c>
      <c r="O12" s="43">
        <v>35.515999999999998</v>
      </c>
      <c r="P12" s="43"/>
      <c r="Q12" s="43"/>
      <c r="R12" s="43">
        <v>41.280999999999999</v>
      </c>
      <c r="S12" s="43"/>
      <c r="T12" s="43">
        <v>17.684000000000001</v>
      </c>
      <c r="U12" s="43"/>
      <c r="V12" s="43">
        <v>8.1999999999999993</v>
      </c>
      <c r="W12" s="43"/>
      <c r="X12" s="43">
        <v>118.77737999999999</v>
      </c>
      <c r="Y12" s="43"/>
      <c r="Z12" s="43"/>
      <c r="AA12" s="43"/>
      <c r="AB12" s="43"/>
      <c r="AC12" s="43">
        <v>15</v>
      </c>
      <c r="AD12" s="43"/>
      <c r="AE12" s="43"/>
      <c r="AF12" s="43">
        <v>3.1</v>
      </c>
      <c r="AG12" s="43"/>
      <c r="AH12" s="43">
        <v>5.7405999999999997</v>
      </c>
      <c r="AI12" s="43"/>
      <c r="AJ12" s="43">
        <v>5.2218400000000003</v>
      </c>
      <c r="AK12" s="43">
        <v>0</v>
      </c>
      <c r="AL12" s="43">
        <v>0.75990000000000002</v>
      </c>
      <c r="AM12" s="43">
        <v>49.068750000000001</v>
      </c>
      <c r="AN12" s="43">
        <v>137.59560999999999</v>
      </c>
      <c r="AO12" s="43">
        <v>28.6876</v>
      </c>
      <c r="AP12" s="43">
        <v>0.41</v>
      </c>
      <c r="AQ12" s="43">
        <v>34.65</v>
      </c>
      <c r="AR12" s="43"/>
      <c r="AS12" s="43">
        <v>38.757730000000002</v>
      </c>
      <c r="AT12" s="43">
        <v>31.163</v>
      </c>
      <c r="AU12" s="43"/>
      <c r="AV12" s="43">
        <v>198.24055999999999</v>
      </c>
      <c r="AW12" s="43">
        <v>36.6477</v>
      </c>
      <c r="AX12" s="43"/>
      <c r="AY12" s="43">
        <v>3.2631600000000001</v>
      </c>
      <c r="AZ12" s="43"/>
      <c r="BA12" s="43">
        <v>5.0999999999999996</v>
      </c>
      <c r="BB12" s="43"/>
      <c r="BC12" s="43">
        <v>72.789609999999996</v>
      </c>
      <c r="BD12" s="43"/>
      <c r="BE12" s="43">
        <v>20</v>
      </c>
      <c r="BF12" s="43"/>
      <c r="BG12" s="43"/>
      <c r="BH12" s="43">
        <v>105.99459</v>
      </c>
      <c r="BI12" s="43">
        <v>18.114319999999999</v>
      </c>
      <c r="BJ12" s="43"/>
      <c r="BK12" s="43">
        <v>5.8356500000000002</v>
      </c>
      <c r="BL12" s="43"/>
      <c r="BM12" s="43">
        <v>6.9870000000000001</v>
      </c>
      <c r="BN12" s="43">
        <v>29.54</v>
      </c>
      <c r="BO12" s="43">
        <v>1.91</v>
      </c>
      <c r="BP12" s="43">
        <v>149.73136</v>
      </c>
      <c r="BQ12" s="43"/>
      <c r="BR12" s="43">
        <v>4.8689999999999998</v>
      </c>
      <c r="BS12" s="43">
        <v>134.85869</v>
      </c>
      <c r="BT12" s="43">
        <v>15.423209999999999</v>
      </c>
      <c r="BU12" s="43"/>
      <c r="BV12" s="43">
        <v>34.173099999999998</v>
      </c>
      <c r="BW12" s="43">
        <v>3.87202</v>
      </c>
      <c r="BX12" s="43">
        <v>11.65</v>
      </c>
      <c r="BY12" s="43"/>
      <c r="BZ12" s="43">
        <v>92.6374</v>
      </c>
      <c r="CA12" s="43">
        <v>25.155000000000001</v>
      </c>
      <c r="CB12" s="43">
        <v>0.29949999999999999</v>
      </c>
      <c r="CC12" s="43">
        <v>0.55000000000000004</v>
      </c>
      <c r="CD12" s="43">
        <v>24.538550000000001</v>
      </c>
      <c r="CE12" s="43">
        <v>297.30896000000001</v>
      </c>
      <c r="CF12" s="43">
        <v>11.1311</v>
      </c>
      <c r="CG12" s="43">
        <v>158.60318000000001</v>
      </c>
      <c r="CH12" s="43">
        <v>18.18901</v>
      </c>
      <c r="CI12" s="43"/>
      <c r="CJ12" s="43"/>
      <c r="CK12" s="43">
        <v>17.628799999999998</v>
      </c>
      <c r="CL12" s="43">
        <v>4.4414899999999999</v>
      </c>
      <c r="CM12" s="43"/>
      <c r="CN12" s="43"/>
      <c r="CO12" s="43">
        <v>8.7033799999999992</v>
      </c>
      <c r="CP12" s="43">
        <v>257.77</v>
      </c>
      <c r="CQ12" s="43"/>
      <c r="CR12" s="43">
        <v>29.478000000000002</v>
      </c>
      <c r="CS12" s="43">
        <v>2.0453999999999999</v>
      </c>
      <c r="CT12" s="43">
        <v>29.963000000000001</v>
      </c>
    </row>
    <row r="13" spans="1:98" ht="15.75" x14ac:dyDescent="0.25">
      <c r="A13" s="1"/>
      <c r="B13" s="42" t="s">
        <v>732</v>
      </c>
      <c r="C13" s="43"/>
      <c r="D13" s="43"/>
      <c r="E13" s="43">
        <v>40.651800000000001</v>
      </c>
      <c r="F13" s="43">
        <v>13.206</v>
      </c>
      <c r="G13" s="43"/>
      <c r="H13" s="43"/>
      <c r="I13" s="43"/>
      <c r="J13" s="43"/>
      <c r="K13" s="43"/>
      <c r="L13" s="43">
        <v>26.716999999999999</v>
      </c>
      <c r="M13" s="43">
        <v>13.888</v>
      </c>
      <c r="N13" s="43">
        <v>13.27</v>
      </c>
      <c r="O13" s="43">
        <v>34.979999999999997</v>
      </c>
      <c r="P13" s="43"/>
      <c r="Q13" s="43"/>
      <c r="R13" s="43">
        <v>41.673000000000002</v>
      </c>
      <c r="S13" s="43"/>
      <c r="T13" s="43">
        <v>31.005500000000001</v>
      </c>
      <c r="U13" s="43"/>
      <c r="V13" s="43">
        <v>8.1</v>
      </c>
      <c r="W13" s="43"/>
      <c r="X13" s="43">
        <v>129.96625</v>
      </c>
      <c r="Y13" s="43"/>
      <c r="Z13" s="43"/>
      <c r="AA13" s="43"/>
      <c r="AB13" s="43"/>
      <c r="AC13" s="43">
        <v>14.75</v>
      </c>
      <c r="AD13" s="43"/>
      <c r="AE13" s="43"/>
      <c r="AF13" s="43">
        <v>2.6</v>
      </c>
      <c r="AG13" s="43"/>
      <c r="AH13" s="43">
        <v>4.0871000000000004</v>
      </c>
      <c r="AI13" s="43"/>
      <c r="AJ13" s="43">
        <v>4.8159200000000002</v>
      </c>
      <c r="AK13" s="43">
        <v>0</v>
      </c>
      <c r="AL13" s="43">
        <v>0.75529999999999997</v>
      </c>
      <c r="AM13" s="43">
        <v>49.953539999999997</v>
      </c>
      <c r="AN13" s="43">
        <v>137.23059000000001</v>
      </c>
      <c r="AO13" s="43">
        <v>29.330400000000001</v>
      </c>
      <c r="AP13" s="43">
        <v>0.67</v>
      </c>
      <c r="AQ13" s="43">
        <v>33.96</v>
      </c>
      <c r="AR13" s="43"/>
      <c r="AS13" s="43">
        <v>39.443289999999998</v>
      </c>
      <c r="AT13" s="43">
        <v>30.823</v>
      </c>
      <c r="AU13" s="43"/>
      <c r="AV13" s="43">
        <v>198.11476999999999</v>
      </c>
      <c r="AW13" s="43">
        <v>35.762799999999999</v>
      </c>
      <c r="AX13" s="43"/>
      <c r="AY13" s="43">
        <v>3.6364399999999999</v>
      </c>
      <c r="AZ13" s="43"/>
      <c r="BA13" s="43">
        <v>5.0999999999999996</v>
      </c>
      <c r="BB13" s="43"/>
      <c r="BC13" s="43">
        <v>72.738460000000003</v>
      </c>
      <c r="BD13" s="43"/>
      <c r="BE13" s="43">
        <v>20</v>
      </c>
      <c r="BF13" s="43"/>
      <c r="BG13" s="43"/>
      <c r="BH13" s="43">
        <v>102.65542000000001</v>
      </c>
      <c r="BI13" s="43">
        <v>18.266739999999999</v>
      </c>
      <c r="BJ13" s="43"/>
      <c r="BK13" s="43">
        <v>5.8435100000000002</v>
      </c>
      <c r="BL13" s="43"/>
      <c r="BM13" s="43">
        <v>6.8940000000000001</v>
      </c>
      <c r="BN13" s="43">
        <v>31.57</v>
      </c>
      <c r="BO13" s="43">
        <v>1.94</v>
      </c>
      <c r="BP13" s="43">
        <v>147.99758</v>
      </c>
      <c r="BQ13" s="43"/>
      <c r="BR13" s="43">
        <v>4.7973999999999997</v>
      </c>
      <c r="BS13" s="43">
        <v>132.61304000000001</v>
      </c>
      <c r="BT13" s="43">
        <v>14.74654</v>
      </c>
      <c r="BU13" s="43"/>
      <c r="BV13" s="43">
        <v>34.057699999999997</v>
      </c>
      <c r="BW13" s="43">
        <v>3.9659300000000002</v>
      </c>
      <c r="BX13" s="43">
        <v>11.64</v>
      </c>
      <c r="BY13" s="43"/>
      <c r="BZ13" s="43">
        <v>90.822000000000003</v>
      </c>
      <c r="CA13" s="43">
        <v>20.664999999999999</v>
      </c>
      <c r="CB13" s="43">
        <v>0.29360000000000003</v>
      </c>
      <c r="CC13" s="43">
        <v>0.55000000000000004</v>
      </c>
      <c r="CD13" s="43">
        <v>25.330200000000001</v>
      </c>
      <c r="CE13" s="43">
        <v>304.76423999999997</v>
      </c>
      <c r="CF13" s="43">
        <v>11.116199999999999</v>
      </c>
      <c r="CG13" s="43">
        <v>159.79031000000001</v>
      </c>
      <c r="CH13" s="43">
        <v>18.20598</v>
      </c>
      <c r="CI13" s="43"/>
      <c r="CJ13" s="43"/>
      <c r="CK13" s="43">
        <v>17.529299999999999</v>
      </c>
      <c r="CL13" s="43">
        <v>4.4714</v>
      </c>
      <c r="CM13" s="43"/>
      <c r="CN13" s="43"/>
      <c r="CO13" s="43">
        <v>8.7853999999999992</v>
      </c>
      <c r="CP13" s="43">
        <v>277.39999999999998</v>
      </c>
      <c r="CQ13" s="43"/>
      <c r="CR13" s="43">
        <v>29.114999999999998</v>
      </c>
      <c r="CS13" s="43">
        <v>2.0834700000000002</v>
      </c>
      <c r="CT13" s="43">
        <v>29.574000000000002</v>
      </c>
    </row>
    <row r="14" spans="1:98" ht="15.75" x14ac:dyDescent="0.25">
      <c r="A14" s="1"/>
      <c r="B14" s="42" t="s">
        <v>733</v>
      </c>
      <c r="C14" s="43"/>
      <c r="D14" s="43"/>
      <c r="E14" s="43">
        <v>40.174300000000002</v>
      </c>
      <c r="F14" s="43">
        <v>13.532</v>
      </c>
      <c r="G14" s="43"/>
      <c r="H14" s="43"/>
      <c r="I14" s="43"/>
      <c r="J14" s="43"/>
      <c r="K14" s="43"/>
      <c r="L14" s="43">
        <v>27.1633</v>
      </c>
      <c r="M14" s="43">
        <v>14.626799999999999</v>
      </c>
      <c r="N14" s="43">
        <v>13.13</v>
      </c>
      <c r="O14" s="43">
        <v>35.438000000000002</v>
      </c>
      <c r="P14" s="43"/>
      <c r="Q14" s="43"/>
      <c r="R14" s="43">
        <v>42.497</v>
      </c>
      <c r="S14" s="43"/>
      <c r="T14" s="43">
        <v>38.841299999999997</v>
      </c>
      <c r="U14" s="43"/>
      <c r="V14" s="43">
        <v>8</v>
      </c>
      <c r="W14" s="43"/>
      <c r="X14" s="43">
        <v>159.97293999999999</v>
      </c>
      <c r="Y14" s="43"/>
      <c r="Z14" s="43"/>
      <c r="AA14" s="43"/>
      <c r="AB14" s="43"/>
      <c r="AC14" s="43">
        <v>14.52</v>
      </c>
      <c r="AD14" s="43"/>
      <c r="AE14" s="43"/>
      <c r="AF14" s="43">
        <v>3.8</v>
      </c>
      <c r="AG14" s="43"/>
      <c r="AH14" s="43">
        <v>1.6538999999999999</v>
      </c>
      <c r="AI14" s="43"/>
      <c r="AJ14" s="43">
        <v>5.0571900000000003</v>
      </c>
      <c r="AK14" s="43">
        <v>0</v>
      </c>
      <c r="AL14" s="43">
        <v>0.73209999999999997</v>
      </c>
      <c r="AM14" s="43">
        <v>50.276350000000001</v>
      </c>
      <c r="AN14" s="43">
        <v>136.29512</v>
      </c>
      <c r="AO14" s="43">
        <v>28.607800000000001</v>
      </c>
      <c r="AP14" s="43">
        <v>0.48</v>
      </c>
      <c r="AQ14" s="43">
        <v>34.630000000000003</v>
      </c>
      <c r="AR14" s="43"/>
      <c r="AS14" s="43">
        <v>38.672330000000002</v>
      </c>
      <c r="AT14" s="43">
        <v>30.457000000000001</v>
      </c>
      <c r="AU14" s="43"/>
      <c r="AV14" s="43">
        <v>198.25694999999999</v>
      </c>
      <c r="AW14" s="43">
        <v>36.700099999999999</v>
      </c>
      <c r="AX14" s="43"/>
      <c r="AY14" s="43">
        <v>3.46706</v>
      </c>
      <c r="AZ14" s="43"/>
      <c r="BA14" s="43">
        <v>5</v>
      </c>
      <c r="BB14" s="43"/>
      <c r="BC14" s="43">
        <v>72.652280000000005</v>
      </c>
      <c r="BD14" s="43"/>
      <c r="BE14" s="43">
        <v>20</v>
      </c>
      <c r="BF14" s="43"/>
      <c r="BG14" s="43"/>
      <c r="BH14" s="43">
        <v>99.635509999999996</v>
      </c>
      <c r="BI14" s="43">
        <v>16.797409999999999</v>
      </c>
      <c r="BJ14" s="43"/>
      <c r="BK14" s="43">
        <v>5.8203199999999997</v>
      </c>
      <c r="BL14" s="43"/>
      <c r="BM14" s="43">
        <v>6.9809999999999999</v>
      </c>
      <c r="BN14" s="43">
        <v>36.24</v>
      </c>
      <c r="BO14" s="43">
        <v>2</v>
      </c>
      <c r="BP14" s="43">
        <v>149.54587000000001</v>
      </c>
      <c r="BQ14" s="43"/>
      <c r="BR14" s="43">
        <v>4.7092000000000001</v>
      </c>
      <c r="BS14" s="43">
        <v>132.30042</v>
      </c>
      <c r="BT14" s="43">
        <v>14.85923</v>
      </c>
      <c r="BU14" s="43"/>
      <c r="BV14" s="43">
        <v>34.985900000000001</v>
      </c>
      <c r="BW14" s="43">
        <v>4.0273599999999998</v>
      </c>
      <c r="BX14" s="43">
        <v>11.77</v>
      </c>
      <c r="BY14" s="43"/>
      <c r="BZ14" s="43">
        <v>92.596500000000006</v>
      </c>
      <c r="CA14" s="43">
        <v>25.042000000000002</v>
      </c>
      <c r="CB14" s="43">
        <v>0.28339999999999999</v>
      </c>
      <c r="CC14" s="43">
        <v>0.55000000000000004</v>
      </c>
      <c r="CD14" s="43">
        <v>24.725909999999999</v>
      </c>
      <c r="CE14" s="43">
        <v>291.35342000000003</v>
      </c>
      <c r="CF14" s="43">
        <v>10.7653</v>
      </c>
      <c r="CG14" s="43">
        <v>159.27897999999999</v>
      </c>
      <c r="CH14" s="43">
        <v>18.084689999999998</v>
      </c>
      <c r="CI14" s="43"/>
      <c r="CJ14" s="43"/>
      <c r="CK14" s="43">
        <v>17.466699999999999</v>
      </c>
      <c r="CL14" s="43">
        <v>4.44902</v>
      </c>
      <c r="CM14" s="43"/>
      <c r="CN14" s="43"/>
      <c r="CO14" s="43">
        <v>8.5504899999999999</v>
      </c>
      <c r="CP14" s="43">
        <v>280.07</v>
      </c>
      <c r="CQ14" s="43"/>
      <c r="CR14" s="43">
        <v>29.137</v>
      </c>
      <c r="CS14" s="43">
        <v>2.3524600000000002</v>
      </c>
      <c r="CT14" s="43">
        <v>29.863</v>
      </c>
    </row>
    <row r="15" spans="1:98" ht="15.75" x14ac:dyDescent="0.25">
      <c r="A15" s="1"/>
      <c r="B15" s="42" t="s">
        <v>734</v>
      </c>
      <c r="C15" s="43"/>
      <c r="D15" s="43"/>
      <c r="E15" s="43">
        <v>38.412300000000002</v>
      </c>
      <c r="F15" s="43">
        <v>13.074999999999999</v>
      </c>
      <c r="G15" s="43"/>
      <c r="H15" s="43"/>
      <c r="I15" s="43"/>
      <c r="J15" s="43"/>
      <c r="K15" s="43"/>
      <c r="L15" s="43">
        <v>27.572800000000001</v>
      </c>
      <c r="M15" s="43">
        <v>15.0748</v>
      </c>
      <c r="N15" s="43">
        <v>13.24</v>
      </c>
      <c r="O15" s="43">
        <v>35.51</v>
      </c>
      <c r="P15" s="43"/>
      <c r="Q15" s="43"/>
      <c r="R15" s="43">
        <v>42.52</v>
      </c>
      <c r="S15" s="43"/>
      <c r="T15" s="43">
        <v>39.011899999999997</v>
      </c>
      <c r="U15" s="43"/>
      <c r="V15" s="43">
        <v>8.3000000000000007</v>
      </c>
      <c r="W15" s="43"/>
      <c r="X15" s="43">
        <v>101.55701000000001</v>
      </c>
      <c r="Y15" s="43"/>
      <c r="Z15" s="43"/>
      <c r="AA15" s="43"/>
      <c r="AB15" s="43"/>
      <c r="AC15" s="43">
        <v>14.5</v>
      </c>
      <c r="AD15" s="43"/>
      <c r="AE15" s="43"/>
      <c r="AF15" s="43">
        <v>4.5</v>
      </c>
      <c r="AG15" s="43"/>
      <c r="AH15" s="43">
        <v>6.9917999999999996</v>
      </c>
      <c r="AI15" s="43"/>
      <c r="AJ15" s="43">
        <v>5.19055</v>
      </c>
      <c r="AK15" s="43">
        <v>0</v>
      </c>
      <c r="AL15" s="43">
        <v>0.75739999999999996</v>
      </c>
      <c r="AM15" s="43">
        <v>50.365409999999997</v>
      </c>
      <c r="AN15" s="43">
        <v>135.91764000000001</v>
      </c>
      <c r="AO15" s="43">
        <v>29.38</v>
      </c>
      <c r="AP15" s="43">
        <v>0.18</v>
      </c>
      <c r="AQ15" s="43">
        <v>34.200000000000003</v>
      </c>
      <c r="AR15" s="43"/>
      <c r="AS15" s="43">
        <v>38.425359999999998</v>
      </c>
      <c r="AT15" s="43">
        <v>30.257000000000001</v>
      </c>
      <c r="AU15" s="43"/>
      <c r="AV15" s="43">
        <v>197.39677</v>
      </c>
      <c r="AW15" s="43">
        <v>35.380600000000001</v>
      </c>
      <c r="AX15" s="43"/>
      <c r="AY15" s="43">
        <v>3.3610699999999998</v>
      </c>
      <c r="AZ15" s="43"/>
      <c r="BA15" s="43">
        <v>5.2</v>
      </c>
      <c r="BB15" s="43"/>
      <c r="BC15" s="43">
        <v>72.31917</v>
      </c>
      <c r="BD15" s="43"/>
      <c r="BE15" s="43">
        <v>20</v>
      </c>
      <c r="BF15" s="43"/>
      <c r="BG15" s="43"/>
      <c r="BH15" s="43">
        <v>102.67538999999999</v>
      </c>
      <c r="BI15" s="43">
        <v>16.819790000000001</v>
      </c>
      <c r="BJ15" s="43"/>
      <c r="BK15" s="43">
        <v>5.9058200000000003</v>
      </c>
      <c r="BL15" s="43"/>
      <c r="BM15" s="43">
        <v>6.9870000000000001</v>
      </c>
      <c r="BN15" s="43">
        <v>42.8</v>
      </c>
      <c r="BO15" s="43">
        <v>1.91</v>
      </c>
      <c r="BP15" s="43">
        <v>146.43178</v>
      </c>
      <c r="BQ15" s="43"/>
      <c r="BR15" s="43">
        <v>4.7980999999999998</v>
      </c>
      <c r="BS15" s="43">
        <v>136.30739</v>
      </c>
      <c r="BT15" s="43">
        <v>14.09741</v>
      </c>
      <c r="BU15" s="43"/>
      <c r="BV15" s="43">
        <v>35.296100000000003</v>
      </c>
      <c r="BW15" s="43">
        <v>3.8865599999999998</v>
      </c>
      <c r="BX15" s="43">
        <v>11.84</v>
      </c>
      <c r="BY15" s="43"/>
      <c r="BZ15" s="43">
        <v>93.211600000000004</v>
      </c>
      <c r="CA15" s="43">
        <v>25.056000000000001</v>
      </c>
      <c r="CB15" s="43">
        <v>0.26729999999999998</v>
      </c>
      <c r="CC15" s="43">
        <v>0.56000000000000005</v>
      </c>
      <c r="CD15" s="43">
        <v>25.375330000000002</v>
      </c>
      <c r="CE15" s="43">
        <v>304.05340999999999</v>
      </c>
      <c r="CF15" s="43">
        <v>11.1122</v>
      </c>
      <c r="CG15" s="43">
        <v>156.38949</v>
      </c>
      <c r="CH15" s="43">
        <v>18.164650000000002</v>
      </c>
      <c r="CI15" s="43"/>
      <c r="CJ15" s="43"/>
      <c r="CK15" s="43">
        <v>17.9542</v>
      </c>
      <c r="CL15" s="43">
        <v>4.4531999999999998</v>
      </c>
      <c r="CM15" s="43"/>
      <c r="CN15" s="43"/>
      <c r="CO15" s="43">
        <v>9.0254399999999997</v>
      </c>
      <c r="CP15" s="43">
        <v>288.85000000000002</v>
      </c>
      <c r="CQ15" s="43"/>
      <c r="CR15" s="43">
        <v>29</v>
      </c>
      <c r="CS15" s="43">
        <v>2.43316</v>
      </c>
      <c r="CT15" s="43">
        <v>30.184000000000001</v>
      </c>
    </row>
    <row r="16" spans="1:98" ht="15.75" x14ac:dyDescent="0.25">
      <c r="A16" s="1"/>
      <c r="B16" s="42" t="s">
        <v>735</v>
      </c>
      <c r="C16" s="43"/>
      <c r="D16" s="43"/>
      <c r="E16" s="43">
        <v>37.4863</v>
      </c>
      <c r="F16" s="43">
        <v>12.731</v>
      </c>
      <c r="G16" s="43"/>
      <c r="H16" s="43"/>
      <c r="I16" s="43"/>
      <c r="J16" s="43"/>
      <c r="K16" s="43"/>
      <c r="L16" s="43">
        <v>27.803999999999998</v>
      </c>
      <c r="M16" s="43">
        <v>15.9101</v>
      </c>
      <c r="N16" s="43">
        <v>13.32</v>
      </c>
      <c r="O16" s="43">
        <v>35.198</v>
      </c>
      <c r="P16" s="43"/>
      <c r="Q16" s="43"/>
      <c r="R16" s="43">
        <v>42.767000000000003</v>
      </c>
      <c r="S16" s="43"/>
      <c r="T16" s="43">
        <v>23.4621</v>
      </c>
      <c r="U16" s="43"/>
      <c r="V16" s="43">
        <v>8</v>
      </c>
      <c r="W16" s="43"/>
      <c r="X16" s="43">
        <v>141.49503000000001</v>
      </c>
      <c r="Y16" s="43"/>
      <c r="Z16" s="43"/>
      <c r="AA16" s="43"/>
      <c r="AB16" s="43"/>
      <c r="AC16" s="43">
        <v>13.88</v>
      </c>
      <c r="AD16" s="43"/>
      <c r="AE16" s="43"/>
      <c r="AF16" s="43">
        <v>3.5</v>
      </c>
      <c r="AG16" s="43"/>
      <c r="AH16" s="43">
        <v>7.3277000000000001</v>
      </c>
      <c r="AI16" s="43"/>
      <c r="AJ16" s="43">
        <v>5.2815200000000004</v>
      </c>
      <c r="AK16" s="43">
        <v>0</v>
      </c>
      <c r="AL16" s="43">
        <v>0.73729999999999996</v>
      </c>
      <c r="AM16" s="43">
        <v>49.212179999999996</v>
      </c>
      <c r="AN16" s="43">
        <v>136.40967000000001</v>
      </c>
      <c r="AO16" s="43">
        <v>28.680900000000001</v>
      </c>
      <c r="AP16" s="43">
        <v>1.65</v>
      </c>
      <c r="AQ16" s="43">
        <v>34.4</v>
      </c>
      <c r="AR16" s="43"/>
      <c r="AS16" s="43">
        <v>36.988489999999999</v>
      </c>
      <c r="AT16" s="43">
        <v>29.282</v>
      </c>
      <c r="AU16" s="43"/>
      <c r="AV16" s="43">
        <v>197.94864000000001</v>
      </c>
      <c r="AW16" s="43">
        <v>35.808900000000001</v>
      </c>
      <c r="AX16" s="43"/>
      <c r="AY16" s="43">
        <v>3.3337300000000001</v>
      </c>
      <c r="AZ16" s="43"/>
      <c r="BA16" s="43">
        <v>5.2</v>
      </c>
      <c r="BB16" s="43"/>
      <c r="BC16" s="43">
        <v>72.497919999999993</v>
      </c>
      <c r="BD16" s="43"/>
      <c r="BE16" s="43">
        <v>20</v>
      </c>
      <c r="BF16" s="43"/>
      <c r="BG16" s="43"/>
      <c r="BH16" s="43">
        <v>106.48009999999999</v>
      </c>
      <c r="BI16" s="43">
        <v>16.534829999999999</v>
      </c>
      <c r="BJ16" s="43"/>
      <c r="BK16" s="43">
        <v>5.9165299999999998</v>
      </c>
      <c r="BL16" s="43"/>
      <c r="BM16" s="43">
        <v>6.8710000000000004</v>
      </c>
      <c r="BN16" s="43">
        <v>43.04</v>
      </c>
      <c r="BO16" s="43">
        <v>1.93</v>
      </c>
      <c r="BP16" s="43">
        <v>147.24925999999999</v>
      </c>
      <c r="BQ16" s="43"/>
      <c r="BR16" s="43">
        <v>4.8364000000000003</v>
      </c>
      <c r="BS16" s="43">
        <v>134.02628000000001</v>
      </c>
      <c r="BT16" s="43">
        <v>15.19243</v>
      </c>
      <c r="BU16" s="43"/>
      <c r="BV16" s="43">
        <v>35.035800000000002</v>
      </c>
      <c r="BW16" s="43">
        <v>3.9036599999999999</v>
      </c>
      <c r="BX16" s="43">
        <v>11.39</v>
      </c>
      <c r="BY16" s="43"/>
      <c r="BZ16" s="43">
        <v>93.478499999999997</v>
      </c>
      <c r="CA16" s="43">
        <v>25.204999999999998</v>
      </c>
      <c r="CB16" s="43">
        <v>0.26040000000000002</v>
      </c>
      <c r="CC16" s="43">
        <v>0.49</v>
      </c>
      <c r="CD16" s="43">
        <v>24.230619999999998</v>
      </c>
      <c r="CE16" s="43">
        <v>293.80169000000001</v>
      </c>
      <c r="CF16" s="43">
        <v>11.1204</v>
      </c>
      <c r="CG16" s="43">
        <v>152.14248000000001</v>
      </c>
      <c r="CH16" s="43">
        <v>18.300450000000001</v>
      </c>
      <c r="CI16" s="43"/>
      <c r="CJ16" s="43"/>
      <c r="CK16" s="43">
        <v>17.042300000000001</v>
      </c>
      <c r="CL16" s="43">
        <v>4.8188300000000002</v>
      </c>
      <c r="CM16" s="43"/>
      <c r="CN16" s="43"/>
      <c r="CO16" s="43">
        <v>9.3087900000000001</v>
      </c>
      <c r="CP16" s="43">
        <v>287.33</v>
      </c>
      <c r="CQ16" s="43"/>
      <c r="CR16" s="43">
        <v>28.872</v>
      </c>
      <c r="CS16" s="43">
        <v>2.0675400000000002</v>
      </c>
      <c r="CT16" s="43">
        <v>29.864000000000001</v>
      </c>
    </row>
    <row r="17" spans="1:98" ht="15.75" x14ac:dyDescent="0.25">
      <c r="A17" s="1"/>
      <c r="B17" s="42" t="s">
        <v>736</v>
      </c>
      <c r="C17" s="43"/>
      <c r="D17" s="43"/>
      <c r="E17" s="43">
        <v>37.679900000000004</v>
      </c>
      <c r="F17" s="43">
        <v>12.398</v>
      </c>
      <c r="G17" s="43"/>
      <c r="H17" s="43"/>
      <c r="I17" s="43"/>
      <c r="J17" s="43"/>
      <c r="K17" s="43"/>
      <c r="L17" s="43">
        <v>27.751799999999999</v>
      </c>
      <c r="M17" s="43">
        <v>15.805199999999999</v>
      </c>
      <c r="N17" s="43">
        <v>13.26</v>
      </c>
      <c r="O17" s="43">
        <v>35.445999999999998</v>
      </c>
      <c r="P17" s="43"/>
      <c r="Q17" s="43"/>
      <c r="R17" s="43">
        <v>42.930999999999997</v>
      </c>
      <c r="S17" s="43"/>
      <c r="T17" s="43">
        <v>41.313200000000002</v>
      </c>
      <c r="U17" s="43"/>
      <c r="V17" s="43">
        <v>8.1</v>
      </c>
      <c r="W17" s="43"/>
      <c r="X17" s="43">
        <v>144.50944000000001</v>
      </c>
      <c r="Y17" s="43"/>
      <c r="Z17" s="43"/>
      <c r="AA17" s="43"/>
      <c r="AB17" s="43"/>
      <c r="AC17" s="43">
        <v>13.69</v>
      </c>
      <c r="AD17" s="43"/>
      <c r="AE17" s="43"/>
      <c r="AF17" s="43">
        <v>2.9</v>
      </c>
      <c r="AG17" s="43"/>
      <c r="AH17" s="43">
        <v>5.7179000000000002</v>
      </c>
      <c r="AI17" s="43"/>
      <c r="AJ17" s="43">
        <v>5.03627</v>
      </c>
      <c r="AK17" s="43">
        <v>0</v>
      </c>
      <c r="AL17" s="43">
        <v>0.73829999999999996</v>
      </c>
      <c r="AM17" s="43">
        <v>49.492359999999998</v>
      </c>
      <c r="AN17" s="43">
        <v>135.23221000000001</v>
      </c>
      <c r="AO17" s="43">
        <v>27.790800000000001</v>
      </c>
      <c r="AP17" s="43">
        <v>2.1</v>
      </c>
      <c r="AQ17" s="43">
        <v>38.56</v>
      </c>
      <c r="AR17" s="43"/>
      <c r="AS17" s="43">
        <v>37.435130000000001</v>
      </c>
      <c r="AT17" s="43">
        <v>28.6</v>
      </c>
      <c r="AU17" s="43"/>
      <c r="AV17" s="43">
        <v>197.3083</v>
      </c>
      <c r="AW17" s="43">
        <v>34.7776</v>
      </c>
      <c r="AX17" s="43"/>
      <c r="AY17" s="43">
        <v>3.26207</v>
      </c>
      <c r="AZ17" s="43"/>
      <c r="BA17" s="43">
        <v>5.2</v>
      </c>
      <c r="BB17" s="43"/>
      <c r="BC17" s="43">
        <v>72.405869999999993</v>
      </c>
      <c r="BD17" s="43"/>
      <c r="BE17" s="43">
        <v>20</v>
      </c>
      <c r="BF17" s="43"/>
      <c r="BG17" s="43"/>
      <c r="BH17" s="43">
        <v>105.68394000000001</v>
      </c>
      <c r="BI17" s="43">
        <v>16.125450000000001</v>
      </c>
      <c r="BJ17" s="43"/>
      <c r="BK17" s="43">
        <v>5.9355000000000002</v>
      </c>
      <c r="BL17" s="43"/>
      <c r="BM17" s="43">
        <v>6.9870000000000001</v>
      </c>
      <c r="BN17" s="43">
        <v>43.15</v>
      </c>
      <c r="BO17" s="43">
        <v>2.0299999999999998</v>
      </c>
      <c r="BP17" s="43">
        <v>146.00796</v>
      </c>
      <c r="BQ17" s="43"/>
      <c r="BR17" s="43">
        <v>4.5921000000000003</v>
      </c>
      <c r="BS17" s="43">
        <v>131.66727</v>
      </c>
      <c r="BT17" s="43">
        <v>14.96541</v>
      </c>
      <c r="BU17" s="43"/>
      <c r="BV17" s="43">
        <v>34.171700000000001</v>
      </c>
      <c r="BW17" s="43">
        <v>4.3754099999999996</v>
      </c>
      <c r="BX17" s="43">
        <v>10.89</v>
      </c>
      <c r="BY17" s="43"/>
      <c r="BZ17" s="43">
        <v>92.737799999999993</v>
      </c>
      <c r="CA17" s="43">
        <v>25.222999999999999</v>
      </c>
      <c r="CB17" s="43">
        <v>0.25240000000000001</v>
      </c>
      <c r="CC17" s="43">
        <v>0.6</v>
      </c>
      <c r="CD17" s="43">
        <v>21.621259999999999</v>
      </c>
      <c r="CE17" s="43">
        <v>294.17329000000001</v>
      </c>
      <c r="CF17" s="43">
        <v>10.987299999999999</v>
      </c>
      <c r="CG17" s="43">
        <v>156.27042</v>
      </c>
      <c r="CH17" s="43">
        <v>18.089259999999999</v>
      </c>
      <c r="CI17" s="43"/>
      <c r="CJ17" s="43"/>
      <c r="CK17" s="43">
        <v>16.674499999999998</v>
      </c>
      <c r="CL17" s="43">
        <v>4.7704500000000003</v>
      </c>
      <c r="CM17" s="43"/>
      <c r="CN17" s="43"/>
      <c r="CO17" s="43">
        <v>9.1317000000000004</v>
      </c>
      <c r="CP17" s="43">
        <v>287.99</v>
      </c>
      <c r="CQ17" s="43"/>
      <c r="CR17" s="43">
        <v>28.782</v>
      </c>
      <c r="CS17" s="43">
        <v>1.86825</v>
      </c>
      <c r="CT17" s="43">
        <v>30.216000000000001</v>
      </c>
    </row>
    <row r="18" spans="1:98" ht="15.75" x14ac:dyDescent="0.25">
      <c r="A18" s="1"/>
      <c r="B18" s="42" t="s">
        <v>737</v>
      </c>
      <c r="C18" s="43"/>
      <c r="D18" s="43"/>
      <c r="E18" s="43">
        <v>41.2425</v>
      </c>
      <c r="F18" s="43">
        <v>11.537000000000001</v>
      </c>
      <c r="G18" s="43"/>
      <c r="H18" s="43"/>
      <c r="I18" s="43"/>
      <c r="J18" s="43"/>
      <c r="K18" s="43"/>
      <c r="L18" s="43">
        <v>28.4573</v>
      </c>
      <c r="M18" s="43">
        <v>15.9892</v>
      </c>
      <c r="N18" s="43">
        <v>13.18</v>
      </c>
      <c r="O18" s="43">
        <v>35.39</v>
      </c>
      <c r="P18" s="43"/>
      <c r="Q18" s="43"/>
      <c r="R18" s="43">
        <v>42.908000000000001</v>
      </c>
      <c r="S18" s="43"/>
      <c r="T18" s="43">
        <v>24.164999999999999</v>
      </c>
      <c r="U18" s="43"/>
      <c r="V18" s="43">
        <v>8.3000000000000007</v>
      </c>
      <c r="W18" s="43"/>
      <c r="X18" s="43">
        <v>139.95920000000001</v>
      </c>
      <c r="Y18" s="43"/>
      <c r="Z18" s="43"/>
      <c r="AA18" s="43"/>
      <c r="AB18" s="43"/>
      <c r="AC18" s="43">
        <v>13.99</v>
      </c>
      <c r="AD18" s="43"/>
      <c r="AE18" s="43"/>
      <c r="AF18" s="43">
        <v>3</v>
      </c>
      <c r="AG18" s="43"/>
      <c r="AH18" s="43">
        <v>6.3510999999999997</v>
      </c>
      <c r="AI18" s="43"/>
      <c r="AJ18" s="43">
        <v>5.0886500000000003</v>
      </c>
      <c r="AK18" s="43">
        <v>0</v>
      </c>
      <c r="AL18" s="43">
        <v>0.73760000000000003</v>
      </c>
      <c r="AM18" s="43">
        <v>49.989289999999997</v>
      </c>
      <c r="AN18" s="43">
        <v>136.1497</v>
      </c>
      <c r="AO18" s="43">
        <v>27.4038</v>
      </c>
      <c r="AP18" s="43">
        <v>1.93</v>
      </c>
      <c r="AQ18" s="43">
        <v>60.58</v>
      </c>
      <c r="AR18" s="43"/>
      <c r="AS18" s="43">
        <v>36.677689999999998</v>
      </c>
      <c r="AT18" s="43">
        <v>28.739000000000001</v>
      </c>
      <c r="AU18" s="43"/>
      <c r="AV18" s="43">
        <v>197.77108999999999</v>
      </c>
      <c r="AW18" s="43">
        <v>34.8628</v>
      </c>
      <c r="AX18" s="43"/>
      <c r="AY18" s="43">
        <v>3.23732</v>
      </c>
      <c r="AZ18" s="43"/>
      <c r="BA18" s="43">
        <v>5.3</v>
      </c>
      <c r="BB18" s="43"/>
      <c r="BC18" s="43">
        <v>71.622979999999998</v>
      </c>
      <c r="BD18" s="43"/>
      <c r="BE18" s="43">
        <v>20</v>
      </c>
      <c r="BF18" s="43"/>
      <c r="BG18" s="43"/>
      <c r="BH18" s="43">
        <v>101.16267000000001</v>
      </c>
      <c r="BI18" s="43">
        <v>15.817349999999999</v>
      </c>
      <c r="BJ18" s="43"/>
      <c r="BK18" s="43">
        <v>5.98184</v>
      </c>
      <c r="BL18" s="43"/>
      <c r="BM18" s="43">
        <v>6.984</v>
      </c>
      <c r="BN18" s="43">
        <v>44.35</v>
      </c>
      <c r="BO18" s="43">
        <v>2.09</v>
      </c>
      <c r="BP18" s="43">
        <v>144.7902</v>
      </c>
      <c r="BQ18" s="43"/>
      <c r="BR18" s="43">
        <v>4.4756</v>
      </c>
      <c r="BS18" s="43">
        <v>136.75863000000001</v>
      </c>
      <c r="BT18" s="43">
        <v>14.308310000000001</v>
      </c>
      <c r="BU18" s="43"/>
      <c r="BV18" s="43">
        <v>33.886800000000001</v>
      </c>
      <c r="BW18" s="43">
        <v>3.85894</v>
      </c>
      <c r="BX18" s="43">
        <v>10.6</v>
      </c>
      <c r="BY18" s="43"/>
      <c r="BZ18" s="43">
        <v>91.493799999999993</v>
      </c>
      <c r="CA18" s="43">
        <v>25.251999999999999</v>
      </c>
      <c r="CB18" s="43">
        <v>0.2414</v>
      </c>
      <c r="CC18" s="43">
        <v>0.6</v>
      </c>
      <c r="CD18" s="43">
        <v>21.717929999999999</v>
      </c>
      <c r="CE18" s="43">
        <v>300.00188000000003</v>
      </c>
      <c r="CF18" s="43">
        <v>11.0608</v>
      </c>
      <c r="CG18" s="43">
        <v>155.84815</v>
      </c>
      <c r="CH18" s="43">
        <v>18.520530000000001</v>
      </c>
      <c r="CI18" s="43"/>
      <c r="CJ18" s="43"/>
      <c r="CK18" s="43">
        <v>15.975099999999999</v>
      </c>
      <c r="CL18" s="43">
        <v>4.84748</v>
      </c>
      <c r="CM18" s="43"/>
      <c r="CN18" s="43"/>
      <c r="CO18" s="43">
        <v>8.1133100000000002</v>
      </c>
      <c r="CP18" s="43">
        <v>284.64999999999998</v>
      </c>
      <c r="CQ18" s="43"/>
      <c r="CR18" s="43">
        <v>29.338000000000001</v>
      </c>
      <c r="CS18" s="43">
        <v>2.0164900000000001</v>
      </c>
      <c r="CT18" s="43">
        <v>30.8</v>
      </c>
    </row>
    <row r="19" spans="1:98" ht="15.75" x14ac:dyDescent="0.25">
      <c r="A19" s="1"/>
      <c r="B19" s="42" t="s">
        <v>738</v>
      </c>
      <c r="C19" s="43"/>
      <c r="D19" s="43"/>
      <c r="E19" s="43">
        <v>43.775799999999997</v>
      </c>
      <c r="F19" s="43">
        <v>11.02</v>
      </c>
      <c r="G19" s="43"/>
      <c r="H19" s="43"/>
      <c r="I19" s="43"/>
      <c r="J19" s="43"/>
      <c r="K19" s="43"/>
      <c r="L19" s="43">
        <v>28.871099999999998</v>
      </c>
      <c r="M19" s="43">
        <v>15.573600000000001</v>
      </c>
      <c r="N19" s="43">
        <v>13.21</v>
      </c>
      <c r="O19" s="43">
        <v>35.497999999999998</v>
      </c>
      <c r="P19" s="43"/>
      <c r="Q19" s="43"/>
      <c r="R19" s="43">
        <v>42.975000000000001</v>
      </c>
      <c r="S19" s="43"/>
      <c r="T19" s="43">
        <v>46.542700000000004</v>
      </c>
      <c r="U19" s="43"/>
      <c r="V19" s="43">
        <v>8.1999999999999993</v>
      </c>
      <c r="W19" s="43"/>
      <c r="X19" s="43">
        <v>84.399739999999994</v>
      </c>
      <c r="Y19" s="43"/>
      <c r="Z19" s="43"/>
      <c r="AA19" s="43"/>
      <c r="AB19" s="43"/>
      <c r="AC19" s="43">
        <v>14.76</v>
      </c>
      <c r="AD19" s="43"/>
      <c r="AE19" s="43"/>
      <c r="AF19" s="43">
        <v>1.2</v>
      </c>
      <c r="AG19" s="43"/>
      <c r="AH19" s="43">
        <v>7.6852</v>
      </c>
      <c r="AI19" s="43"/>
      <c r="AJ19" s="43">
        <v>5.1020799999999999</v>
      </c>
      <c r="AK19" s="43">
        <v>0</v>
      </c>
      <c r="AL19" s="43">
        <v>0.86099999999999999</v>
      </c>
      <c r="AM19" s="43">
        <v>48.997839999999997</v>
      </c>
      <c r="AN19" s="43">
        <v>135.03091000000001</v>
      </c>
      <c r="AO19" s="43">
        <v>26.404499999999999</v>
      </c>
      <c r="AP19" s="43">
        <v>1.54</v>
      </c>
      <c r="AQ19" s="43">
        <v>87.92</v>
      </c>
      <c r="AR19" s="43"/>
      <c r="AS19" s="43">
        <v>34.889159999999997</v>
      </c>
      <c r="AT19" s="43">
        <v>29.17</v>
      </c>
      <c r="AU19" s="43"/>
      <c r="AV19" s="43">
        <v>197.70844</v>
      </c>
      <c r="AW19" s="43">
        <v>33.3217</v>
      </c>
      <c r="AX19" s="43"/>
      <c r="AY19" s="43">
        <v>3.1605500000000002</v>
      </c>
      <c r="AZ19" s="43"/>
      <c r="BA19" s="43">
        <v>5.2</v>
      </c>
      <c r="BB19" s="43"/>
      <c r="BC19" s="43">
        <v>71.132440000000003</v>
      </c>
      <c r="BD19" s="43"/>
      <c r="BE19" s="43">
        <v>20</v>
      </c>
      <c r="BF19" s="43"/>
      <c r="BG19" s="43"/>
      <c r="BH19" s="43">
        <v>101.43165999999999</v>
      </c>
      <c r="BI19" s="43">
        <v>15.983420000000001</v>
      </c>
      <c r="BJ19" s="43"/>
      <c r="BK19" s="43">
        <v>5.9447400000000004</v>
      </c>
      <c r="BL19" s="43"/>
      <c r="BM19" s="43">
        <v>6.9870000000000001</v>
      </c>
      <c r="BN19" s="43">
        <v>44.39</v>
      </c>
      <c r="BO19" s="43">
        <v>2.16</v>
      </c>
      <c r="BP19" s="43">
        <v>142.50345999999999</v>
      </c>
      <c r="BQ19" s="43"/>
      <c r="BR19" s="43">
        <v>4.4339000000000004</v>
      </c>
      <c r="BS19" s="43">
        <v>132.79042000000001</v>
      </c>
      <c r="BT19" s="43">
        <v>13.51291</v>
      </c>
      <c r="BU19" s="43"/>
      <c r="BV19" s="43">
        <v>32.884799999999998</v>
      </c>
      <c r="BW19" s="43">
        <v>3.6508500000000002</v>
      </c>
      <c r="BX19" s="43">
        <v>9.69</v>
      </c>
      <c r="BY19" s="43"/>
      <c r="BZ19" s="43">
        <v>90.139099999999999</v>
      </c>
      <c r="CA19" s="43">
        <v>25.24</v>
      </c>
      <c r="CB19" s="43">
        <v>0.23039999999999999</v>
      </c>
      <c r="CC19" s="43">
        <v>0.59</v>
      </c>
      <c r="CD19" s="43">
        <v>20.493230000000001</v>
      </c>
      <c r="CE19" s="43">
        <v>315.04138</v>
      </c>
      <c r="CF19" s="43">
        <v>10.7256</v>
      </c>
      <c r="CG19" s="43">
        <v>155.98277999999999</v>
      </c>
      <c r="CH19" s="43">
        <v>18.575469999999999</v>
      </c>
      <c r="CI19" s="43"/>
      <c r="CJ19" s="43"/>
      <c r="CK19" s="43">
        <v>16.335000000000001</v>
      </c>
      <c r="CL19" s="43">
        <v>4.5645699999999998</v>
      </c>
      <c r="CM19" s="43"/>
      <c r="CN19" s="43"/>
      <c r="CO19" s="43">
        <v>6.3423800000000004</v>
      </c>
      <c r="CP19" s="43">
        <v>286.47000000000003</v>
      </c>
      <c r="CQ19" s="43"/>
      <c r="CR19" s="43">
        <v>29.452999999999999</v>
      </c>
      <c r="CS19" s="43">
        <v>2.1840000000000002</v>
      </c>
      <c r="CT19" s="43">
        <v>36.692</v>
      </c>
    </row>
    <row r="20" spans="1:98" ht="15.75" x14ac:dyDescent="0.25">
      <c r="A20" s="1"/>
      <c r="B20" s="42" t="s">
        <v>739</v>
      </c>
      <c r="C20" s="43"/>
      <c r="D20" s="43"/>
      <c r="E20" s="43">
        <v>34.998199999999997</v>
      </c>
      <c r="F20" s="43">
        <v>10.897</v>
      </c>
      <c r="G20" s="43"/>
      <c r="H20" s="43"/>
      <c r="I20" s="43"/>
      <c r="J20" s="43"/>
      <c r="K20" s="43"/>
      <c r="L20" s="43">
        <v>29.3765</v>
      </c>
      <c r="M20" s="43">
        <v>14.4735</v>
      </c>
      <c r="N20" s="43">
        <v>13.27</v>
      </c>
      <c r="O20" s="43">
        <v>35.340000000000003</v>
      </c>
      <c r="P20" s="43"/>
      <c r="Q20" s="43"/>
      <c r="R20" s="43">
        <v>44.851999999999997</v>
      </c>
      <c r="S20" s="43"/>
      <c r="T20" s="43">
        <v>38.252200000000002</v>
      </c>
      <c r="U20" s="43"/>
      <c r="V20" s="43">
        <v>8</v>
      </c>
      <c r="W20" s="43"/>
      <c r="X20" s="43">
        <v>129.98598999999999</v>
      </c>
      <c r="Y20" s="43"/>
      <c r="Z20" s="43"/>
      <c r="AA20" s="43"/>
      <c r="AB20" s="43"/>
      <c r="AC20" s="43">
        <v>14.95</v>
      </c>
      <c r="AD20" s="43"/>
      <c r="AE20" s="43"/>
      <c r="AF20" s="43">
        <v>1.5</v>
      </c>
      <c r="AG20" s="43"/>
      <c r="AH20" s="43">
        <v>5.6398999999999999</v>
      </c>
      <c r="AI20" s="43"/>
      <c r="AJ20" s="43">
        <v>5.0694299999999997</v>
      </c>
      <c r="AK20" s="43">
        <v>0</v>
      </c>
      <c r="AL20" s="43">
        <v>0.96350000000000002</v>
      </c>
      <c r="AM20" s="43">
        <v>48.96669</v>
      </c>
      <c r="AN20" s="43">
        <v>131.67701</v>
      </c>
      <c r="AO20" s="43">
        <v>24.299499999999998</v>
      </c>
      <c r="AP20" s="43">
        <v>0.55000000000000004</v>
      </c>
      <c r="AQ20" s="43">
        <v>108.66</v>
      </c>
      <c r="AR20" s="43"/>
      <c r="AS20" s="43">
        <v>33.899520000000003</v>
      </c>
      <c r="AT20" s="43">
        <v>29.678999999999998</v>
      </c>
      <c r="AU20" s="43"/>
      <c r="AV20" s="43">
        <v>196.74703</v>
      </c>
      <c r="AW20" s="43">
        <v>32.547800000000002</v>
      </c>
      <c r="AX20" s="43"/>
      <c r="AY20" s="43">
        <v>3.4307099999999999</v>
      </c>
      <c r="AZ20" s="43"/>
      <c r="BA20" s="43">
        <v>5</v>
      </c>
      <c r="BB20" s="43"/>
      <c r="BC20" s="43">
        <v>70.855530000000002</v>
      </c>
      <c r="BD20" s="43"/>
      <c r="BE20" s="43">
        <v>20</v>
      </c>
      <c r="BF20" s="43"/>
      <c r="BG20" s="43"/>
      <c r="BH20" s="43">
        <v>98.159989999999993</v>
      </c>
      <c r="BI20" s="43">
        <v>15.842040000000001</v>
      </c>
      <c r="BJ20" s="43"/>
      <c r="BK20" s="43">
        <v>5.7907299999999999</v>
      </c>
      <c r="BL20" s="43"/>
      <c r="BM20" s="43">
        <v>6.8940000000000001</v>
      </c>
      <c r="BN20" s="43">
        <v>44.52</v>
      </c>
      <c r="BO20" s="43">
        <v>2.15</v>
      </c>
      <c r="BP20" s="43">
        <v>142.69949</v>
      </c>
      <c r="BQ20" s="43"/>
      <c r="BR20" s="43">
        <v>4.2721999999999998</v>
      </c>
      <c r="BS20" s="43">
        <v>123.98813</v>
      </c>
      <c r="BT20" s="43">
        <v>13.113860000000001</v>
      </c>
      <c r="BU20" s="43"/>
      <c r="BV20" s="43">
        <v>30.7224</v>
      </c>
      <c r="BW20" s="43">
        <v>3.6075599999999999</v>
      </c>
      <c r="BX20" s="43">
        <v>9.3699999999999992</v>
      </c>
      <c r="BY20" s="43"/>
      <c r="BZ20" s="43">
        <v>92.882599999999996</v>
      </c>
      <c r="CA20" s="43">
        <v>25.257000000000001</v>
      </c>
      <c r="CB20" s="43">
        <v>0.26219999999999999</v>
      </c>
      <c r="CC20" s="43">
        <v>0.59</v>
      </c>
      <c r="CD20" s="43">
        <v>19.008009999999999</v>
      </c>
      <c r="CE20" s="43">
        <v>306.57335999999998</v>
      </c>
      <c r="CF20" s="43">
        <v>10.211600000000001</v>
      </c>
      <c r="CG20" s="43">
        <v>150.40016</v>
      </c>
      <c r="CH20" s="43">
        <v>18.2807</v>
      </c>
      <c r="CI20" s="43"/>
      <c r="CJ20" s="43"/>
      <c r="CK20" s="43">
        <v>16.2624</v>
      </c>
      <c r="CL20" s="43">
        <v>4.3964499999999997</v>
      </c>
      <c r="CM20" s="43"/>
      <c r="CN20" s="43"/>
      <c r="CO20" s="43">
        <v>5.4946400000000004</v>
      </c>
      <c r="CP20" s="43">
        <v>281.82</v>
      </c>
      <c r="CQ20" s="43"/>
      <c r="CR20" s="43">
        <v>28.966999999999999</v>
      </c>
      <c r="CS20" s="43">
        <v>2.1623399999999999</v>
      </c>
      <c r="CT20" s="43">
        <v>36.616999999999997</v>
      </c>
    </row>
    <row r="21" spans="1:98" ht="15.75" x14ac:dyDescent="0.25">
      <c r="A21" s="1"/>
      <c r="B21" s="42" t="s">
        <v>740</v>
      </c>
      <c r="C21" s="43"/>
      <c r="D21" s="43"/>
      <c r="E21" s="43">
        <v>33.247399999999999</v>
      </c>
      <c r="F21" s="43">
        <v>10.723000000000001</v>
      </c>
      <c r="G21" s="43"/>
      <c r="H21" s="43"/>
      <c r="I21" s="43"/>
      <c r="J21" s="43"/>
      <c r="K21" s="43"/>
      <c r="L21" s="43">
        <v>29.450500000000002</v>
      </c>
      <c r="M21" s="43">
        <v>14.4176</v>
      </c>
      <c r="N21" s="43">
        <v>12.5</v>
      </c>
      <c r="O21" s="43">
        <v>34.466000000000001</v>
      </c>
      <c r="P21" s="43"/>
      <c r="Q21" s="43"/>
      <c r="R21" s="43">
        <v>43.734000000000002</v>
      </c>
      <c r="S21" s="43"/>
      <c r="T21" s="43">
        <v>29.235800000000001</v>
      </c>
      <c r="U21" s="43"/>
      <c r="V21" s="43">
        <v>8.4</v>
      </c>
      <c r="W21" s="43"/>
      <c r="X21" s="43">
        <v>161.29015999999999</v>
      </c>
      <c r="Y21" s="43"/>
      <c r="Z21" s="43"/>
      <c r="AA21" s="43"/>
      <c r="AB21" s="43"/>
      <c r="AC21" s="43">
        <v>15.01</v>
      </c>
      <c r="AD21" s="43"/>
      <c r="AE21" s="43"/>
      <c r="AF21" s="43">
        <v>2</v>
      </c>
      <c r="AG21" s="43"/>
      <c r="AH21" s="43">
        <v>3.5133999999999999</v>
      </c>
      <c r="AI21" s="43"/>
      <c r="AJ21" s="43">
        <v>4.9555300000000004</v>
      </c>
      <c r="AK21" s="43">
        <v>0</v>
      </c>
      <c r="AL21" s="43">
        <v>0.97929999999999995</v>
      </c>
      <c r="AM21" s="43">
        <v>43.515610000000002</v>
      </c>
      <c r="AN21" s="43">
        <v>125.58665999999999</v>
      </c>
      <c r="AO21" s="43">
        <v>25.591999999999999</v>
      </c>
      <c r="AP21" s="43">
        <v>0.91</v>
      </c>
      <c r="AQ21" s="43">
        <v>94.05</v>
      </c>
      <c r="AR21" s="43"/>
      <c r="AS21" s="43">
        <v>31.462769999999999</v>
      </c>
      <c r="AT21" s="43">
        <v>30.253</v>
      </c>
      <c r="AU21" s="43"/>
      <c r="AV21" s="43">
        <v>196.52445</v>
      </c>
      <c r="AW21" s="43">
        <v>32.411200000000001</v>
      </c>
      <c r="AX21" s="43"/>
      <c r="AY21" s="43">
        <v>3.2823099999999998</v>
      </c>
      <c r="AZ21" s="43"/>
      <c r="BA21" s="43">
        <v>5</v>
      </c>
      <c r="BB21" s="43"/>
      <c r="BC21" s="43">
        <v>71.017200000000003</v>
      </c>
      <c r="BD21" s="43"/>
      <c r="BE21" s="43">
        <v>20</v>
      </c>
      <c r="BF21" s="43"/>
      <c r="BG21" s="43"/>
      <c r="BH21" s="43">
        <v>105.09923999999999</v>
      </c>
      <c r="BI21" s="43">
        <v>16.671759999999999</v>
      </c>
      <c r="BJ21" s="43"/>
      <c r="BK21" s="43">
        <v>5.5396799999999997</v>
      </c>
      <c r="BL21" s="43"/>
      <c r="BM21" s="43">
        <v>6.9809999999999999</v>
      </c>
      <c r="BN21" s="43">
        <v>44.88</v>
      </c>
      <c r="BO21" s="43">
        <v>1.99</v>
      </c>
      <c r="BP21" s="43">
        <v>143.79706999999999</v>
      </c>
      <c r="BQ21" s="43"/>
      <c r="BR21" s="43">
        <v>4.2431999999999999</v>
      </c>
      <c r="BS21" s="43">
        <v>120.64896</v>
      </c>
      <c r="BT21" s="43">
        <v>12.248699999999999</v>
      </c>
      <c r="BU21" s="43"/>
      <c r="BV21" s="43">
        <v>28.637</v>
      </c>
      <c r="BW21" s="43">
        <v>3.8024800000000001</v>
      </c>
      <c r="BX21" s="43">
        <v>8.77</v>
      </c>
      <c r="BY21" s="43"/>
      <c r="BZ21" s="43">
        <v>92.136300000000006</v>
      </c>
      <c r="CA21" s="43">
        <v>25.253</v>
      </c>
      <c r="CB21" s="43">
        <v>0.27339999999999998</v>
      </c>
      <c r="CC21" s="43">
        <v>0.57999999999999996</v>
      </c>
      <c r="CD21" s="43">
        <v>18.438210000000002</v>
      </c>
      <c r="CE21" s="43">
        <v>319.98003</v>
      </c>
      <c r="CF21" s="43">
        <v>10.0611</v>
      </c>
      <c r="CG21" s="43">
        <v>139.94654</v>
      </c>
      <c r="CH21" s="43">
        <v>17.639420000000001</v>
      </c>
      <c r="CI21" s="43"/>
      <c r="CJ21" s="43"/>
      <c r="CK21" s="43">
        <v>15.561400000000001</v>
      </c>
      <c r="CL21" s="43">
        <v>4.35555</v>
      </c>
      <c r="CM21" s="43"/>
      <c r="CN21" s="43"/>
      <c r="CO21" s="43">
        <v>5.1189299999999998</v>
      </c>
      <c r="CP21" s="43">
        <v>265.3</v>
      </c>
      <c r="CQ21" s="43"/>
      <c r="CR21" s="43">
        <v>28.425999999999998</v>
      </c>
      <c r="CS21" s="43">
        <v>2.3157000000000001</v>
      </c>
      <c r="CT21" s="43">
        <v>37.082000000000001</v>
      </c>
    </row>
    <row r="22" spans="1:98" ht="15.75" x14ac:dyDescent="0.25">
      <c r="A22" s="1"/>
      <c r="B22" s="42" t="s">
        <v>741</v>
      </c>
      <c r="C22" s="43"/>
      <c r="D22" s="43"/>
      <c r="E22" s="43">
        <v>33.197800000000001</v>
      </c>
      <c r="F22" s="43">
        <v>10.558</v>
      </c>
      <c r="G22" s="43"/>
      <c r="H22" s="43"/>
      <c r="I22" s="43"/>
      <c r="J22" s="43"/>
      <c r="K22" s="43"/>
      <c r="L22" s="43">
        <v>29.3124</v>
      </c>
      <c r="M22" s="43">
        <v>12.1289</v>
      </c>
      <c r="N22" s="43">
        <v>12.3</v>
      </c>
      <c r="O22" s="43">
        <v>34.432000000000002</v>
      </c>
      <c r="P22" s="43"/>
      <c r="Q22" s="43"/>
      <c r="R22" s="43">
        <v>43.366999999999997</v>
      </c>
      <c r="S22" s="43"/>
      <c r="T22" s="43">
        <v>36.909599999999998</v>
      </c>
      <c r="U22" s="43"/>
      <c r="V22" s="43">
        <v>8.5</v>
      </c>
      <c r="W22" s="43"/>
      <c r="X22" s="43">
        <v>140.92277999999999</v>
      </c>
      <c r="Y22" s="43"/>
      <c r="Z22" s="43"/>
      <c r="AA22" s="43"/>
      <c r="AB22" s="43"/>
      <c r="AC22" s="43">
        <v>14.16</v>
      </c>
      <c r="AD22" s="43"/>
      <c r="AE22" s="43"/>
      <c r="AF22" s="43">
        <v>3.2</v>
      </c>
      <c r="AG22" s="43"/>
      <c r="AH22" s="43">
        <v>4.6029999999999998</v>
      </c>
      <c r="AI22" s="43"/>
      <c r="AJ22" s="43">
        <v>4.7631500000000004</v>
      </c>
      <c r="AK22" s="43">
        <v>0</v>
      </c>
      <c r="AL22" s="43">
        <v>1.1518999999999999</v>
      </c>
      <c r="AM22" s="43">
        <v>47.82938</v>
      </c>
      <c r="AN22" s="43">
        <v>132.51838000000001</v>
      </c>
      <c r="AO22" s="43">
        <v>25.617100000000001</v>
      </c>
      <c r="AP22" s="43">
        <v>0.73</v>
      </c>
      <c r="AQ22" s="43">
        <v>114.55</v>
      </c>
      <c r="AR22" s="43"/>
      <c r="AS22" s="43">
        <v>33.086379999999998</v>
      </c>
      <c r="AT22" s="43">
        <v>30.048999999999999</v>
      </c>
      <c r="AU22" s="43"/>
      <c r="AV22" s="43">
        <v>196.27515</v>
      </c>
      <c r="AW22" s="43">
        <v>32.1571</v>
      </c>
      <c r="AX22" s="43"/>
      <c r="AY22" s="43">
        <v>3.2775300000000001</v>
      </c>
      <c r="AZ22" s="43"/>
      <c r="BA22" s="43">
        <v>5</v>
      </c>
      <c r="BB22" s="43"/>
      <c r="BC22" s="43">
        <v>70.705510000000004</v>
      </c>
      <c r="BD22" s="43"/>
      <c r="BE22" s="43">
        <v>19.8</v>
      </c>
      <c r="BF22" s="43"/>
      <c r="BG22" s="43"/>
      <c r="BH22" s="43">
        <v>99.297849999999997</v>
      </c>
      <c r="BI22" s="43">
        <v>17.520689999999998</v>
      </c>
      <c r="BJ22" s="43"/>
      <c r="BK22" s="43">
        <v>5.60046</v>
      </c>
      <c r="BL22" s="43"/>
      <c r="BM22" s="43">
        <v>6.9870000000000001</v>
      </c>
      <c r="BN22" s="43">
        <v>44.51</v>
      </c>
      <c r="BO22" s="43">
        <v>2.0299999999999998</v>
      </c>
      <c r="BP22" s="43">
        <v>146.19888</v>
      </c>
      <c r="BQ22" s="43"/>
      <c r="BR22" s="43">
        <v>4.4481000000000002</v>
      </c>
      <c r="BS22" s="43">
        <v>122.41871</v>
      </c>
      <c r="BT22" s="43">
        <v>12.18533</v>
      </c>
      <c r="BU22" s="43"/>
      <c r="BV22" s="43">
        <v>30.618500000000001</v>
      </c>
      <c r="BW22" s="43">
        <v>3.7307000000000001</v>
      </c>
      <c r="BX22" s="43">
        <v>8.94</v>
      </c>
      <c r="BY22" s="43"/>
      <c r="BZ22" s="43">
        <v>91.308599999999998</v>
      </c>
      <c r="CA22" s="43">
        <v>25.257000000000001</v>
      </c>
      <c r="CB22" s="43">
        <v>0.3009</v>
      </c>
      <c r="CC22" s="43">
        <v>0.6</v>
      </c>
      <c r="CD22" s="43">
        <v>19.56711</v>
      </c>
      <c r="CE22" s="43">
        <v>302.19107000000002</v>
      </c>
      <c r="CF22" s="43">
        <v>10.164300000000001</v>
      </c>
      <c r="CG22" s="43">
        <v>146.91030000000001</v>
      </c>
      <c r="CH22" s="43">
        <v>17.71358</v>
      </c>
      <c r="CI22" s="43"/>
      <c r="CJ22" s="43"/>
      <c r="CK22" s="43">
        <v>15.202999999999999</v>
      </c>
      <c r="CL22" s="43">
        <v>4.3089599999999999</v>
      </c>
      <c r="CM22" s="43"/>
      <c r="CN22" s="43"/>
      <c r="CO22" s="43">
        <v>5.3967000000000001</v>
      </c>
      <c r="CP22" s="43">
        <v>259.72000000000003</v>
      </c>
      <c r="CQ22" s="43"/>
      <c r="CR22" s="43">
        <v>28.606000000000002</v>
      </c>
      <c r="CS22" s="43">
        <v>1.9027000000000001</v>
      </c>
      <c r="CT22" s="43">
        <v>34.987000000000002</v>
      </c>
    </row>
    <row r="23" spans="1:98" ht="15.75" x14ac:dyDescent="0.25">
      <c r="A23" s="1"/>
      <c r="B23" s="42" t="s">
        <v>742</v>
      </c>
      <c r="C23" s="43"/>
      <c r="D23" s="43"/>
      <c r="E23" s="43">
        <v>32.948099999999997</v>
      </c>
      <c r="F23" s="43">
        <v>11.444000000000001</v>
      </c>
      <c r="G23" s="43"/>
      <c r="H23" s="43"/>
      <c r="I23" s="43"/>
      <c r="J23" s="43"/>
      <c r="K23" s="43"/>
      <c r="L23" s="43">
        <v>29.085899999999999</v>
      </c>
      <c r="M23" s="43">
        <v>11.277699999999999</v>
      </c>
      <c r="N23" s="43">
        <v>13.02</v>
      </c>
      <c r="O23" s="43">
        <v>33.308</v>
      </c>
      <c r="P23" s="43"/>
      <c r="Q23" s="43"/>
      <c r="R23" s="43">
        <v>44.398000000000003</v>
      </c>
      <c r="S23" s="43"/>
      <c r="T23" s="43">
        <v>20.784400000000002</v>
      </c>
      <c r="U23" s="43"/>
      <c r="V23" s="43">
        <v>7.2</v>
      </c>
      <c r="W23" s="43"/>
      <c r="X23" s="43">
        <v>132.05445</v>
      </c>
      <c r="Y23" s="43"/>
      <c r="Z23" s="43"/>
      <c r="AA23" s="43"/>
      <c r="AB23" s="43"/>
      <c r="AC23" s="43">
        <v>13.72</v>
      </c>
      <c r="AD23" s="43"/>
      <c r="AE23" s="43"/>
      <c r="AF23" s="43">
        <v>3.2</v>
      </c>
      <c r="AG23" s="43"/>
      <c r="AH23" s="43">
        <v>5.7576000000000001</v>
      </c>
      <c r="AI23" s="43"/>
      <c r="AJ23" s="43">
        <v>4.8320100000000004</v>
      </c>
      <c r="AK23" s="43">
        <v>0</v>
      </c>
      <c r="AL23" s="43">
        <v>1.2555000000000001</v>
      </c>
      <c r="AM23" s="43">
        <v>49.175789999999999</v>
      </c>
      <c r="AN23" s="43">
        <v>133.74619999999999</v>
      </c>
      <c r="AO23" s="43">
        <v>27.246700000000001</v>
      </c>
      <c r="AP23" s="43">
        <v>0.73</v>
      </c>
      <c r="AQ23" s="43">
        <v>115.14</v>
      </c>
      <c r="AR23" s="43"/>
      <c r="AS23" s="43">
        <v>33.107239999999997</v>
      </c>
      <c r="AT23" s="43">
        <v>31.146000000000001</v>
      </c>
      <c r="AU23" s="43"/>
      <c r="AV23" s="43">
        <v>193.31745000000001</v>
      </c>
      <c r="AW23" s="43">
        <v>32.981099999999998</v>
      </c>
      <c r="AX23" s="43"/>
      <c r="AY23" s="43">
        <v>3.2359200000000001</v>
      </c>
      <c r="AZ23" s="43"/>
      <c r="BA23" s="43">
        <v>4.9000000000000004</v>
      </c>
      <c r="BB23" s="43"/>
      <c r="BC23" s="43">
        <v>70.085909999999998</v>
      </c>
      <c r="BD23" s="43"/>
      <c r="BE23" s="43">
        <v>19.8</v>
      </c>
      <c r="BF23" s="43"/>
      <c r="BG23" s="43"/>
      <c r="BH23" s="43">
        <v>96.931179999999998</v>
      </c>
      <c r="BI23" s="43">
        <v>18.18666</v>
      </c>
      <c r="BJ23" s="43"/>
      <c r="BK23" s="43">
        <v>5.5848100000000001</v>
      </c>
      <c r="BL23" s="43"/>
      <c r="BM23" s="43">
        <v>6.8710000000000004</v>
      </c>
      <c r="BN23" s="43">
        <v>40.840000000000003</v>
      </c>
      <c r="BO23" s="43">
        <v>1.87</v>
      </c>
      <c r="BP23" s="43">
        <v>145.82210000000001</v>
      </c>
      <c r="BQ23" s="43"/>
      <c r="BR23" s="43">
        <v>4.4375999999999998</v>
      </c>
      <c r="BS23" s="43">
        <v>124.00736000000001</v>
      </c>
      <c r="BT23" s="43">
        <v>12.4503</v>
      </c>
      <c r="BU23" s="43"/>
      <c r="BV23" s="43">
        <v>30.340699999999998</v>
      </c>
      <c r="BW23" s="43">
        <v>3.9713500000000002</v>
      </c>
      <c r="BX23" s="43">
        <v>9.66</v>
      </c>
      <c r="BY23" s="43"/>
      <c r="BZ23" s="43">
        <v>92.391199999999998</v>
      </c>
      <c r="CA23" s="43">
        <v>25.239000000000001</v>
      </c>
      <c r="CB23" s="43">
        <v>0.3271</v>
      </c>
      <c r="CC23" s="43">
        <v>0.55000000000000004</v>
      </c>
      <c r="CD23" s="43">
        <v>18.91685</v>
      </c>
      <c r="CE23" s="43">
        <v>312.00542999999999</v>
      </c>
      <c r="CF23" s="43">
        <v>10.3786</v>
      </c>
      <c r="CG23" s="43">
        <v>157.05457000000001</v>
      </c>
      <c r="CH23" s="43">
        <v>17.990269999999999</v>
      </c>
      <c r="CI23" s="43"/>
      <c r="CJ23" s="43"/>
      <c r="CK23" s="43">
        <v>15.683999999999999</v>
      </c>
      <c r="CL23" s="43">
        <v>4.2892299999999999</v>
      </c>
      <c r="CM23" s="43"/>
      <c r="CN23" s="43"/>
      <c r="CO23" s="43">
        <v>5.8930300000000004</v>
      </c>
      <c r="CP23" s="43">
        <v>253.88</v>
      </c>
      <c r="CQ23" s="43"/>
      <c r="CR23" s="43">
        <v>26.75</v>
      </c>
      <c r="CS23" s="43">
        <v>1.52505</v>
      </c>
      <c r="CT23" s="43">
        <v>29.658000000000001</v>
      </c>
    </row>
    <row r="24" spans="1:98" ht="15.75" x14ac:dyDescent="0.25">
      <c r="A24" s="1"/>
      <c r="B24" s="42" t="s">
        <v>743</v>
      </c>
      <c r="C24" s="43"/>
      <c r="D24" s="43"/>
      <c r="E24" s="43">
        <v>38.425199999999997</v>
      </c>
      <c r="F24" s="43">
        <v>13.037000000000001</v>
      </c>
      <c r="G24" s="43"/>
      <c r="H24" s="43"/>
      <c r="I24" s="43"/>
      <c r="J24" s="43"/>
      <c r="K24" s="43"/>
      <c r="L24" s="43">
        <v>29.085899999999999</v>
      </c>
      <c r="M24" s="43">
        <v>11.049300000000001</v>
      </c>
      <c r="N24" s="43">
        <v>12.69</v>
      </c>
      <c r="O24" s="43">
        <v>32.817999999999998</v>
      </c>
      <c r="P24" s="43"/>
      <c r="Q24" s="43"/>
      <c r="R24" s="43">
        <v>44.588999999999999</v>
      </c>
      <c r="S24" s="43"/>
      <c r="T24" s="43">
        <v>41.0991</v>
      </c>
      <c r="U24" s="43"/>
      <c r="V24" s="43">
        <v>8.4</v>
      </c>
      <c r="W24" s="43"/>
      <c r="X24" s="43">
        <v>109.09678</v>
      </c>
      <c r="Y24" s="43"/>
      <c r="Z24" s="43"/>
      <c r="AA24" s="43"/>
      <c r="AB24" s="43"/>
      <c r="AC24" s="43">
        <v>14.1</v>
      </c>
      <c r="AD24" s="43"/>
      <c r="AE24" s="43"/>
      <c r="AF24" s="43">
        <v>2.1</v>
      </c>
      <c r="AG24" s="43"/>
      <c r="AH24" s="43">
        <v>3.7326000000000001</v>
      </c>
      <c r="AI24" s="43"/>
      <c r="AJ24" s="43">
        <v>5.1929299999999996</v>
      </c>
      <c r="AK24" s="43">
        <v>0</v>
      </c>
      <c r="AL24" s="43">
        <v>1.7602</v>
      </c>
      <c r="AM24" s="43">
        <v>49.30641</v>
      </c>
      <c r="AN24" s="43">
        <v>132.74821</v>
      </c>
      <c r="AO24" s="43">
        <v>27.6799</v>
      </c>
      <c r="AP24" s="43">
        <v>0.72</v>
      </c>
      <c r="AQ24" s="43">
        <v>113.2</v>
      </c>
      <c r="AR24" s="43"/>
      <c r="AS24" s="43">
        <v>34.178939999999997</v>
      </c>
      <c r="AT24" s="43">
        <v>31.19</v>
      </c>
      <c r="AU24" s="43"/>
      <c r="AV24" s="43">
        <v>193.85796999999999</v>
      </c>
      <c r="AW24" s="43">
        <v>33.862200000000001</v>
      </c>
      <c r="AX24" s="43"/>
      <c r="AY24" s="43">
        <v>3.2419899999999999</v>
      </c>
      <c r="AZ24" s="43"/>
      <c r="BA24" s="43">
        <v>5.2</v>
      </c>
      <c r="BB24" s="43"/>
      <c r="BC24" s="43">
        <v>69.924899999999994</v>
      </c>
      <c r="BD24" s="43"/>
      <c r="BE24" s="43">
        <v>19.8</v>
      </c>
      <c r="BF24" s="43"/>
      <c r="BG24" s="43"/>
      <c r="BH24" s="43">
        <v>98.326809999999995</v>
      </c>
      <c r="BI24" s="43">
        <v>18.500540000000001</v>
      </c>
      <c r="BJ24" s="43"/>
      <c r="BK24" s="43">
        <v>5.5812099999999996</v>
      </c>
      <c r="BL24" s="43"/>
      <c r="BM24" s="43">
        <v>6.9870000000000001</v>
      </c>
      <c r="BN24" s="43">
        <v>43.96</v>
      </c>
      <c r="BO24" s="43">
        <v>1.96</v>
      </c>
      <c r="BP24" s="43">
        <v>126.77522999999999</v>
      </c>
      <c r="BQ24" s="43"/>
      <c r="BR24" s="43">
        <v>4.5574000000000003</v>
      </c>
      <c r="BS24" s="43">
        <v>128.08127999999999</v>
      </c>
      <c r="BT24" s="43">
        <v>12.78346</v>
      </c>
      <c r="BU24" s="43"/>
      <c r="BV24" s="43">
        <v>30.591799999999999</v>
      </c>
      <c r="BW24" s="43">
        <v>3.7307000000000001</v>
      </c>
      <c r="BX24" s="43">
        <v>10.09</v>
      </c>
      <c r="BY24" s="43"/>
      <c r="BZ24" s="43">
        <v>92.049099999999996</v>
      </c>
      <c r="CA24" s="43">
        <v>25.189</v>
      </c>
      <c r="CB24" s="43">
        <v>0.38390000000000002</v>
      </c>
      <c r="CC24" s="43">
        <v>0.56000000000000005</v>
      </c>
      <c r="CD24" s="43">
        <v>19.29804</v>
      </c>
      <c r="CE24" s="43">
        <v>319.02888999999999</v>
      </c>
      <c r="CF24" s="43">
        <v>10.5913</v>
      </c>
      <c r="CG24" s="43">
        <v>157.47325000000001</v>
      </c>
      <c r="CH24" s="43">
        <v>17.90596</v>
      </c>
      <c r="CI24" s="43"/>
      <c r="CJ24" s="43"/>
      <c r="CK24" s="43">
        <v>15.7019</v>
      </c>
      <c r="CL24" s="43">
        <v>4.28782</v>
      </c>
      <c r="CM24" s="43"/>
      <c r="CN24" s="43"/>
      <c r="CO24" s="43">
        <v>6.5217200000000002</v>
      </c>
      <c r="CP24" s="43">
        <v>248.47</v>
      </c>
      <c r="CQ24" s="43"/>
      <c r="CR24" s="43">
        <v>29.373000000000001</v>
      </c>
      <c r="CS24" s="43">
        <v>1.8630800000000001</v>
      </c>
      <c r="CT24" s="43">
        <v>25.548999999999999</v>
      </c>
    </row>
    <row r="25" spans="1:98" ht="15.75" x14ac:dyDescent="0.25">
      <c r="A25" s="1"/>
      <c r="B25" s="42" t="s">
        <v>744</v>
      </c>
      <c r="C25" s="43"/>
      <c r="D25" s="43"/>
      <c r="E25" s="43">
        <v>38.113599999999998</v>
      </c>
      <c r="F25" s="43">
        <v>13.743</v>
      </c>
      <c r="G25" s="43"/>
      <c r="H25" s="43"/>
      <c r="I25" s="43"/>
      <c r="J25" s="43"/>
      <c r="K25" s="43"/>
      <c r="L25" s="43">
        <v>28.204899999999999</v>
      </c>
      <c r="M25" s="43">
        <v>11.0526</v>
      </c>
      <c r="N25" s="43">
        <v>12.76</v>
      </c>
      <c r="O25" s="43">
        <v>33.332000000000001</v>
      </c>
      <c r="P25" s="43"/>
      <c r="Q25" s="43"/>
      <c r="R25" s="43">
        <v>44.756999999999998</v>
      </c>
      <c r="S25" s="43"/>
      <c r="T25" s="43">
        <v>41.423699999999997</v>
      </c>
      <c r="U25" s="43"/>
      <c r="V25" s="43">
        <v>8.6</v>
      </c>
      <c r="W25" s="43"/>
      <c r="X25" s="43">
        <v>160.22221999999999</v>
      </c>
      <c r="Y25" s="43"/>
      <c r="Z25" s="43"/>
      <c r="AA25" s="43"/>
      <c r="AB25" s="43"/>
      <c r="AC25" s="43">
        <v>14.05</v>
      </c>
      <c r="AD25" s="43"/>
      <c r="AE25" s="43"/>
      <c r="AF25" s="43">
        <v>1.9</v>
      </c>
      <c r="AG25" s="43"/>
      <c r="AH25" s="43">
        <v>4.6395999999999997</v>
      </c>
      <c r="AI25" s="43"/>
      <c r="AJ25" s="43">
        <v>4.6838199999999999</v>
      </c>
      <c r="AK25" s="43">
        <v>0</v>
      </c>
      <c r="AL25" s="43">
        <v>2.2307999999999999</v>
      </c>
      <c r="AM25" s="43">
        <v>49.784779999999998</v>
      </c>
      <c r="AN25" s="43">
        <v>133.75550999999999</v>
      </c>
      <c r="AO25" s="43">
        <v>26.613</v>
      </c>
      <c r="AP25" s="43">
        <v>0.63</v>
      </c>
      <c r="AQ25" s="43">
        <v>117.37</v>
      </c>
      <c r="AR25" s="43"/>
      <c r="AS25" s="43">
        <v>34.363329999999998</v>
      </c>
      <c r="AT25" s="43">
        <v>31.36</v>
      </c>
      <c r="AU25" s="43"/>
      <c r="AV25" s="43">
        <v>194.49487999999999</v>
      </c>
      <c r="AW25" s="43">
        <v>33.452800000000003</v>
      </c>
      <c r="AX25" s="43"/>
      <c r="AY25" s="43">
        <v>3.3208899999999999</v>
      </c>
      <c r="AZ25" s="43"/>
      <c r="BA25" s="43">
        <v>5</v>
      </c>
      <c r="BB25" s="43"/>
      <c r="BC25" s="43">
        <v>69.232529999999997</v>
      </c>
      <c r="BD25" s="43"/>
      <c r="BE25" s="43">
        <v>19.8</v>
      </c>
      <c r="BF25" s="43"/>
      <c r="BG25" s="43"/>
      <c r="BH25" s="43">
        <v>103.2683</v>
      </c>
      <c r="BI25" s="43">
        <v>18.13194</v>
      </c>
      <c r="BJ25" s="43"/>
      <c r="BK25" s="43">
        <v>5.71591</v>
      </c>
      <c r="BL25" s="43"/>
      <c r="BM25" s="43">
        <v>6.984</v>
      </c>
      <c r="BN25" s="43">
        <v>43.59</v>
      </c>
      <c r="BO25" s="43">
        <v>1.76</v>
      </c>
      <c r="BP25" s="43">
        <v>113.07042</v>
      </c>
      <c r="BQ25" s="43"/>
      <c r="BR25" s="43">
        <v>4.4501999999999997</v>
      </c>
      <c r="BS25" s="43">
        <v>129.32884000000001</v>
      </c>
      <c r="BT25" s="43">
        <v>13.27033</v>
      </c>
      <c r="BU25" s="43"/>
      <c r="BV25" s="43">
        <v>30.801500000000001</v>
      </c>
      <c r="BW25" s="43">
        <v>3.87202</v>
      </c>
      <c r="BX25" s="43">
        <v>10.08</v>
      </c>
      <c r="BY25" s="43"/>
      <c r="BZ25" s="43">
        <v>95.117999999999995</v>
      </c>
      <c r="CA25" s="43">
        <v>25.302</v>
      </c>
      <c r="CB25" s="43">
        <v>0.48670000000000002</v>
      </c>
      <c r="CC25" s="43">
        <v>0.56999999999999995</v>
      </c>
      <c r="CD25" s="43">
        <v>19.915890000000001</v>
      </c>
      <c r="CE25" s="43">
        <v>315.40983999999997</v>
      </c>
      <c r="CF25" s="43">
        <v>10.5649</v>
      </c>
      <c r="CG25" s="43">
        <v>155.01553000000001</v>
      </c>
      <c r="CH25" s="43">
        <v>17.421900000000001</v>
      </c>
      <c r="CI25" s="43"/>
      <c r="CJ25" s="43"/>
      <c r="CK25" s="43">
        <v>15.4777</v>
      </c>
      <c r="CL25" s="43">
        <v>4.2998799999999999</v>
      </c>
      <c r="CM25" s="43"/>
      <c r="CN25" s="43"/>
      <c r="CO25" s="43">
        <v>6.6727699999999999</v>
      </c>
      <c r="CP25" s="43">
        <v>247.44</v>
      </c>
      <c r="CQ25" s="43"/>
      <c r="CR25" s="43">
        <v>28.850999999999999</v>
      </c>
      <c r="CS25" s="43">
        <v>2.0230700000000001</v>
      </c>
      <c r="CT25" s="43">
        <v>22.605</v>
      </c>
    </row>
    <row r="26" spans="1:98" ht="15.75" x14ac:dyDescent="0.25">
      <c r="A26" s="1"/>
      <c r="B26" s="42" t="s">
        <v>745</v>
      </c>
      <c r="C26" s="43"/>
      <c r="D26" s="43"/>
      <c r="E26" s="43">
        <v>38.148099999999999</v>
      </c>
      <c r="F26" s="43">
        <v>13.247</v>
      </c>
      <c r="G26" s="43"/>
      <c r="H26" s="43"/>
      <c r="I26" s="43"/>
      <c r="J26" s="43"/>
      <c r="K26" s="43"/>
      <c r="L26" s="43">
        <v>27.863399999999999</v>
      </c>
      <c r="M26" s="43">
        <v>11.293799999999999</v>
      </c>
      <c r="N26" s="43">
        <v>12.77</v>
      </c>
      <c r="O26" s="43">
        <v>33.984000000000002</v>
      </c>
      <c r="P26" s="43"/>
      <c r="Q26" s="43"/>
      <c r="R26" s="43">
        <v>44.781999999999996</v>
      </c>
      <c r="S26" s="43"/>
      <c r="T26" s="43">
        <v>32.795900000000003</v>
      </c>
      <c r="U26" s="43"/>
      <c r="V26" s="43">
        <v>8.6999999999999993</v>
      </c>
      <c r="W26" s="43"/>
      <c r="X26" s="43">
        <v>148.67985999999999</v>
      </c>
      <c r="Y26" s="43"/>
      <c r="Z26" s="43"/>
      <c r="AA26" s="43"/>
      <c r="AB26" s="43"/>
      <c r="AC26" s="43">
        <v>13.54</v>
      </c>
      <c r="AD26" s="43"/>
      <c r="AE26" s="43"/>
      <c r="AF26" s="43">
        <v>1.4</v>
      </c>
      <c r="AG26" s="43"/>
      <c r="AH26" s="43">
        <v>7.0605000000000002</v>
      </c>
      <c r="AI26" s="43"/>
      <c r="AJ26" s="43">
        <v>4.0358400000000003</v>
      </c>
      <c r="AK26" s="43">
        <v>0</v>
      </c>
      <c r="AL26" s="43">
        <v>2.379</v>
      </c>
      <c r="AM26" s="43">
        <v>50.025179999999999</v>
      </c>
      <c r="AN26" s="43">
        <v>135.13632999999999</v>
      </c>
      <c r="AO26" s="43">
        <v>27.042200000000001</v>
      </c>
      <c r="AP26" s="43">
        <v>0.44</v>
      </c>
      <c r="AQ26" s="43">
        <v>132.26</v>
      </c>
      <c r="AR26" s="43"/>
      <c r="AS26" s="43">
        <v>34.71902</v>
      </c>
      <c r="AT26" s="43">
        <v>31.908999999999999</v>
      </c>
      <c r="AU26" s="43"/>
      <c r="AV26" s="43">
        <v>195.44099</v>
      </c>
      <c r="AW26" s="43">
        <v>34.729599999999998</v>
      </c>
      <c r="AX26" s="43"/>
      <c r="AY26" s="43">
        <v>3.6301199999999998</v>
      </c>
      <c r="AZ26" s="43"/>
      <c r="BA26" s="43">
        <v>5.2</v>
      </c>
      <c r="BB26" s="43"/>
      <c r="BC26" s="43">
        <v>69.271050000000002</v>
      </c>
      <c r="BD26" s="43"/>
      <c r="BE26" s="43">
        <v>19.8</v>
      </c>
      <c r="BF26" s="43"/>
      <c r="BG26" s="43"/>
      <c r="BH26" s="43">
        <v>99.938500000000005</v>
      </c>
      <c r="BI26" s="43">
        <v>18.20702</v>
      </c>
      <c r="BJ26" s="43"/>
      <c r="BK26" s="43">
        <v>5.7529700000000004</v>
      </c>
      <c r="BL26" s="43"/>
      <c r="BM26" s="43">
        <v>6.9870000000000001</v>
      </c>
      <c r="BN26" s="43">
        <v>39.86</v>
      </c>
      <c r="BO26" s="43">
        <v>1.79</v>
      </c>
      <c r="BP26" s="43">
        <v>109.77918</v>
      </c>
      <c r="BQ26" s="43"/>
      <c r="BR26" s="43">
        <v>4.5274999999999999</v>
      </c>
      <c r="BS26" s="43">
        <v>132.61678000000001</v>
      </c>
      <c r="BT26" s="43">
        <v>12.90253</v>
      </c>
      <c r="BU26" s="43"/>
      <c r="BV26" s="43">
        <v>31.955100000000002</v>
      </c>
      <c r="BW26" s="43">
        <v>3.9659300000000002</v>
      </c>
      <c r="BX26" s="43">
        <v>11.23</v>
      </c>
      <c r="BY26" s="43"/>
      <c r="BZ26" s="43">
        <v>95.352800000000002</v>
      </c>
      <c r="CA26" s="43">
        <v>25.216000000000001</v>
      </c>
      <c r="CB26" s="43">
        <v>0.5635</v>
      </c>
      <c r="CC26" s="43">
        <v>0.56000000000000005</v>
      </c>
      <c r="CD26" s="43">
        <v>21.13167</v>
      </c>
      <c r="CE26" s="43">
        <v>318.31589000000002</v>
      </c>
      <c r="CF26" s="43">
        <v>10.4747</v>
      </c>
      <c r="CG26" s="43">
        <v>156.94582</v>
      </c>
      <c r="CH26" s="43">
        <v>17.817689999999999</v>
      </c>
      <c r="CI26" s="43"/>
      <c r="CJ26" s="43"/>
      <c r="CK26" s="43">
        <v>15.3329</v>
      </c>
      <c r="CL26" s="43">
        <v>4.3235400000000004</v>
      </c>
      <c r="CM26" s="43"/>
      <c r="CN26" s="43"/>
      <c r="CO26" s="43">
        <v>6.6028000000000002</v>
      </c>
      <c r="CP26" s="43">
        <v>244.04</v>
      </c>
      <c r="CQ26" s="43"/>
      <c r="CR26" s="43">
        <v>28.431999999999999</v>
      </c>
      <c r="CS26" s="43">
        <v>1.9271499999999999</v>
      </c>
      <c r="CT26" s="43">
        <v>18.216000000000001</v>
      </c>
    </row>
    <row r="27" spans="1:98" ht="15.75" x14ac:dyDescent="0.25">
      <c r="A27" s="1"/>
      <c r="B27" s="42" t="s">
        <v>746</v>
      </c>
      <c r="C27" s="43"/>
      <c r="D27" s="43"/>
      <c r="E27" s="43">
        <v>37.531500000000001</v>
      </c>
      <c r="F27" s="43">
        <v>12.766</v>
      </c>
      <c r="G27" s="43"/>
      <c r="H27" s="43"/>
      <c r="I27" s="43"/>
      <c r="J27" s="43"/>
      <c r="K27" s="43"/>
      <c r="L27" s="43">
        <v>28.222300000000001</v>
      </c>
      <c r="M27" s="43">
        <v>10.882099999999999</v>
      </c>
      <c r="N27" s="43">
        <v>12.75</v>
      </c>
      <c r="O27" s="43">
        <v>32.353999999999999</v>
      </c>
      <c r="P27" s="43"/>
      <c r="Q27" s="43"/>
      <c r="R27" s="43">
        <v>45.097999999999999</v>
      </c>
      <c r="S27" s="43"/>
      <c r="T27" s="43">
        <v>42.771900000000002</v>
      </c>
      <c r="U27" s="43"/>
      <c r="V27" s="43">
        <v>8.6999999999999993</v>
      </c>
      <c r="W27" s="43"/>
      <c r="X27" s="43">
        <v>136.14180999999999</v>
      </c>
      <c r="Y27" s="43"/>
      <c r="Z27" s="43"/>
      <c r="AA27" s="43"/>
      <c r="AB27" s="43"/>
      <c r="AC27" s="43">
        <v>14.63</v>
      </c>
      <c r="AD27" s="43"/>
      <c r="AE27" s="43"/>
      <c r="AF27" s="43">
        <v>2.9</v>
      </c>
      <c r="AG27" s="43"/>
      <c r="AH27" s="43">
        <v>7.0289999999999999</v>
      </c>
      <c r="AI27" s="43"/>
      <c r="AJ27" s="43">
        <v>4.1829499999999999</v>
      </c>
      <c r="AK27" s="43">
        <v>0</v>
      </c>
      <c r="AL27" s="43">
        <v>2.6019000000000001</v>
      </c>
      <c r="AM27" s="43">
        <v>48.950020000000002</v>
      </c>
      <c r="AN27" s="43">
        <v>133.30498</v>
      </c>
      <c r="AO27" s="43">
        <v>26.968499999999999</v>
      </c>
      <c r="AP27" s="43">
        <v>0.24</v>
      </c>
      <c r="AQ27" s="43">
        <v>122.29</v>
      </c>
      <c r="AR27" s="43"/>
      <c r="AS27" s="43">
        <v>36.038469999999997</v>
      </c>
      <c r="AT27" s="43">
        <v>31.731000000000002</v>
      </c>
      <c r="AU27" s="43"/>
      <c r="AV27" s="43">
        <v>196.26815999999999</v>
      </c>
      <c r="AW27" s="43">
        <v>34.990900000000003</v>
      </c>
      <c r="AX27" s="43"/>
      <c r="AY27" s="43">
        <v>3.6244399999999999</v>
      </c>
      <c r="AZ27" s="43"/>
      <c r="BA27" s="43">
        <v>5.0999999999999996</v>
      </c>
      <c r="BB27" s="43"/>
      <c r="BC27" s="43">
        <v>70.361140000000006</v>
      </c>
      <c r="BD27" s="43"/>
      <c r="BE27" s="43">
        <v>19.8</v>
      </c>
      <c r="BF27" s="43"/>
      <c r="BG27" s="43"/>
      <c r="BH27" s="43">
        <v>100.22289000000001</v>
      </c>
      <c r="BI27" s="43">
        <v>18.282019999999999</v>
      </c>
      <c r="BJ27" s="43"/>
      <c r="BK27" s="43">
        <v>5.7495000000000003</v>
      </c>
      <c r="BL27" s="43"/>
      <c r="BM27" s="43">
        <v>6.8940000000000001</v>
      </c>
      <c r="BN27" s="43">
        <v>43.55</v>
      </c>
      <c r="BO27" s="43">
        <v>1.7</v>
      </c>
      <c r="BP27" s="43">
        <v>98.623580000000004</v>
      </c>
      <c r="BQ27" s="43"/>
      <c r="BR27" s="43">
        <v>4.5991</v>
      </c>
      <c r="BS27" s="43">
        <v>135.28103999999999</v>
      </c>
      <c r="BT27" s="43">
        <v>12.794449999999999</v>
      </c>
      <c r="BU27" s="43"/>
      <c r="BV27" s="43">
        <v>32.396999999999998</v>
      </c>
      <c r="BW27" s="43">
        <v>4.0273599999999998</v>
      </c>
      <c r="BX27" s="43">
        <v>11.24</v>
      </c>
      <c r="BY27" s="43"/>
      <c r="BZ27" s="43">
        <v>92.584100000000007</v>
      </c>
      <c r="CA27" s="43">
        <v>25.117000000000001</v>
      </c>
      <c r="CB27" s="43">
        <v>0.74099999999999999</v>
      </c>
      <c r="CC27" s="43">
        <v>0.54</v>
      </c>
      <c r="CD27" s="43">
        <v>20.376860000000001</v>
      </c>
      <c r="CE27" s="43">
        <v>307.06347</v>
      </c>
      <c r="CF27" s="43">
        <v>10.747999999999999</v>
      </c>
      <c r="CG27" s="43">
        <v>154.3809</v>
      </c>
      <c r="CH27" s="43">
        <v>17.297899999999998</v>
      </c>
      <c r="CI27" s="43"/>
      <c r="CJ27" s="43"/>
      <c r="CK27" s="43">
        <v>15.8993</v>
      </c>
      <c r="CL27" s="43">
        <v>4.3063599999999997</v>
      </c>
      <c r="CM27" s="43"/>
      <c r="CN27" s="43"/>
      <c r="CO27" s="43">
        <v>7.37399</v>
      </c>
      <c r="CP27" s="43">
        <v>245.76</v>
      </c>
      <c r="CQ27" s="43"/>
      <c r="CR27" s="43">
        <v>29.471</v>
      </c>
      <c r="CS27" s="43">
        <v>1.8374600000000001</v>
      </c>
      <c r="CT27" s="43">
        <v>17.309999999999999</v>
      </c>
    </row>
    <row r="28" spans="1:98" ht="15.75" x14ac:dyDescent="0.25">
      <c r="A28" s="1"/>
      <c r="B28" s="42" t="s">
        <v>747</v>
      </c>
      <c r="C28" s="43"/>
      <c r="D28" s="43"/>
      <c r="E28" s="43">
        <v>37.512700000000002</v>
      </c>
      <c r="F28" s="43">
        <v>12.731</v>
      </c>
      <c r="G28" s="43"/>
      <c r="H28" s="43"/>
      <c r="I28" s="43"/>
      <c r="J28" s="43"/>
      <c r="K28" s="43"/>
      <c r="L28" s="43">
        <v>29.581399999999999</v>
      </c>
      <c r="M28" s="43">
        <v>10.847200000000001</v>
      </c>
      <c r="N28" s="43">
        <v>12.75</v>
      </c>
      <c r="O28" s="43">
        <v>32.485999999999997</v>
      </c>
      <c r="P28" s="43"/>
      <c r="Q28" s="43"/>
      <c r="R28" s="43">
        <v>44.896999999999998</v>
      </c>
      <c r="S28" s="43"/>
      <c r="T28" s="43">
        <v>41.072499999999998</v>
      </c>
      <c r="U28" s="43"/>
      <c r="V28" s="43">
        <v>8.8000000000000007</v>
      </c>
      <c r="W28" s="43"/>
      <c r="X28" s="43">
        <v>125.96489</v>
      </c>
      <c r="Y28" s="43"/>
      <c r="Z28" s="43"/>
      <c r="AA28" s="43"/>
      <c r="AB28" s="43"/>
      <c r="AC28" s="43">
        <v>14.91</v>
      </c>
      <c r="AD28" s="43"/>
      <c r="AE28" s="43"/>
      <c r="AF28" s="43">
        <v>3.5</v>
      </c>
      <c r="AG28" s="43"/>
      <c r="AH28" s="43">
        <v>6.0697000000000001</v>
      </c>
      <c r="AI28" s="43"/>
      <c r="AJ28" s="43">
        <v>4.0119499999999997</v>
      </c>
      <c r="AK28" s="43">
        <v>0</v>
      </c>
      <c r="AL28" s="43">
        <v>3.24</v>
      </c>
      <c r="AM28" s="43">
        <v>49.104770000000002</v>
      </c>
      <c r="AN28" s="43">
        <v>132.90407999999999</v>
      </c>
      <c r="AO28" s="43">
        <v>28.042899999999999</v>
      </c>
      <c r="AP28" s="43">
        <v>0.57999999999999996</v>
      </c>
      <c r="AQ28" s="43">
        <v>116.15</v>
      </c>
      <c r="AR28" s="43"/>
      <c r="AS28" s="43">
        <v>36.704070000000002</v>
      </c>
      <c r="AT28" s="43">
        <v>31.175000000000001</v>
      </c>
      <c r="AU28" s="43"/>
      <c r="AV28" s="43">
        <v>196.47708</v>
      </c>
      <c r="AW28" s="43">
        <v>34.400599999999997</v>
      </c>
      <c r="AX28" s="43"/>
      <c r="AY28" s="43">
        <v>3.9857</v>
      </c>
      <c r="AZ28" s="43"/>
      <c r="BA28" s="43">
        <v>3.5</v>
      </c>
      <c r="BB28" s="43"/>
      <c r="BC28" s="43">
        <v>69.868290000000002</v>
      </c>
      <c r="BD28" s="43"/>
      <c r="BE28" s="43">
        <v>19.8</v>
      </c>
      <c r="BF28" s="43"/>
      <c r="BG28" s="43"/>
      <c r="BH28" s="43">
        <v>100.44844000000001</v>
      </c>
      <c r="BI28" s="43">
        <v>17.861360000000001</v>
      </c>
      <c r="BJ28" s="43"/>
      <c r="BK28" s="43">
        <v>5.8015800000000004</v>
      </c>
      <c r="BL28" s="43"/>
      <c r="BM28" s="43">
        <v>6.9809999999999999</v>
      </c>
      <c r="BN28" s="43">
        <v>44.01</v>
      </c>
      <c r="BO28" s="43">
        <v>1.81</v>
      </c>
      <c r="BP28" s="43">
        <v>95.416759999999996</v>
      </c>
      <c r="BQ28" s="43"/>
      <c r="BR28" s="43">
        <v>4.4786000000000001</v>
      </c>
      <c r="BS28" s="43">
        <v>134.62589</v>
      </c>
      <c r="BT28" s="43">
        <v>12.57755</v>
      </c>
      <c r="BU28" s="43"/>
      <c r="BV28" s="43">
        <v>34.634999999999998</v>
      </c>
      <c r="BW28" s="43">
        <v>3.7307000000000001</v>
      </c>
      <c r="BX28" s="43">
        <v>12.37</v>
      </c>
      <c r="BY28" s="43"/>
      <c r="BZ28" s="43">
        <v>89.125600000000006</v>
      </c>
      <c r="CA28" s="43">
        <v>25.088000000000001</v>
      </c>
      <c r="CB28" s="43">
        <v>1.0339</v>
      </c>
      <c r="CC28" s="43">
        <v>0.56999999999999995</v>
      </c>
      <c r="CD28" s="43">
        <v>21.645900000000001</v>
      </c>
      <c r="CE28" s="43">
        <v>312.80718000000002</v>
      </c>
      <c r="CF28" s="43">
        <v>11.357699999999999</v>
      </c>
      <c r="CG28" s="43">
        <v>154.29389</v>
      </c>
      <c r="CH28" s="43">
        <v>17.71734</v>
      </c>
      <c r="CI28" s="43"/>
      <c r="CJ28" s="43"/>
      <c r="CK28" s="43">
        <v>15.7136</v>
      </c>
      <c r="CL28" s="43">
        <v>4.3113700000000001</v>
      </c>
      <c r="CM28" s="43"/>
      <c r="CN28" s="43"/>
      <c r="CO28" s="43">
        <v>7.6439199999999996</v>
      </c>
      <c r="CP28" s="43">
        <v>248.96</v>
      </c>
      <c r="CQ28" s="43"/>
      <c r="CR28" s="43">
        <v>29.190999999999999</v>
      </c>
      <c r="CS28" s="43">
        <v>1.7735799999999999</v>
      </c>
      <c r="CT28" s="43">
        <v>20.722999999999999</v>
      </c>
    </row>
    <row r="29" spans="1:98" ht="15.75" x14ac:dyDescent="0.25">
      <c r="A29" s="1"/>
      <c r="B29" s="42" t="s">
        <v>748</v>
      </c>
      <c r="C29" s="43"/>
      <c r="D29" s="43"/>
      <c r="E29" s="43">
        <v>37.984200000000001</v>
      </c>
      <c r="F29" s="43">
        <v>12.943</v>
      </c>
      <c r="G29" s="43"/>
      <c r="H29" s="43"/>
      <c r="I29" s="43"/>
      <c r="J29" s="43"/>
      <c r="K29" s="43"/>
      <c r="L29" s="43">
        <v>29.1585</v>
      </c>
      <c r="M29" s="43">
        <v>10.328799999999999</v>
      </c>
      <c r="N29" s="43">
        <v>12.28</v>
      </c>
      <c r="O29" s="43">
        <v>33.1</v>
      </c>
      <c r="P29" s="43"/>
      <c r="Q29" s="43"/>
      <c r="R29" s="43">
        <v>44.707999999999998</v>
      </c>
      <c r="S29" s="43"/>
      <c r="T29" s="43">
        <v>23.702500000000001</v>
      </c>
      <c r="U29" s="43"/>
      <c r="V29" s="43">
        <v>8.9</v>
      </c>
      <c r="W29" s="43"/>
      <c r="X29" s="43">
        <v>112.65551000000001</v>
      </c>
      <c r="Y29" s="43"/>
      <c r="Z29" s="43"/>
      <c r="AA29" s="43"/>
      <c r="AB29" s="43"/>
      <c r="AC29" s="43">
        <v>14.7</v>
      </c>
      <c r="AD29" s="43"/>
      <c r="AE29" s="43"/>
      <c r="AF29" s="43">
        <v>5.5</v>
      </c>
      <c r="AG29" s="43"/>
      <c r="AH29" s="43">
        <v>5.3647</v>
      </c>
      <c r="AI29" s="43"/>
      <c r="AJ29" s="43">
        <v>4.3253700000000004</v>
      </c>
      <c r="AK29" s="43">
        <v>0</v>
      </c>
      <c r="AL29" s="43">
        <v>3.5413999999999999</v>
      </c>
      <c r="AM29" s="43">
        <v>49.178220000000003</v>
      </c>
      <c r="AN29" s="43">
        <v>133.19255000000001</v>
      </c>
      <c r="AO29" s="43">
        <v>27.308</v>
      </c>
      <c r="AP29" s="43">
        <v>1</v>
      </c>
      <c r="AQ29" s="43">
        <v>123.4</v>
      </c>
      <c r="AR29" s="43"/>
      <c r="AS29" s="43">
        <v>36.394689999999997</v>
      </c>
      <c r="AT29" s="43">
        <v>31.114999999999998</v>
      </c>
      <c r="AU29" s="43"/>
      <c r="AV29" s="43">
        <v>195.26385999999999</v>
      </c>
      <c r="AW29" s="43">
        <v>33.823599999999999</v>
      </c>
      <c r="AX29" s="43"/>
      <c r="AY29" s="43">
        <v>3.8618899999999998</v>
      </c>
      <c r="AZ29" s="43"/>
      <c r="BA29" s="43">
        <v>0</v>
      </c>
      <c r="BB29" s="43"/>
      <c r="BC29" s="43">
        <v>47.72927</v>
      </c>
      <c r="BD29" s="43"/>
      <c r="BE29" s="43">
        <v>19.8</v>
      </c>
      <c r="BF29" s="43"/>
      <c r="BG29" s="43"/>
      <c r="BH29" s="43">
        <v>100.61133</v>
      </c>
      <c r="BI29" s="43">
        <v>18.375720000000001</v>
      </c>
      <c r="BJ29" s="43"/>
      <c r="BK29" s="43">
        <v>5.68302</v>
      </c>
      <c r="BL29" s="43"/>
      <c r="BM29" s="43">
        <v>6.9870000000000001</v>
      </c>
      <c r="BN29" s="43">
        <v>39.54</v>
      </c>
      <c r="BO29" s="43">
        <v>1.79</v>
      </c>
      <c r="BP29" s="43">
        <v>92.76164</v>
      </c>
      <c r="BQ29" s="43"/>
      <c r="BR29" s="43">
        <v>4.8030999999999997</v>
      </c>
      <c r="BS29" s="43">
        <v>131.4402</v>
      </c>
      <c r="BT29" s="43">
        <v>12.64256</v>
      </c>
      <c r="BU29" s="43"/>
      <c r="BV29" s="43">
        <v>33.142699999999998</v>
      </c>
      <c r="BW29" s="43">
        <v>3.87202</v>
      </c>
      <c r="BX29" s="43">
        <v>12.08</v>
      </c>
      <c r="BY29" s="43"/>
      <c r="BZ29" s="43">
        <v>89.662999999999997</v>
      </c>
      <c r="CA29" s="43">
        <v>25.108000000000001</v>
      </c>
      <c r="CB29" s="43">
        <v>1.1567000000000001</v>
      </c>
      <c r="CC29" s="43">
        <v>0.51</v>
      </c>
      <c r="CD29" s="43">
        <v>23.186730000000001</v>
      </c>
      <c r="CE29" s="43">
        <v>311.56378999999998</v>
      </c>
      <c r="CF29" s="43">
        <v>11.438800000000001</v>
      </c>
      <c r="CG29" s="43">
        <v>154.75484</v>
      </c>
      <c r="CH29" s="43">
        <v>17.44774</v>
      </c>
      <c r="CI29" s="43"/>
      <c r="CJ29" s="43"/>
      <c r="CK29" s="43">
        <v>15.459</v>
      </c>
      <c r="CL29" s="43">
        <v>4.3593000000000002</v>
      </c>
      <c r="CM29" s="43"/>
      <c r="CN29" s="43"/>
      <c r="CO29" s="43">
        <v>8.2941900000000004</v>
      </c>
      <c r="CP29" s="43">
        <v>245.86</v>
      </c>
      <c r="CQ29" s="43"/>
      <c r="CR29" s="43">
        <v>29.268000000000001</v>
      </c>
      <c r="CS29" s="43">
        <v>1.9774700000000001</v>
      </c>
      <c r="CT29" s="43">
        <v>22.151</v>
      </c>
    </row>
    <row r="30" spans="1:98" ht="15.75" x14ac:dyDescent="0.25">
      <c r="A30" s="1"/>
      <c r="B30" s="42" t="s">
        <v>749</v>
      </c>
      <c r="C30" s="43"/>
      <c r="D30" s="43"/>
      <c r="E30" s="43">
        <v>37.924100000000003</v>
      </c>
      <c r="F30" s="43">
        <v>13.186999999999999</v>
      </c>
      <c r="G30" s="43"/>
      <c r="H30" s="43"/>
      <c r="I30" s="43"/>
      <c r="J30" s="43"/>
      <c r="K30" s="43"/>
      <c r="L30" s="43">
        <v>29.6599</v>
      </c>
      <c r="M30" s="43">
        <v>10.677199999999999</v>
      </c>
      <c r="N30" s="43">
        <v>12.44</v>
      </c>
      <c r="O30" s="43">
        <v>32.671999999999997</v>
      </c>
      <c r="P30" s="43"/>
      <c r="Q30" s="43"/>
      <c r="R30" s="43">
        <v>45.100999999999999</v>
      </c>
      <c r="S30" s="43"/>
      <c r="T30" s="43">
        <v>36.822800000000001</v>
      </c>
      <c r="U30" s="43"/>
      <c r="V30" s="43">
        <v>9.4</v>
      </c>
      <c r="W30" s="43"/>
      <c r="X30" s="43">
        <v>144.52556000000001</v>
      </c>
      <c r="Y30" s="43"/>
      <c r="Z30" s="43"/>
      <c r="AA30" s="43"/>
      <c r="AB30" s="43"/>
      <c r="AC30" s="43">
        <v>15.27</v>
      </c>
      <c r="AD30" s="43"/>
      <c r="AE30" s="43"/>
      <c r="AF30" s="43">
        <v>5.3</v>
      </c>
      <c r="AG30" s="43"/>
      <c r="AH30" s="43">
        <v>6.3825000000000003</v>
      </c>
      <c r="AI30" s="43"/>
      <c r="AJ30" s="43">
        <v>4.6141800000000002</v>
      </c>
      <c r="AK30" s="43">
        <v>0</v>
      </c>
      <c r="AL30" s="43">
        <v>3.7589999999999999</v>
      </c>
      <c r="AM30" s="43">
        <v>49.395389999999999</v>
      </c>
      <c r="AN30" s="43">
        <v>134.68672000000001</v>
      </c>
      <c r="AO30" s="43">
        <v>27.9129</v>
      </c>
      <c r="AP30" s="43">
        <v>0.9</v>
      </c>
      <c r="AQ30" s="43">
        <v>144.82</v>
      </c>
      <c r="AR30" s="43"/>
      <c r="AS30" s="43">
        <v>36.478189999999998</v>
      </c>
      <c r="AT30" s="43">
        <v>31.173999999999999</v>
      </c>
      <c r="AU30" s="43"/>
      <c r="AV30" s="43">
        <v>194.63428999999999</v>
      </c>
      <c r="AW30" s="43">
        <v>33.753</v>
      </c>
      <c r="AX30" s="43"/>
      <c r="AY30" s="43">
        <v>3.7092100000000001</v>
      </c>
      <c r="AZ30" s="43"/>
      <c r="BA30" s="43">
        <v>0.3</v>
      </c>
      <c r="BB30" s="43"/>
      <c r="BC30" s="43">
        <v>48.159990000000001</v>
      </c>
      <c r="BD30" s="43"/>
      <c r="BE30" s="43">
        <v>19.8</v>
      </c>
      <c r="BF30" s="43"/>
      <c r="BG30" s="43"/>
      <c r="BH30" s="43">
        <v>104.12448999999999</v>
      </c>
      <c r="BI30" s="43">
        <v>18.523</v>
      </c>
      <c r="BJ30" s="43"/>
      <c r="BK30" s="43">
        <v>5.79047</v>
      </c>
      <c r="BL30" s="43"/>
      <c r="BM30" s="43">
        <v>6.8710000000000004</v>
      </c>
      <c r="BN30" s="43">
        <v>41.89</v>
      </c>
      <c r="BO30" s="43">
        <v>2.1</v>
      </c>
      <c r="BP30" s="43">
        <v>93.516530000000003</v>
      </c>
      <c r="BQ30" s="43"/>
      <c r="BR30" s="43">
        <v>4.8472</v>
      </c>
      <c r="BS30" s="43">
        <v>133.30229</v>
      </c>
      <c r="BT30" s="43">
        <v>12.43572</v>
      </c>
      <c r="BU30" s="43"/>
      <c r="BV30" s="43">
        <v>32.8491</v>
      </c>
      <c r="BW30" s="43">
        <v>3.9659300000000002</v>
      </c>
      <c r="BX30" s="43">
        <v>12.58</v>
      </c>
      <c r="BY30" s="43"/>
      <c r="BZ30" s="43">
        <v>90.771000000000001</v>
      </c>
      <c r="CA30" s="43">
        <v>25.143000000000001</v>
      </c>
      <c r="CB30" s="43">
        <v>1.2203999999999999</v>
      </c>
      <c r="CC30" s="43">
        <v>0.57999999999999996</v>
      </c>
      <c r="CD30" s="43">
        <v>23.077809999999999</v>
      </c>
      <c r="CE30" s="43">
        <v>304.07454000000001</v>
      </c>
      <c r="CF30" s="43">
        <v>11.5162</v>
      </c>
      <c r="CG30" s="43">
        <v>158.01541</v>
      </c>
      <c r="CH30" s="43">
        <v>17.519819999999999</v>
      </c>
      <c r="CI30" s="43"/>
      <c r="CJ30" s="43"/>
      <c r="CK30" s="43">
        <v>14.330500000000001</v>
      </c>
      <c r="CL30" s="43">
        <v>4.3373699999999999</v>
      </c>
      <c r="CM30" s="43"/>
      <c r="CN30" s="43"/>
      <c r="CO30" s="43">
        <v>8.1782400000000006</v>
      </c>
      <c r="CP30" s="43">
        <v>247.38</v>
      </c>
      <c r="CQ30" s="43"/>
      <c r="CR30" s="43">
        <v>29.85</v>
      </c>
      <c r="CS30" s="43">
        <v>2.3538999999999999</v>
      </c>
      <c r="CT30" s="43">
        <v>22.994</v>
      </c>
    </row>
    <row r="31" spans="1:98" ht="15.75" x14ac:dyDescent="0.25">
      <c r="A31" s="1"/>
      <c r="B31" s="42" t="s">
        <v>750</v>
      </c>
      <c r="C31" s="43"/>
      <c r="D31" s="43"/>
      <c r="E31" s="43">
        <v>37.96</v>
      </c>
      <c r="F31" s="43">
        <v>12.19</v>
      </c>
      <c r="G31" s="43"/>
      <c r="H31" s="43"/>
      <c r="I31" s="43"/>
      <c r="J31" s="43"/>
      <c r="K31" s="43"/>
      <c r="L31" s="43">
        <v>29.6</v>
      </c>
      <c r="M31" s="43">
        <v>10.652100000000001</v>
      </c>
      <c r="N31" s="43">
        <v>12.43</v>
      </c>
      <c r="O31" s="43">
        <v>32.988</v>
      </c>
      <c r="P31" s="43"/>
      <c r="Q31" s="43"/>
      <c r="R31" s="43">
        <v>44.756999999999998</v>
      </c>
      <c r="S31" s="43"/>
      <c r="T31" s="43">
        <v>41.0974</v>
      </c>
      <c r="U31" s="43"/>
      <c r="V31" s="43">
        <v>9.3000000000000007</v>
      </c>
      <c r="W31" s="43"/>
      <c r="X31" s="43">
        <v>144.53094999999999</v>
      </c>
      <c r="Y31" s="43"/>
      <c r="Z31" s="43"/>
      <c r="AA31" s="43"/>
      <c r="AB31" s="43"/>
      <c r="AC31" s="43">
        <v>15.3</v>
      </c>
      <c r="AD31" s="43"/>
      <c r="AE31" s="43"/>
      <c r="AF31" s="43">
        <v>2.2000000000000002</v>
      </c>
      <c r="AG31" s="43"/>
      <c r="AH31" s="43">
        <v>6.3681000000000001</v>
      </c>
      <c r="AI31" s="43"/>
      <c r="AJ31" s="43">
        <v>4.59483</v>
      </c>
      <c r="AK31" s="43">
        <v>0</v>
      </c>
      <c r="AL31" s="43">
        <v>3.9003999999999999</v>
      </c>
      <c r="AM31" s="43">
        <v>49.138449999999999</v>
      </c>
      <c r="AN31" s="43">
        <v>134.90018000000001</v>
      </c>
      <c r="AO31" s="43">
        <v>27.9057</v>
      </c>
      <c r="AP31" s="43">
        <v>0.73</v>
      </c>
      <c r="AQ31" s="43">
        <v>151.31</v>
      </c>
      <c r="AR31" s="43"/>
      <c r="AS31" s="43">
        <v>37.387160000000002</v>
      </c>
      <c r="AT31" s="43">
        <v>30.548999999999999</v>
      </c>
      <c r="AU31" s="43"/>
      <c r="AV31" s="43">
        <v>195.54023000000001</v>
      </c>
      <c r="AW31" s="43">
        <v>33.790300000000002</v>
      </c>
      <c r="AX31" s="43"/>
      <c r="AY31" s="43">
        <v>3.6954500000000001</v>
      </c>
      <c r="AZ31" s="43"/>
      <c r="BA31" s="43">
        <v>0.3</v>
      </c>
      <c r="BB31" s="43"/>
      <c r="BC31" s="43">
        <v>48.658070000000002</v>
      </c>
      <c r="BD31" s="43"/>
      <c r="BE31" s="43">
        <v>19.8</v>
      </c>
      <c r="BF31" s="43"/>
      <c r="BG31" s="43"/>
      <c r="BH31" s="43">
        <v>102.1845</v>
      </c>
      <c r="BI31" s="43">
        <v>18.132380000000001</v>
      </c>
      <c r="BJ31" s="43"/>
      <c r="BK31" s="43">
        <v>5.8334700000000002</v>
      </c>
      <c r="BL31" s="43"/>
      <c r="BM31" s="43">
        <v>4.3609999999999998</v>
      </c>
      <c r="BN31" s="43">
        <v>39.299999999999997</v>
      </c>
      <c r="BO31" s="43">
        <v>1.96</v>
      </c>
      <c r="BP31" s="43">
        <v>93.200819999999993</v>
      </c>
      <c r="BQ31" s="43"/>
      <c r="BR31" s="43">
        <v>4.8533999999999997</v>
      </c>
      <c r="BS31" s="43">
        <v>130.67706000000001</v>
      </c>
      <c r="BT31" s="43">
        <v>12.73901</v>
      </c>
      <c r="BU31" s="43"/>
      <c r="BV31" s="43">
        <v>32.264200000000002</v>
      </c>
      <c r="BW31" s="43">
        <v>3.9659300000000002</v>
      </c>
      <c r="BX31" s="43">
        <v>11.74</v>
      </c>
      <c r="BY31" s="43"/>
      <c r="BZ31" s="43">
        <v>87.314300000000003</v>
      </c>
      <c r="CA31" s="43">
        <v>25.117000000000001</v>
      </c>
      <c r="CB31" s="43">
        <v>1.2112000000000001</v>
      </c>
      <c r="CC31" s="43">
        <v>0.57999999999999996</v>
      </c>
      <c r="CD31" s="43">
        <v>23.834599999999998</v>
      </c>
      <c r="CE31" s="43">
        <v>288.91910000000001</v>
      </c>
      <c r="CF31" s="43">
        <v>11.3993</v>
      </c>
      <c r="CG31" s="43">
        <v>154.06666000000001</v>
      </c>
      <c r="CH31" s="43">
        <v>17.591270000000002</v>
      </c>
      <c r="CI31" s="43"/>
      <c r="CJ31" s="43"/>
      <c r="CK31" s="43">
        <v>15.065899999999999</v>
      </c>
      <c r="CL31" s="43">
        <v>4.3362100000000003</v>
      </c>
      <c r="CM31" s="43"/>
      <c r="CN31" s="43"/>
      <c r="CO31" s="43">
        <v>7.6949300000000003</v>
      </c>
      <c r="CP31" s="43">
        <v>244.4</v>
      </c>
      <c r="CQ31" s="43"/>
      <c r="CR31" s="43">
        <v>28.006</v>
      </c>
      <c r="CS31" s="43">
        <v>2.21631</v>
      </c>
      <c r="CT31" s="43">
        <v>23.327999999999999</v>
      </c>
    </row>
    <row r="32" spans="1:98" ht="15.75" x14ac:dyDescent="0.25">
      <c r="A32" s="1"/>
      <c r="B32" s="42" t="s">
        <v>751</v>
      </c>
      <c r="C32" s="43"/>
      <c r="D32" s="43"/>
      <c r="E32" s="43">
        <v>37.635800000000003</v>
      </c>
      <c r="F32" s="43">
        <v>11.709</v>
      </c>
      <c r="G32" s="43"/>
      <c r="H32" s="43"/>
      <c r="I32" s="43"/>
      <c r="J32" s="43"/>
      <c r="K32" s="43"/>
      <c r="L32" s="43">
        <v>28.8477</v>
      </c>
      <c r="M32" s="43">
        <v>12.954800000000001</v>
      </c>
      <c r="N32" s="43">
        <v>12.14</v>
      </c>
      <c r="O32" s="43">
        <v>33.231999999999999</v>
      </c>
      <c r="P32" s="43"/>
      <c r="Q32" s="43"/>
      <c r="R32" s="43">
        <v>45.255000000000003</v>
      </c>
      <c r="S32" s="43"/>
      <c r="T32" s="43">
        <v>40.170299999999997</v>
      </c>
      <c r="U32" s="43"/>
      <c r="V32" s="43">
        <v>9.4</v>
      </c>
      <c r="W32" s="43"/>
      <c r="X32" s="43">
        <v>136.11814000000001</v>
      </c>
      <c r="Y32" s="43"/>
      <c r="Z32" s="43"/>
      <c r="AA32" s="43"/>
      <c r="AB32" s="43"/>
      <c r="AC32" s="43">
        <v>15.53</v>
      </c>
      <c r="AD32" s="43"/>
      <c r="AE32" s="43"/>
      <c r="AF32" s="43">
        <v>1.7</v>
      </c>
      <c r="AG32" s="43"/>
      <c r="AH32" s="43">
        <v>7.0900999999999996</v>
      </c>
      <c r="AI32" s="43"/>
      <c r="AJ32" s="43">
        <v>4.63246</v>
      </c>
      <c r="AK32" s="43">
        <v>0</v>
      </c>
      <c r="AL32" s="43">
        <v>3.9243000000000001</v>
      </c>
      <c r="AM32" s="43">
        <v>48.652079999999998</v>
      </c>
      <c r="AN32" s="43">
        <v>133.96097</v>
      </c>
      <c r="AO32" s="43">
        <v>26.8611</v>
      </c>
      <c r="AP32" s="43">
        <v>0.78</v>
      </c>
      <c r="AQ32" s="43">
        <v>154</v>
      </c>
      <c r="AR32" s="43"/>
      <c r="AS32" s="43">
        <v>35.19397</v>
      </c>
      <c r="AT32" s="43">
        <v>30.587</v>
      </c>
      <c r="AU32" s="43"/>
      <c r="AV32" s="43">
        <v>191.44432</v>
      </c>
      <c r="AW32" s="43">
        <v>33.275599999999997</v>
      </c>
      <c r="AX32" s="43"/>
      <c r="AY32" s="43">
        <v>3.5676399999999999</v>
      </c>
      <c r="AZ32" s="43"/>
      <c r="BA32" s="43">
        <v>0.6</v>
      </c>
      <c r="BB32" s="43"/>
      <c r="BC32" s="43">
        <v>48.899889999999999</v>
      </c>
      <c r="BD32" s="43"/>
      <c r="BE32" s="43">
        <v>19.8</v>
      </c>
      <c r="BF32" s="43"/>
      <c r="BG32" s="43"/>
      <c r="BH32" s="43">
        <v>101.27256</v>
      </c>
      <c r="BI32" s="43">
        <v>18.274249999999999</v>
      </c>
      <c r="BJ32" s="43"/>
      <c r="BK32" s="43">
        <v>5.7390800000000004</v>
      </c>
      <c r="BL32" s="43"/>
      <c r="BM32" s="43">
        <v>3.9209999999999998</v>
      </c>
      <c r="BN32" s="43">
        <v>37.94</v>
      </c>
      <c r="BO32" s="43">
        <v>1.74</v>
      </c>
      <c r="BP32" s="43">
        <v>92.572410000000005</v>
      </c>
      <c r="BQ32" s="43"/>
      <c r="BR32" s="43">
        <v>4.7289000000000003</v>
      </c>
      <c r="BS32" s="43">
        <v>131.3339</v>
      </c>
      <c r="BT32" s="43">
        <v>12.91072</v>
      </c>
      <c r="BU32" s="43"/>
      <c r="BV32" s="43">
        <v>31.8156</v>
      </c>
      <c r="BW32" s="43">
        <v>3.87202</v>
      </c>
      <c r="BX32" s="43">
        <v>11.9</v>
      </c>
      <c r="BY32" s="43"/>
      <c r="BZ32" s="43">
        <v>73.531199999999998</v>
      </c>
      <c r="CA32" s="43">
        <v>25.071999999999999</v>
      </c>
      <c r="CB32" s="43">
        <v>1.2681</v>
      </c>
      <c r="CC32" s="43">
        <v>0.57999999999999996</v>
      </c>
      <c r="CD32" s="43">
        <v>22.21612</v>
      </c>
      <c r="CE32" s="43">
        <v>297.29331000000002</v>
      </c>
      <c r="CF32" s="43">
        <v>11.0108</v>
      </c>
      <c r="CG32" s="43">
        <v>157.16816</v>
      </c>
      <c r="CH32" s="43">
        <v>17.589030000000001</v>
      </c>
      <c r="CI32" s="43"/>
      <c r="CJ32" s="43"/>
      <c r="CK32" s="43">
        <v>15.3642</v>
      </c>
      <c r="CL32" s="43">
        <v>4.3871599999999997</v>
      </c>
      <c r="CM32" s="43"/>
      <c r="CN32" s="43"/>
      <c r="CO32" s="43">
        <v>7.6202399999999999</v>
      </c>
      <c r="CP32" s="43">
        <v>244.71</v>
      </c>
      <c r="CQ32" s="43"/>
      <c r="CR32" s="43">
        <v>22.561</v>
      </c>
      <c r="CS32" s="43">
        <v>1.67248</v>
      </c>
      <c r="CT32" s="43">
        <v>21.625</v>
      </c>
    </row>
    <row r="33" spans="1:98" ht="15.75" x14ac:dyDescent="0.25">
      <c r="A33" s="1"/>
      <c r="B33" s="42" t="s">
        <v>752</v>
      </c>
      <c r="C33" s="43"/>
      <c r="D33" s="43"/>
      <c r="E33" s="43">
        <v>37.349699999999999</v>
      </c>
      <c r="F33" s="43">
        <v>11.391</v>
      </c>
      <c r="G33" s="43"/>
      <c r="H33" s="43"/>
      <c r="I33" s="43"/>
      <c r="J33" s="43"/>
      <c r="K33" s="43"/>
      <c r="L33" s="43">
        <v>28.5624</v>
      </c>
      <c r="M33" s="43">
        <v>13.427300000000001</v>
      </c>
      <c r="N33" s="43">
        <v>12.06</v>
      </c>
      <c r="O33" s="43">
        <v>32.29</v>
      </c>
      <c r="P33" s="43"/>
      <c r="Q33" s="43"/>
      <c r="R33" s="43">
        <v>45.128999999999998</v>
      </c>
      <c r="S33" s="43"/>
      <c r="T33" s="43">
        <v>26.202200000000001</v>
      </c>
      <c r="U33" s="43"/>
      <c r="V33" s="43">
        <v>9.5</v>
      </c>
      <c r="W33" s="43"/>
      <c r="X33" s="43">
        <v>109.11912</v>
      </c>
      <c r="Y33" s="43"/>
      <c r="Z33" s="43"/>
      <c r="AA33" s="43"/>
      <c r="AB33" s="43"/>
      <c r="AC33" s="43">
        <v>15.91</v>
      </c>
      <c r="AD33" s="43"/>
      <c r="AE33" s="43"/>
      <c r="AF33" s="43">
        <v>2.7</v>
      </c>
      <c r="AG33" s="43"/>
      <c r="AH33" s="43">
        <v>6.2076000000000002</v>
      </c>
      <c r="AI33" s="43"/>
      <c r="AJ33" s="43">
        <v>4.6611399999999996</v>
      </c>
      <c r="AK33" s="43">
        <v>0</v>
      </c>
      <c r="AL33" s="43">
        <v>4.0389999999999997</v>
      </c>
      <c r="AM33" s="43">
        <v>48.657499999999999</v>
      </c>
      <c r="AN33" s="43">
        <v>132.26523</v>
      </c>
      <c r="AO33" s="43">
        <v>27.3796</v>
      </c>
      <c r="AP33" s="43">
        <v>0.64</v>
      </c>
      <c r="AQ33" s="43">
        <v>153.91999999999999</v>
      </c>
      <c r="AR33" s="43"/>
      <c r="AS33" s="43">
        <v>35.381059999999998</v>
      </c>
      <c r="AT33" s="43">
        <v>30.635999999999999</v>
      </c>
      <c r="AU33" s="43"/>
      <c r="AV33" s="43">
        <v>163.83367999999999</v>
      </c>
      <c r="AW33" s="43">
        <v>34.104399999999998</v>
      </c>
      <c r="AX33" s="43"/>
      <c r="AY33" s="43">
        <v>3.6217800000000002</v>
      </c>
      <c r="AZ33" s="43"/>
      <c r="BA33" s="43">
        <v>1.4</v>
      </c>
      <c r="BB33" s="43"/>
      <c r="BC33" s="43">
        <v>48.47531</v>
      </c>
      <c r="BD33" s="43"/>
      <c r="BE33" s="43">
        <v>19.8</v>
      </c>
      <c r="BF33" s="43"/>
      <c r="BG33" s="43"/>
      <c r="BH33" s="43">
        <v>96.746859999999998</v>
      </c>
      <c r="BI33" s="43">
        <v>18.479189999999999</v>
      </c>
      <c r="BJ33" s="43"/>
      <c r="BK33" s="43">
        <v>5.7701399999999996</v>
      </c>
      <c r="BL33" s="43"/>
      <c r="BM33" s="43">
        <v>3.9510000000000001</v>
      </c>
      <c r="BN33" s="43">
        <v>36.979999999999997</v>
      </c>
      <c r="BO33" s="43">
        <v>1.75</v>
      </c>
      <c r="BP33" s="43">
        <v>92.057959999999994</v>
      </c>
      <c r="BQ33" s="43"/>
      <c r="BR33" s="43">
        <v>4.8249000000000004</v>
      </c>
      <c r="BS33" s="43">
        <v>131.62748999999999</v>
      </c>
      <c r="BT33" s="43">
        <v>12.735469999999999</v>
      </c>
      <c r="BU33" s="43"/>
      <c r="BV33" s="43">
        <v>31.508099999999999</v>
      </c>
      <c r="BW33" s="43">
        <v>4.0072999999999999</v>
      </c>
      <c r="BX33" s="43">
        <v>11.72</v>
      </c>
      <c r="BY33" s="43"/>
      <c r="BZ33" s="43">
        <v>51.985399999999998</v>
      </c>
      <c r="CA33" s="43">
        <v>25.097999999999999</v>
      </c>
      <c r="CB33" s="43">
        <v>1.2923</v>
      </c>
      <c r="CC33" s="43">
        <v>0.56000000000000005</v>
      </c>
      <c r="CD33" s="43">
        <v>21.30415</v>
      </c>
      <c r="CE33" s="43">
        <v>311.30560000000003</v>
      </c>
      <c r="CF33" s="43">
        <v>11.0501</v>
      </c>
      <c r="CG33" s="43">
        <v>156.50169</v>
      </c>
      <c r="CH33" s="43">
        <v>17.742049999999999</v>
      </c>
      <c r="CI33" s="43"/>
      <c r="CJ33" s="43"/>
      <c r="CK33" s="43">
        <v>15.0471</v>
      </c>
      <c r="CL33" s="43">
        <v>4.3616099999999998</v>
      </c>
      <c r="CM33" s="43"/>
      <c r="CN33" s="43"/>
      <c r="CO33" s="43">
        <v>7.8155299999999999</v>
      </c>
      <c r="CP33" s="43">
        <v>242.16</v>
      </c>
      <c r="CQ33" s="43"/>
      <c r="CR33" s="43">
        <v>22.823</v>
      </c>
      <c r="CS33" s="43">
        <v>1.6188199999999999</v>
      </c>
      <c r="CT33" s="43">
        <v>19.533999999999999</v>
      </c>
    </row>
    <row r="34" spans="1:98" ht="15.75" x14ac:dyDescent="0.25">
      <c r="A34" s="1"/>
      <c r="B34" s="42" t="s">
        <v>753</v>
      </c>
      <c r="C34" s="43"/>
      <c r="D34" s="43"/>
      <c r="E34" s="43">
        <v>37.321399999999997</v>
      </c>
      <c r="F34" s="43">
        <v>12.571</v>
      </c>
      <c r="G34" s="43"/>
      <c r="H34" s="43"/>
      <c r="I34" s="43"/>
      <c r="J34" s="43"/>
      <c r="K34" s="43"/>
      <c r="L34" s="43">
        <v>28.432200000000002</v>
      </c>
      <c r="M34" s="43">
        <v>13.869400000000001</v>
      </c>
      <c r="N34" s="43">
        <v>12.01</v>
      </c>
      <c r="O34" s="43">
        <v>32.048000000000002</v>
      </c>
      <c r="P34" s="43"/>
      <c r="Q34" s="43"/>
      <c r="R34" s="43">
        <v>45.250999999999998</v>
      </c>
      <c r="S34" s="43"/>
      <c r="T34" s="43">
        <v>34.113199999999999</v>
      </c>
      <c r="U34" s="43"/>
      <c r="V34" s="43">
        <v>9.3000000000000007</v>
      </c>
      <c r="W34" s="43"/>
      <c r="X34" s="43">
        <v>131.34002000000001</v>
      </c>
      <c r="Y34" s="43"/>
      <c r="Z34" s="43"/>
      <c r="AA34" s="43"/>
      <c r="AB34" s="43"/>
      <c r="AC34" s="43">
        <v>16.09</v>
      </c>
      <c r="AD34" s="43"/>
      <c r="AE34" s="43"/>
      <c r="AF34" s="43">
        <v>3.3</v>
      </c>
      <c r="AG34" s="43"/>
      <c r="AH34" s="43">
        <v>5.4379999999999997</v>
      </c>
      <c r="AI34" s="43"/>
      <c r="AJ34" s="43">
        <v>5.46631</v>
      </c>
      <c r="AK34" s="43">
        <v>0</v>
      </c>
      <c r="AL34" s="43">
        <v>4.0728999999999997</v>
      </c>
      <c r="AM34" s="43">
        <v>47.093859999999999</v>
      </c>
      <c r="AN34" s="43">
        <v>132.33443</v>
      </c>
      <c r="AO34" s="43">
        <v>27.353100000000001</v>
      </c>
      <c r="AP34" s="43">
        <v>0.45</v>
      </c>
      <c r="AQ34" s="43">
        <v>151.25</v>
      </c>
      <c r="AR34" s="43"/>
      <c r="AS34" s="43">
        <v>35.129190000000001</v>
      </c>
      <c r="AT34" s="43">
        <v>30.274000000000001</v>
      </c>
      <c r="AU34" s="43"/>
      <c r="AV34" s="43">
        <v>160.44246000000001</v>
      </c>
      <c r="AW34" s="43">
        <v>35.351199999999999</v>
      </c>
      <c r="AX34" s="43"/>
      <c r="AY34" s="43">
        <v>3.5889899999999999</v>
      </c>
      <c r="AZ34" s="43"/>
      <c r="BA34" s="43">
        <v>2.9</v>
      </c>
      <c r="BB34" s="43"/>
      <c r="BC34" s="43">
        <v>48.554310000000001</v>
      </c>
      <c r="BD34" s="43"/>
      <c r="BE34" s="43">
        <v>19.8</v>
      </c>
      <c r="BF34" s="43"/>
      <c r="BG34" s="43"/>
      <c r="BH34" s="43">
        <v>104.02462</v>
      </c>
      <c r="BI34" s="43">
        <v>18.202919999999999</v>
      </c>
      <c r="BJ34" s="43"/>
      <c r="BK34" s="43">
        <v>5.7662899999999997</v>
      </c>
      <c r="BL34" s="43"/>
      <c r="BM34" s="43">
        <v>4.3609999999999998</v>
      </c>
      <c r="BN34" s="43">
        <v>37.61</v>
      </c>
      <c r="BO34" s="43">
        <v>1.77</v>
      </c>
      <c r="BP34" s="43">
        <v>92.177459999999996</v>
      </c>
      <c r="BQ34" s="43"/>
      <c r="BR34" s="43">
        <v>4.9457000000000004</v>
      </c>
      <c r="BS34" s="43">
        <v>131.54594</v>
      </c>
      <c r="BT34" s="43">
        <v>13.087009999999999</v>
      </c>
      <c r="BU34" s="43"/>
      <c r="BV34" s="43">
        <v>31.7559</v>
      </c>
      <c r="BW34" s="43">
        <v>3.7307000000000001</v>
      </c>
      <c r="BX34" s="43">
        <v>11.73</v>
      </c>
      <c r="BY34" s="43"/>
      <c r="BZ34" s="43">
        <v>51.770899999999997</v>
      </c>
      <c r="CA34" s="43">
        <v>24.902999999999999</v>
      </c>
      <c r="CB34" s="43">
        <v>1.2827999999999999</v>
      </c>
      <c r="CC34" s="43">
        <v>0.55000000000000004</v>
      </c>
      <c r="CD34" s="43">
        <v>21.240349999999999</v>
      </c>
      <c r="CE34" s="43">
        <v>307.10124999999999</v>
      </c>
      <c r="CF34" s="43">
        <v>10.4246</v>
      </c>
      <c r="CG34" s="43">
        <v>155.65962999999999</v>
      </c>
      <c r="CH34" s="43">
        <v>17.88617</v>
      </c>
      <c r="CI34" s="43"/>
      <c r="CJ34" s="43"/>
      <c r="CK34" s="43">
        <v>14.6096</v>
      </c>
      <c r="CL34" s="43">
        <v>4.3611599999999999</v>
      </c>
      <c r="CM34" s="43"/>
      <c r="CN34" s="43"/>
      <c r="CO34" s="43">
        <v>8.3185699999999994</v>
      </c>
      <c r="CP34" s="43">
        <v>233.5</v>
      </c>
      <c r="CQ34" s="43"/>
      <c r="CR34" s="43">
        <v>27.658999999999999</v>
      </c>
      <c r="CS34" s="43">
        <v>1.7269300000000001</v>
      </c>
      <c r="CT34" s="43">
        <v>20.835999999999999</v>
      </c>
    </row>
    <row r="35" spans="1:98" ht="15.75" x14ac:dyDescent="0.25">
      <c r="A35" s="1"/>
      <c r="B35" s="42" t="s">
        <v>754</v>
      </c>
      <c r="C35" s="43"/>
      <c r="D35" s="43"/>
      <c r="E35" s="43">
        <v>37.476799999999997</v>
      </c>
      <c r="F35" s="43">
        <v>13.882999999999999</v>
      </c>
      <c r="G35" s="43"/>
      <c r="H35" s="43"/>
      <c r="I35" s="43"/>
      <c r="J35" s="43"/>
      <c r="K35" s="43"/>
      <c r="L35" s="43">
        <v>29.260200000000001</v>
      </c>
      <c r="M35" s="43">
        <v>14.705399999999999</v>
      </c>
      <c r="N35" s="43">
        <v>11.96</v>
      </c>
      <c r="O35" s="43">
        <v>32.840000000000003</v>
      </c>
      <c r="P35" s="43"/>
      <c r="Q35" s="43"/>
      <c r="R35" s="43">
        <v>45.261000000000003</v>
      </c>
      <c r="S35" s="43"/>
      <c r="T35" s="43">
        <v>40.319299999999998</v>
      </c>
      <c r="U35" s="43"/>
      <c r="V35" s="43">
        <v>8.8000000000000007</v>
      </c>
      <c r="W35" s="43"/>
      <c r="X35" s="43">
        <v>146.16702000000001</v>
      </c>
      <c r="Y35" s="43"/>
      <c r="Z35" s="43"/>
      <c r="AA35" s="43"/>
      <c r="AB35" s="43"/>
      <c r="AC35" s="43">
        <v>15.46</v>
      </c>
      <c r="AD35" s="43"/>
      <c r="AE35" s="43"/>
      <c r="AF35" s="43">
        <v>4.4000000000000004</v>
      </c>
      <c r="AG35" s="43"/>
      <c r="AH35" s="43">
        <v>3.9348999999999998</v>
      </c>
      <c r="AI35" s="43"/>
      <c r="AJ35" s="43">
        <v>5.7646800000000002</v>
      </c>
      <c r="AK35" s="43">
        <v>0</v>
      </c>
      <c r="AL35" s="43">
        <v>3.9841000000000002</v>
      </c>
      <c r="AM35" s="43">
        <v>46.402209999999997</v>
      </c>
      <c r="AN35" s="43">
        <v>131.17400000000001</v>
      </c>
      <c r="AO35" s="43">
        <v>27.302299999999999</v>
      </c>
      <c r="AP35" s="43">
        <v>0.73</v>
      </c>
      <c r="AQ35" s="43">
        <v>150.82</v>
      </c>
      <c r="AR35" s="43"/>
      <c r="AS35" s="43">
        <v>35.84375</v>
      </c>
      <c r="AT35" s="43">
        <v>30.972999999999999</v>
      </c>
      <c r="AU35" s="43"/>
      <c r="AV35" s="43">
        <v>164.28779</v>
      </c>
      <c r="AW35" s="43">
        <v>35.419800000000002</v>
      </c>
      <c r="AX35" s="43"/>
      <c r="AY35" s="43">
        <v>3.51</v>
      </c>
      <c r="AZ35" s="43"/>
      <c r="BA35" s="43">
        <v>3.4</v>
      </c>
      <c r="BB35" s="43"/>
      <c r="BC35" s="43">
        <v>52.886339999999997</v>
      </c>
      <c r="BD35" s="43"/>
      <c r="BE35" s="43">
        <v>19.8</v>
      </c>
      <c r="BF35" s="43"/>
      <c r="BG35" s="43"/>
      <c r="BH35" s="43">
        <v>92.20823</v>
      </c>
      <c r="BI35" s="43">
        <v>13.848710000000001</v>
      </c>
      <c r="BJ35" s="43"/>
      <c r="BK35" s="43">
        <v>5.9626200000000003</v>
      </c>
      <c r="BL35" s="43"/>
      <c r="BM35" s="43">
        <v>3.9209999999999998</v>
      </c>
      <c r="BN35" s="43">
        <v>35.270000000000003</v>
      </c>
      <c r="BO35" s="43">
        <v>1.96</v>
      </c>
      <c r="BP35" s="43">
        <v>92.28998</v>
      </c>
      <c r="BQ35" s="43"/>
      <c r="BR35" s="43">
        <v>4.9291999999999998</v>
      </c>
      <c r="BS35" s="43">
        <v>129.80754999999999</v>
      </c>
      <c r="BT35" s="43">
        <v>12.8588</v>
      </c>
      <c r="BU35" s="43"/>
      <c r="BV35" s="43">
        <v>33.831600000000002</v>
      </c>
      <c r="BW35" s="43">
        <v>3.87202</v>
      </c>
      <c r="BX35" s="43">
        <v>12.63</v>
      </c>
      <c r="BY35" s="43"/>
      <c r="BZ35" s="43">
        <v>53.648099999999999</v>
      </c>
      <c r="CA35" s="43">
        <v>24.928000000000001</v>
      </c>
      <c r="CB35" s="43">
        <v>1.2808999999999999</v>
      </c>
      <c r="CC35" s="43">
        <v>0.56000000000000005</v>
      </c>
      <c r="CD35" s="43">
        <v>22.575089999999999</v>
      </c>
      <c r="CE35" s="43">
        <v>284.31236000000001</v>
      </c>
      <c r="CF35" s="43">
        <v>9.6152999999999995</v>
      </c>
      <c r="CG35" s="43">
        <v>157.81411</v>
      </c>
      <c r="CH35" s="43">
        <v>17.62716</v>
      </c>
      <c r="CI35" s="43"/>
      <c r="CJ35" s="43"/>
      <c r="CK35" s="43">
        <v>14.753500000000001</v>
      </c>
      <c r="CL35" s="43">
        <v>4.3379300000000001</v>
      </c>
      <c r="CM35" s="43"/>
      <c r="CN35" s="43"/>
      <c r="CO35" s="43">
        <v>8.1237899999999996</v>
      </c>
      <c r="CP35" s="43">
        <v>239.94</v>
      </c>
      <c r="CQ35" s="43"/>
      <c r="CR35" s="43">
        <v>30.635000000000002</v>
      </c>
      <c r="CS35" s="43">
        <v>1.49136</v>
      </c>
      <c r="CT35" s="43">
        <v>21.550999999999998</v>
      </c>
    </row>
    <row r="36" spans="1:98" ht="15.75" x14ac:dyDescent="0.25">
      <c r="A36" s="1"/>
      <c r="B36" s="42" t="s">
        <v>755</v>
      </c>
      <c r="C36" s="43"/>
      <c r="D36" s="43"/>
      <c r="E36" s="43">
        <v>37.973799999999997</v>
      </c>
      <c r="F36" s="43">
        <v>13.944000000000001</v>
      </c>
      <c r="G36" s="43"/>
      <c r="H36" s="43"/>
      <c r="I36" s="43"/>
      <c r="J36" s="43"/>
      <c r="K36" s="43"/>
      <c r="L36" s="43">
        <v>29.645299999999999</v>
      </c>
      <c r="M36" s="43">
        <v>14.847200000000001</v>
      </c>
      <c r="N36" s="43">
        <v>11.03</v>
      </c>
      <c r="O36" s="43">
        <v>32.085999999999999</v>
      </c>
      <c r="P36" s="43"/>
      <c r="Q36" s="43"/>
      <c r="R36" s="43">
        <v>45.265999999999998</v>
      </c>
      <c r="S36" s="43"/>
      <c r="T36" s="43">
        <v>31.003599999999999</v>
      </c>
      <c r="U36" s="43"/>
      <c r="V36" s="43">
        <v>9.6</v>
      </c>
      <c r="W36" s="43"/>
      <c r="X36" s="43">
        <v>135.75986</v>
      </c>
      <c r="Y36" s="43"/>
      <c r="Z36" s="43"/>
      <c r="AA36" s="43"/>
      <c r="AB36" s="43"/>
      <c r="AC36" s="43">
        <v>14.01</v>
      </c>
      <c r="AD36" s="43"/>
      <c r="AE36" s="43"/>
      <c r="AF36" s="43">
        <v>4</v>
      </c>
      <c r="AG36" s="43"/>
      <c r="AH36" s="43">
        <v>3.4655999999999998</v>
      </c>
      <c r="AI36" s="43"/>
      <c r="AJ36" s="43">
        <v>5.7564599999999997</v>
      </c>
      <c r="AK36" s="43">
        <v>0</v>
      </c>
      <c r="AL36" s="43">
        <v>4.1056999999999997</v>
      </c>
      <c r="AM36" s="43">
        <v>46.453749999999999</v>
      </c>
      <c r="AN36" s="43">
        <v>132.95659000000001</v>
      </c>
      <c r="AO36" s="43">
        <v>27.329499999999999</v>
      </c>
      <c r="AP36" s="43">
        <v>0.86</v>
      </c>
      <c r="AQ36" s="43">
        <v>153.63999999999999</v>
      </c>
      <c r="AR36" s="43"/>
      <c r="AS36" s="43">
        <v>36.058199999999999</v>
      </c>
      <c r="AT36" s="43">
        <v>30.837</v>
      </c>
      <c r="AU36" s="43"/>
      <c r="AV36" s="43">
        <v>163.97774999999999</v>
      </c>
      <c r="AW36" s="43">
        <v>35.332799999999999</v>
      </c>
      <c r="AX36" s="43"/>
      <c r="AY36" s="43">
        <v>3.6259299999999999</v>
      </c>
      <c r="AZ36" s="43"/>
      <c r="BA36" s="43">
        <v>4.4000000000000004</v>
      </c>
      <c r="BB36" s="43"/>
      <c r="BC36" s="43">
        <v>54.677329999999998</v>
      </c>
      <c r="BD36" s="43"/>
      <c r="BE36" s="43">
        <v>19.8</v>
      </c>
      <c r="BF36" s="43"/>
      <c r="BG36" s="43"/>
      <c r="BH36" s="43">
        <v>103.06515</v>
      </c>
      <c r="BI36" s="43">
        <v>13.84449</v>
      </c>
      <c r="BJ36" s="43"/>
      <c r="BK36" s="43">
        <v>5.9347899999999996</v>
      </c>
      <c r="BL36" s="43"/>
      <c r="BM36" s="43">
        <v>3.9510000000000001</v>
      </c>
      <c r="BN36" s="43">
        <v>37.18</v>
      </c>
      <c r="BO36" s="43">
        <v>2.0099999999999998</v>
      </c>
      <c r="BP36" s="43">
        <v>92.592759999999998</v>
      </c>
      <c r="BQ36" s="43"/>
      <c r="BR36" s="43">
        <v>4.6790000000000003</v>
      </c>
      <c r="BS36" s="43">
        <v>132.50668999999999</v>
      </c>
      <c r="BT36" s="43">
        <v>13.66661</v>
      </c>
      <c r="BU36" s="43"/>
      <c r="BV36" s="43">
        <v>32.821199999999997</v>
      </c>
      <c r="BW36" s="43">
        <v>3.9659300000000002</v>
      </c>
      <c r="BX36" s="43">
        <v>12.28</v>
      </c>
      <c r="BY36" s="43"/>
      <c r="BZ36" s="43">
        <v>53.455300000000001</v>
      </c>
      <c r="CA36" s="43">
        <v>24.859000000000002</v>
      </c>
      <c r="CB36" s="43">
        <v>1.3008999999999999</v>
      </c>
      <c r="CC36" s="43">
        <v>0.56000000000000005</v>
      </c>
      <c r="CD36" s="43">
        <v>22.681730000000002</v>
      </c>
      <c r="CE36" s="43">
        <v>311.42000999999999</v>
      </c>
      <c r="CF36" s="43">
        <v>10.459300000000001</v>
      </c>
      <c r="CG36" s="43">
        <v>151.85760999999999</v>
      </c>
      <c r="CH36" s="43">
        <v>17.935829999999999</v>
      </c>
      <c r="CI36" s="43"/>
      <c r="CJ36" s="43"/>
      <c r="CK36" s="43">
        <v>14.7325</v>
      </c>
      <c r="CL36" s="43">
        <v>4.2617500000000001</v>
      </c>
      <c r="CM36" s="43"/>
      <c r="CN36" s="43"/>
      <c r="CO36" s="43">
        <v>8.15672</v>
      </c>
      <c r="CP36" s="43">
        <v>245.78</v>
      </c>
      <c r="CQ36" s="43"/>
      <c r="CR36" s="43">
        <v>32.253</v>
      </c>
      <c r="CS36" s="43">
        <v>1.4578</v>
      </c>
      <c r="CT36" s="43">
        <v>20.306999999999999</v>
      </c>
    </row>
    <row r="37" spans="1:98" ht="15.75" x14ac:dyDescent="0.25">
      <c r="A37" s="1"/>
      <c r="B37" s="42" t="s">
        <v>756</v>
      </c>
      <c r="C37" s="43"/>
      <c r="D37" s="43"/>
      <c r="E37" s="43">
        <v>38.0169</v>
      </c>
      <c r="F37" s="43">
        <v>13.704000000000001</v>
      </c>
      <c r="G37" s="43"/>
      <c r="H37" s="43"/>
      <c r="I37" s="43"/>
      <c r="J37" s="43"/>
      <c r="K37" s="43"/>
      <c r="L37" s="43">
        <v>29.3947</v>
      </c>
      <c r="M37" s="43">
        <v>14.7906</v>
      </c>
      <c r="N37" s="43">
        <v>11.64</v>
      </c>
      <c r="O37" s="43">
        <v>32.6</v>
      </c>
      <c r="P37" s="43"/>
      <c r="Q37" s="43"/>
      <c r="R37" s="43">
        <v>45.265999999999998</v>
      </c>
      <c r="S37" s="43"/>
      <c r="T37" s="43">
        <v>33.818800000000003</v>
      </c>
      <c r="U37" s="43"/>
      <c r="V37" s="43">
        <v>9.6</v>
      </c>
      <c r="W37" s="43"/>
      <c r="X37" s="43">
        <v>120.97327</v>
      </c>
      <c r="Y37" s="43"/>
      <c r="Z37" s="43"/>
      <c r="AA37" s="43"/>
      <c r="AB37" s="43"/>
      <c r="AC37" s="43">
        <v>13.19</v>
      </c>
      <c r="AD37" s="43"/>
      <c r="AE37" s="43"/>
      <c r="AF37" s="43">
        <v>3.3</v>
      </c>
      <c r="AG37" s="43"/>
      <c r="AH37" s="43">
        <v>1.5450999999999999</v>
      </c>
      <c r="AI37" s="43"/>
      <c r="AJ37" s="43">
        <v>6.2199600000000004</v>
      </c>
      <c r="AK37" s="43">
        <v>0</v>
      </c>
      <c r="AL37" s="43">
        <v>4.0758000000000001</v>
      </c>
      <c r="AM37" s="43">
        <v>47.167580000000001</v>
      </c>
      <c r="AN37" s="43">
        <v>134.20138</v>
      </c>
      <c r="AO37" s="43">
        <v>27.905999999999999</v>
      </c>
      <c r="AP37" s="43">
        <v>0.97</v>
      </c>
      <c r="AQ37" s="43">
        <v>152.66999999999999</v>
      </c>
      <c r="AR37" s="43"/>
      <c r="AS37" s="43">
        <v>36.389049999999997</v>
      </c>
      <c r="AT37" s="43">
        <v>31.11</v>
      </c>
      <c r="AU37" s="43"/>
      <c r="AV37" s="43">
        <v>164.33331000000001</v>
      </c>
      <c r="AW37" s="43">
        <v>35.525500000000001</v>
      </c>
      <c r="AX37" s="43"/>
      <c r="AY37" s="43">
        <v>3.86741</v>
      </c>
      <c r="AZ37" s="43"/>
      <c r="BA37" s="43">
        <v>4.7</v>
      </c>
      <c r="BB37" s="43"/>
      <c r="BC37" s="43">
        <v>59.988309999999998</v>
      </c>
      <c r="BD37" s="43"/>
      <c r="BE37" s="43">
        <v>19.8</v>
      </c>
      <c r="BF37" s="43"/>
      <c r="BG37" s="43"/>
      <c r="BH37" s="43">
        <v>97.72551</v>
      </c>
      <c r="BI37" s="43">
        <v>14.14471</v>
      </c>
      <c r="BJ37" s="43"/>
      <c r="BK37" s="43">
        <v>5.9202599999999999</v>
      </c>
      <c r="BL37" s="43"/>
      <c r="BM37" s="43">
        <v>4.3609999999999998</v>
      </c>
      <c r="BN37" s="43">
        <v>38.4</v>
      </c>
      <c r="BO37" s="43">
        <v>1.99</v>
      </c>
      <c r="BP37" s="43">
        <v>92.616680000000002</v>
      </c>
      <c r="BQ37" s="43"/>
      <c r="BR37" s="43">
        <v>4.8345000000000002</v>
      </c>
      <c r="BS37" s="43">
        <v>133.58962</v>
      </c>
      <c r="BT37" s="43">
        <v>13.112640000000001</v>
      </c>
      <c r="BU37" s="43"/>
      <c r="BV37" s="43">
        <v>33.105699999999999</v>
      </c>
      <c r="BW37" s="43">
        <v>4.0273599999999998</v>
      </c>
      <c r="BX37" s="43">
        <v>12.29</v>
      </c>
      <c r="BY37" s="43"/>
      <c r="BZ37" s="43">
        <v>53.222900000000003</v>
      </c>
      <c r="CA37" s="43">
        <v>24.812999999999999</v>
      </c>
      <c r="CB37" s="43">
        <v>1.2955000000000001</v>
      </c>
      <c r="CC37" s="43">
        <v>0.54</v>
      </c>
      <c r="CD37" s="43">
        <v>24.10894</v>
      </c>
      <c r="CE37" s="43">
        <v>322.04162000000002</v>
      </c>
      <c r="CF37" s="43">
        <v>10.937099999999999</v>
      </c>
      <c r="CG37" s="43">
        <v>159.09387000000001</v>
      </c>
      <c r="CH37" s="43">
        <v>17.595330000000001</v>
      </c>
      <c r="CI37" s="43"/>
      <c r="CJ37" s="43"/>
      <c r="CK37" s="43">
        <v>14.8383</v>
      </c>
      <c r="CL37" s="43">
        <v>4.2933700000000004</v>
      </c>
      <c r="CM37" s="43"/>
      <c r="CN37" s="43"/>
      <c r="CO37" s="43">
        <v>9.0280000000000005</v>
      </c>
      <c r="CP37" s="43">
        <v>241.35</v>
      </c>
      <c r="CQ37" s="43"/>
      <c r="CR37" s="43">
        <v>30.530999999999999</v>
      </c>
      <c r="CS37" s="43">
        <v>1.39066</v>
      </c>
      <c r="CT37" s="43">
        <v>20.28</v>
      </c>
    </row>
    <row r="38" spans="1:98" ht="15.75" x14ac:dyDescent="0.25">
      <c r="A38" s="1"/>
      <c r="B38" s="42" t="s">
        <v>757</v>
      </c>
      <c r="C38" s="43"/>
      <c r="D38" s="43"/>
      <c r="E38" s="43">
        <v>36.934699999999999</v>
      </c>
      <c r="F38" s="43">
        <v>12.487</v>
      </c>
      <c r="G38" s="43"/>
      <c r="H38" s="43"/>
      <c r="I38" s="43"/>
      <c r="J38" s="43"/>
      <c r="K38" s="43"/>
      <c r="L38" s="43">
        <v>29.100999999999999</v>
      </c>
      <c r="M38" s="43">
        <v>14.6541</v>
      </c>
      <c r="N38" s="43">
        <v>11.9</v>
      </c>
      <c r="O38" s="43">
        <v>32.853999999999999</v>
      </c>
      <c r="P38" s="43"/>
      <c r="Q38" s="43"/>
      <c r="R38" s="43">
        <v>45.658999999999999</v>
      </c>
      <c r="S38" s="43"/>
      <c r="T38" s="43">
        <v>41.139000000000003</v>
      </c>
      <c r="U38" s="43"/>
      <c r="V38" s="43">
        <v>8.8000000000000007</v>
      </c>
      <c r="W38" s="43"/>
      <c r="X38" s="43">
        <v>116.57088</v>
      </c>
      <c r="Y38" s="43"/>
      <c r="Z38" s="43"/>
      <c r="AA38" s="43"/>
      <c r="AB38" s="43"/>
      <c r="AC38" s="43">
        <v>12.88</v>
      </c>
      <c r="AD38" s="43"/>
      <c r="AE38" s="43"/>
      <c r="AF38" s="43">
        <v>3.4</v>
      </c>
      <c r="AG38" s="43"/>
      <c r="AH38" s="43">
        <v>0.91790000000000005</v>
      </c>
      <c r="AI38" s="43"/>
      <c r="AJ38" s="43">
        <v>6.1652199999999997</v>
      </c>
      <c r="AK38" s="43">
        <v>0</v>
      </c>
      <c r="AL38" s="43">
        <v>4.1387</v>
      </c>
      <c r="AM38" s="43">
        <v>42.315820000000002</v>
      </c>
      <c r="AN38" s="43">
        <v>135.16068000000001</v>
      </c>
      <c r="AO38" s="43">
        <v>27.339200000000002</v>
      </c>
      <c r="AP38" s="43">
        <v>0.6</v>
      </c>
      <c r="AQ38" s="43">
        <v>153.72999999999999</v>
      </c>
      <c r="AR38" s="43"/>
      <c r="AS38" s="43">
        <v>35.923990000000003</v>
      </c>
      <c r="AT38" s="43">
        <v>30.86</v>
      </c>
      <c r="AU38" s="43"/>
      <c r="AV38" s="43">
        <v>163.76657</v>
      </c>
      <c r="AW38" s="43">
        <v>35.213099999999997</v>
      </c>
      <c r="AX38" s="43"/>
      <c r="AY38" s="43">
        <v>4.0454800000000004</v>
      </c>
      <c r="AZ38" s="43"/>
      <c r="BA38" s="43">
        <v>4.7</v>
      </c>
      <c r="BB38" s="43"/>
      <c r="BC38" s="43">
        <v>62.134680000000003</v>
      </c>
      <c r="BD38" s="43"/>
      <c r="BE38" s="43">
        <v>21.8</v>
      </c>
      <c r="BF38" s="43"/>
      <c r="BG38" s="43"/>
      <c r="BH38" s="43">
        <v>98.990219999999994</v>
      </c>
      <c r="BI38" s="43">
        <v>11.91442</v>
      </c>
      <c r="BJ38" s="43"/>
      <c r="BK38" s="43">
        <v>5.9272900000000002</v>
      </c>
      <c r="BL38" s="43"/>
      <c r="BM38" s="43">
        <v>3.9209999999999998</v>
      </c>
      <c r="BN38" s="43">
        <v>37.89</v>
      </c>
      <c r="BO38" s="43">
        <v>1.93</v>
      </c>
      <c r="BP38" s="43">
        <v>93.685990000000004</v>
      </c>
      <c r="BQ38" s="43"/>
      <c r="BR38" s="43">
        <v>4.9076000000000004</v>
      </c>
      <c r="BS38" s="43">
        <v>131.23447999999999</v>
      </c>
      <c r="BT38" s="43">
        <v>13.25074</v>
      </c>
      <c r="BU38" s="43"/>
      <c r="BV38" s="43">
        <v>32.7209</v>
      </c>
      <c r="BW38" s="43">
        <v>3.8865599999999998</v>
      </c>
      <c r="BX38" s="43">
        <v>12.03</v>
      </c>
      <c r="BY38" s="43"/>
      <c r="BZ38" s="43">
        <v>53.347999999999999</v>
      </c>
      <c r="CA38" s="43">
        <v>24.811</v>
      </c>
      <c r="CB38" s="43">
        <v>1.2971999999999999</v>
      </c>
      <c r="CC38" s="43">
        <v>0.56999999999999995</v>
      </c>
      <c r="CD38" s="43">
        <v>22.037590000000002</v>
      </c>
      <c r="CE38" s="43">
        <v>322.74034999999998</v>
      </c>
      <c r="CF38" s="43">
        <v>11.2576</v>
      </c>
      <c r="CG38" s="43">
        <v>159.39580000000001</v>
      </c>
      <c r="CH38" s="43">
        <v>17.356390000000001</v>
      </c>
      <c r="CI38" s="43"/>
      <c r="CJ38" s="43"/>
      <c r="CK38" s="43">
        <v>15.449</v>
      </c>
      <c r="CL38" s="43">
        <v>4.4329700000000001</v>
      </c>
      <c r="CM38" s="43"/>
      <c r="CN38" s="43"/>
      <c r="CO38" s="43">
        <v>9.2566400000000009</v>
      </c>
      <c r="CP38" s="43">
        <v>245.94</v>
      </c>
      <c r="CQ38" s="43"/>
      <c r="CR38" s="43">
        <v>29.036999999999999</v>
      </c>
      <c r="CS38" s="43">
        <v>1.1624000000000001</v>
      </c>
      <c r="CT38" s="43">
        <v>23.225000000000001</v>
      </c>
    </row>
    <row r="39" spans="1:98" ht="15.75" x14ac:dyDescent="0.25">
      <c r="A39" s="1"/>
      <c r="B39" s="42" t="s">
        <v>758</v>
      </c>
      <c r="C39" s="43"/>
      <c r="D39" s="43"/>
      <c r="E39" s="43">
        <v>37.578800000000001</v>
      </c>
      <c r="F39" s="43">
        <v>12.955</v>
      </c>
      <c r="G39" s="43"/>
      <c r="H39" s="43"/>
      <c r="I39" s="43"/>
      <c r="J39" s="43"/>
      <c r="K39" s="43"/>
      <c r="L39" s="43">
        <v>28.752800000000001</v>
      </c>
      <c r="M39" s="43">
        <v>14.5794</v>
      </c>
      <c r="N39" s="43">
        <v>12.14</v>
      </c>
      <c r="O39" s="43">
        <v>33.706000000000003</v>
      </c>
      <c r="P39" s="43"/>
      <c r="Q39" s="43"/>
      <c r="R39" s="43">
        <v>45.533999999999999</v>
      </c>
      <c r="S39" s="43"/>
      <c r="T39" s="43">
        <v>42.664200000000001</v>
      </c>
      <c r="U39" s="43"/>
      <c r="V39" s="43">
        <v>8.5</v>
      </c>
      <c r="W39" s="43"/>
      <c r="X39" s="43">
        <v>157.3295</v>
      </c>
      <c r="Y39" s="43"/>
      <c r="Z39" s="43"/>
      <c r="AA39" s="43"/>
      <c r="AB39" s="43"/>
      <c r="AC39" s="43">
        <v>13.85</v>
      </c>
      <c r="AD39" s="43"/>
      <c r="AE39" s="43"/>
      <c r="AF39" s="43">
        <v>3.1</v>
      </c>
      <c r="AG39" s="43"/>
      <c r="AH39" s="43">
        <v>0.91539999999999999</v>
      </c>
      <c r="AI39" s="43"/>
      <c r="AJ39" s="43">
        <v>6.4605899999999998</v>
      </c>
      <c r="AK39" s="43">
        <v>0</v>
      </c>
      <c r="AL39" s="43">
        <v>4.0099</v>
      </c>
      <c r="AM39" s="43">
        <v>43.454949999999997</v>
      </c>
      <c r="AN39" s="43">
        <v>136.09416999999999</v>
      </c>
      <c r="AO39" s="43">
        <v>27.760400000000001</v>
      </c>
      <c r="AP39" s="43">
        <v>0.23</v>
      </c>
      <c r="AQ39" s="43">
        <v>153.22</v>
      </c>
      <c r="AR39" s="43"/>
      <c r="AS39" s="43">
        <v>35.6083</v>
      </c>
      <c r="AT39" s="43">
        <v>30.111999999999998</v>
      </c>
      <c r="AU39" s="43"/>
      <c r="AV39" s="43">
        <v>163.73277999999999</v>
      </c>
      <c r="AW39" s="43">
        <v>34.948799999999999</v>
      </c>
      <c r="AX39" s="43"/>
      <c r="AY39" s="43">
        <v>3.8324699999999998</v>
      </c>
      <c r="AZ39" s="43"/>
      <c r="BA39" s="43">
        <v>4.7</v>
      </c>
      <c r="BB39" s="43"/>
      <c r="BC39" s="43">
        <v>65.000709999999998</v>
      </c>
      <c r="BD39" s="43"/>
      <c r="BE39" s="43">
        <v>21.8</v>
      </c>
      <c r="BF39" s="43"/>
      <c r="BG39" s="43"/>
      <c r="BH39" s="43">
        <v>99.175569999999993</v>
      </c>
      <c r="BI39" s="43">
        <v>11.28843</v>
      </c>
      <c r="BJ39" s="43"/>
      <c r="BK39" s="43">
        <v>5.9639899999999999</v>
      </c>
      <c r="BL39" s="43"/>
      <c r="BM39" s="43">
        <v>3.9510000000000001</v>
      </c>
      <c r="BN39" s="43">
        <v>38.130000000000003</v>
      </c>
      <c r="BO39" s="43">
        <v>2.0099999999999998</v>
      </c>
      <c r="BP39" s="43">
        <v>114.84842999999999</v>
      </c>
      <c r="BQ39" s="43"/>
      <c r="BR39" s="43">
        <v>4.7218999999999998</v>
      </c>
      <c r="BS39" s="43">
        <v>133.79704000000001</v>
      </c>
      <c r="BT39" s="43">
        <v>14.64151</v>
      </c>
      <c r="BU39" s="43"/>
      <c r="BV39" s="43">
        <v>33.334800000000001</v>
      </c>
      <c r="BW39" s="43">
        <v>3.9036599999999999</v>
      </c>
      <c r="BX39" s="43">
        <v>12.2</v>
      </c>
      <c r="BY39" s="43"/>
      <c r="BZ39" s="43">
        <v>53.063200000000002</v>
      </c>
      <c r="CA39" s="43">
        <v>24.911999999999999</v>
      </c>
      <c r="CB39" s="43">
        <v>1.2911999999999999</v>
      </c>
      <c r="CC39" s="43">
        <v>0.54</v>
      </c>
      <c r="CD39" s="43">
        <v>25.603200000000001</v>
      </c>
      <c r="CE39" s="43">
        <v>322.50044000000003</v>
      </c>
      <c r="CF39" s="43">
        <v>11.4617</v>
      </c>
      <c r="CG39" s="43">
        <v>158.84737999999999</v>
      </c>
      <c r="CH39" s="43">
        <v>16.544039999999999</v>
      </c>
      <c r="CI39" s="43"/>
      <c r="CJ39" s="43"/>
      <c r="CK39" s="43">
        <v>15.404500000000001</v>
      </c>
      <c r="CL39" s="43">
        <v>4.4450900000000004</v>
      </c>
      <c r="CM39" s="43"/>
      <c r="CN39" s="43"/>
      <c r="CO39" s="43">
        <v>9.2041400000000007</v>
      </c>
      <c r="CP39" s="43">
        <v>248.61</v>
      </c>
      <c r="CQ39" s="43"/>
      <c r="CR39" s="43">
        <v>29.288</v>
      </c>
      <c r="CS39" s="43">
        <v>1.2720100000000001</v>
      </c>
      <c r="CT39" s="43">
        <v>28.786999999999999</v>
      </c>
    </row>
    <row r="40" spans="1:98" ht="15.75" x14ac:dyDescent="0.25">
      <c r="A40" s="1"/>
      <c r="B40" s="42" t="s">
        <v>759</v>
      </c>
      <c r="C40" s="43"/>
      <c r="D40" s="43"/>
      <c r="E40" s="43">
        <v>37.287500000000001</v>
      </c>
      <c r="F40" s="43">
        <v>12.826000000000001</v>
      </c>
      <c r="G40" s="43"/>
      <c r="H40" s="43"/>
      <c r="I40" s="43"/>
      <c r="J40" s="43"/>
      <c r="K40" s="43"/>
      <c r="L40" s="43">
        <v>28.467400000000001</v>
      </c>
      <c r="M40" s="43">
        <v>14.1229</v>
      </c>
      <c r="N40" s="43">
        <v>11.86</v>
      </c>
      <c r="O40" s="43">
        <v>33.99</v>
      </c>
      <c r="P40" s="43"/>
      <c r="Q40" s="43"/>
      <c r="R40" s="43">
        <v>45.665999999999997</v>
      </c>
      <c r="S40" s="43"/>
      <c r="T40" s="43">
        <v>32.114699999999999</v>
      </c>
      <c r="U40" s="43"/>
      <c r="V40" s="43">
        <v>8.6</v>
      </c>
      <c r="W40" s="43"/>
      <c r="X40" s="43">
        <v>142.8647</v>
      </c>
      <c r="Y40" s="43"/>
      <c r="Z40" s="43"/>
      <c r="AA40" s="43"/>
      <c r="AB40" s="43"/>
      <c r="AC40" s="43">
        <v>12.94</v>
      </c>
      <c r="AD40" s="43"/>
      <c r="AE40" s="43"/>
      <c r="AF40" s="43">
        <v>2.2999999999999998</v>
      </c>
      <c r="AG40" s="43"/>
      <c r="AH40" s="43">
        <v>1.026</v>
      </c>
      <c r="AI40" s="43"/>
      <c r="AJ40" s="43">
        <v>6.2238600000000002</v>
      </c>
      <c r="AK40" s="43">
        <v>0</v>
      </c>
      <c r="AL40" s="43">
        <v>4.1288999999999998</v>
      </c>
      <c r="AM40" s="43">
        <v>43.100360000000002</v>
      </c>
      <c r="AN40" s="43">
        <v>135.52832000000001</v>
      </c>
      <c r="AO40" s="43">
        <v>27.7761</v>
      </c>
      <c r="AP40" s="43">
        <v>0.37</v>
      </c>
      <c r="AQ40" s="43">
        <v>150.06</v>
      </c>
      <c r="AR40" s="43"/>
      <c r="AS40" s="43">
        <v>35.464089999999999</v>
      </c>
      <c r="AT40" s="43">
        <v>29.248999999999999</v>
      </c>
      <c r="AU40" s="43"/>
      <c r="AV40" s="43">
        <v>161.04184000000001</v>
      </c>
      <c r="AW40" s="43">
        <v>34.376800000000003</v>
      </c>
      <c r="AX40" s="43"/>
      <c r="AY40" s="43">
        <v>2.9984600000000001</v>
      </c>
      <c r="AZ40" s="43"/>
      <c r="BA40" s="43">
        <v>4.9000000000000004</v>
      </c>
      <c r="BB40" s="43"/>
      <c r="BC40" s="43">
        <v>70.440010000000001</v>
      </c>
      <c r="BD40" s="43"/>
      <c r="BE40" s="43">
        <v>21.8</v>
      </c>
      <c r="BF40" s="43"/>
      <c r="BG40" s="43"/>
      <c r="BH40" s="43">
        <v>98.946910000000003</v>
      </c>
      <c r="BI40" s="43">
        <v>12.29768</v>
      </c>
      <c r="BJ40" s="43"/>
      <c r="BK40" s="43">
        <v>5.9691799999999997</v>
      </c>
      <c r="BL40" s="43"/>
      <c r="BM40" s="43">
        <v>4.3609999999999998</v>
      </c>
      <c r="BN40" s="43">
        <v>38.53</v>
      </c>
      <c r="BO40" s="43">
        <v>2.0299999999999998</v>
      </c>
      <c r="BP40" s="43">
        <v>119.97964</v>
      </c>
      <c r="BQ40" s="43"/>
      <c r="BR40" s="43">
        <v>4.8910999999999998</v>
      </c>
      <c r="BS40" s="43">
        <v>132.63018</v>
      </c>
      <c r="BT40" s="43">
        <v>15.00432</v>
      </c>
      <c r="BU40" s="43"/>
      <c r="BV40" s="43">
        <v>33.426600000000001</v>
      </c>
      <c r="BW40" s="43">
        <v>4.3754099999999996</v>
      </c>
      <c r="BX40" s="43">
        <v>11.46</v>
      </c>
      <c r="BY40" s="43"/>
      <c r="BZ40" s="43">
        <v>53.316499999999998</v>
      </c>
      <c r="CA40" s="43">
        <v>24.861999999999998</v>
      </c>
      <c r="CB40" s="43">
        <v>1.2928999999999999</v>
      </c>
      <c r="CC40" s="43">
        <v>0.57999999999999996</v>
      </c>
      <c r="CD40" s="43">
        <v>23.52561</v>
      </c>
      <c r="CE40" s="43">
        <v>313.60431</v>
      </c>
      <c r="CF40" s="43">
        <v>11.2971</v>
      </c>
      <c r="CG40" s="43">
        <v>157.9631</v>
      </c>
      <c r="CH40" s="43">
        <v>17.584990000000001</v>
      </c>
      <c r="CI40" s="43"/>
      <c r="CJ40" s="43"/>
      <c r="CK40" s="43">
        <v>17.0182</v>
      </c>
      <c r="CL40" s="43">
        <v>4.4280900000000001</v>
      </c>
      <c r="CM40" s="43"/>
      <c r="CN40" s="43"/>
      <c r="CO40" s="43">
        <v>8.8984199999999998</v>
      </c>
      <c r="CP40" s="43">
        <v>240.31</v>
      </c>
      <c r="CQ40" s="43"/>
      <c r="CR40" s="43">
        <v>31.338000000000001</v>
      </c>
      <c r="CS40" s="43">
        <v>1.3805799999999999</v>
      </c>
      <c r="CT40" s="43">
        <v>29.067</v>
      </c>
    </row>
    <row r="41" spans="1:98" ht="15.75" x14ac:dyDescent="0.25">
      <c r="A41" s="1"/>
      <c r="B41" s="42" t="s">
        <v>760</v>
      </c>
      <c r="C41" s="43"/>
      <c r="D41" s="43"/>
      <c r="E41" s="43">
        <v>37.730699999999999</v>
      </c>
      <c r="F41" s="43">
        <v>11.916</v>
      </c>
      <c r="G41" s="43"/>
      <c r="H41" s="43"/>
      <c r="I41" s="43"/>
      <c r="J41" s="43"/>
      <c r="K41" s="43"/>
      <c r="L41" s="43">
        <v>29.224299999999999</v>
      </c>
      <c r="M41" s="43">
        <v>14.2004</v>
      </c>
      <c r="N41" s="43">
        <v>12.16</v>
      </c>
      <c r="O41" s="43">
        <v>33.996000000000002</v>
      </c>
      <c r="P41" s="43"/>
      <c r="Q41" s="43"/>
      <c r="R41" s="43">
        <v>45.22</v>
      </c>
      <c r="S41" s="43"/>
      <c r="T41" s="43">
        <v>36.030099999999997</v>
      </c>
      <c r="U41" s="43"/>
      <c r="V41" s="43">
        <v>8.6999999999999993</v>
      </c>
      <c r="W41" s="43"/>
      <c r="X41" s="43">
        <v>150.11644999999999</v>
      </c>
      <c r="Y41" s="43"/>
      <c r="Z41" s="43"/>
      <c r="AA41" s="43"/>
      <c r="AB41" s="43"/>
      <c r="AC41" s="43">
        <v>13.5</v>
      </c>
      <c r="AD41" s="43"/>
      <c r="AE41" s="43"/>
      <c r="AF41" s="43">
        <v>1.2</v>
      </c>
      <c r="AG41" s="43"/>
      <c r="AH41" s="43">
        <v>1.0741000000000001</v>
      </c>
      <c r="AI41" s="43"/>
      <c r="AJ41" s="43">
        <v>5.8655799999999996</v>
      </c>
      <c r="AK41" s="43">
        <v>0</v>
      </c>
      <c r="AL41" s="43">
        <v>4.1471999999999998</v>
      </c>
      <c r="AM41" s="43">
        <v>32.134430000000002</v>
      </c>
      <c r="AN41" s="43">
        <v>136.71529000000001</v>
      </c>
      <c r="AO41" s="43">
        <v>27.365500000000001</v>
      </c>
      <c r="AP41" s="43">
        <v>0.4</v>
      </c>
      <c r="AQ41" s="43">
        <v>153.5</v>
      </c>
      <c r="AR41" s="43"/>
      <c r="AS41" s="43">
        <v>36.404330000000002</v>
      </c>
      <c r="AT41" s="43">
        <v>29.126000000000001</v>
      </c>
      <c r="AU41" s="43"/>
      <c r="AV41" s="43">
        <v>187.77841000000001</v>
      </c>
      <c r="AW41" s="43">
        <v>33.216799999999999</v>
      </c>
      <c r="AX41" s="43"/>
      <c r="AY41" s="43">
        <v>3.62662</v>
      </c>
      <c r="AZ41" s="43"/>
      <c r="BA41" s="43">
        <v>4.8</v>
      </c>
      <c r="BB41" s="43"/>
      <c r="BC41" s="43">
        <v>70.762209999999996</v>
      </c>
      <c r="BD41" s="43"/>
      <c r="BE41" s="43">
        <v>21.8</v>
      </c>
      <c r="BF41" s="43"/>
      <c r="BG41" s="43"/>
      <c r="BH41" s="43">
        <v>98.279489999999996</v>
      </c>
      <c r="BI41" s="43">
        <v>13.994820000000001</v>
      </c>
      <c r="BJ41" s="43"/>
      <c r="BK41" s="43">
        <v>5.8707500000000001</v>
      </c>
      <c r="BL41" s="43"/>
      <c r="BM41" s="43">
        <v>6.9870000000000001</v>
      </c>
      <c r="BN41" s="43">
        <v>41.21</v>
      </c>
      <c r="BO41" s="43">
        <v>2.08</v>
      </c>
      <c r="BP41" s="43">
        <v>127.76839</v>
      </c>
      <c r="BQ41" s="43"/>
      <c r="BR41" s="43">
        <v>5.1654</v>
      </c>
      <c r="BS41" s="43">
        <v>133.1643</v>
      </c>
      <c r="BT41" s="43">
        <v>15.39255</v>
      </c>
      <c r="BU41" s="43"/>
      <c r="BV41" s="43">
        <v>32.036200000000001</v>
      </c>
      <c r="BW41" s="43">
        <v>3.85894</v>
      </c>
      <c r="BX41" s="43">
        <v>11.32</v>
      </c>
      <c r="BY41" s="43"/>
      <c r="BZ41" s="43">
        <v>53.2395</v>
      </c>
      <c r="CA41" s="43">
        <v>24.847999999999999</v>
      </c>
      <c r="CB41" s="43">
        <v>1.3142</v>
      </c>
      <c r="CC41" s="43">
        <v>0.56000000000000005</v>
      </c>
      <c r="CD41" s="43">
        <v>24.419809999999998</v>
      </c>
      <c r="CE41" s="43">
        <v>323.39219000000003</v>
      </c>
      <c r="CF41" s="43">
        <v>11.4238</v>
      </c>
      <c r="CG41" s="43">
        <v>160.95325</v>
      </c>
      <c r="CH41" s="43">
        <v>17.809699999999999</v>
      </c>
      <c r="CI41" s="43"/>
      <c r="CJ41" s="43"/>
      <c r="CK41" s="43">
        <v>16.811299999999999</v>
      </c>
      <c r="CL41" s="43">
        <v>4.5049200000000003</v>
      </c>
      <c r="CM41" s="43"/>
      <c r="CN41" s="43"/>
      <c r="CO41" s="43">
        <v>8.2920400000000001</v>
      </c>
      <c r="CP41" s="43">
        <v>239.91</v>
      </c>
      <c r="CQ41" s="43"/>
      <c r="CR41" s="43">
        <v>33.070999999999998</v>
      </c>
      <c r="CS41" s="43">
        <v>1.26932</v>
      </c>
      <c r="CT41" s="43">
        <v>33.064999999999998</v>
      </c>
    </row>
    <row r="42" spans="1:98" ht="15.75" x14ac:dyDescent="0.25">
      <c r="A42" s="1"/>
      <c r="B42" s="42" t="s">
        <v>761</v>
      </c>
      <c r="C42" s="43"/>
      <c r="D42" s="43"/>
      <c r="E42" s="43">
        <v>25.820599999999999</v>
      </c>
      <c r="F42" s="43">
        <v>11.643000000000001</v>
      </c>
      <c r="G42" s="43"/>
      <c r="H42" s="43"/>
      <c r="I42" s="43"/>
      <c r="J42" s="43"/>
      <c r="K42" s="43"/>
      <c r="L42" s="43">
        <v>28.9863</v>
      </c>
      <c r="M42" s="43">
        <v>14.6502</v>
      </c>
      <c r="N42" s="43">
        <v>12.68</v>
      </c>
      <c r="O42" s="43">
        <v>33.485999999999997</v>
      </c>
      <c r="P42" s="43"/>
      <c r="Q42" s="43"/>
      <c r="R42" s="43">
        <v>45.372</v>
      </c>
      <c r="S42" s="43"/>
      <c r="T42" s="43">
        <v>49.115400000000001</v>
      </c>
      <c r="U42" s="43"/>
      <c r="V42" s="43">
        <v>8.8000000000000007</v>
      </c>
      <c r="W42" s="43"/>
      <c r="X42" s="43">
        <v>125.24160999999999</v>
      </c>
      <c r="Y42" s="43"/>
      <c r="Z42" s="43"/>
      <c r="AA42" s="43"/>
      <c r="AB42" s="43"/>
      <c r="AC42" s="43">
        <v>14.07</v>
      </c>
      <c r="AD42" s="43"/>
      <c r="AE42" s="43"/>
      <c r="AF42" s="43">
        <v>1</v>
      </c>
      <c r="AG42" s="43"/>
      <c r="AH42" s="43">
        <v>1.0768</v>
      </c>
      <c r="AI42" s="43"/>
      <c r="AJ42" s="43">
        <v>5.3594600000000003</v>
      </c>
      <c r="AK42" s="43">
        <v>0</v>
      </c>
      <c r="AL42" s="43">
        <v>4.0876999999999999</v>
      </c>
      <c r="AM42" s="43">
        <v>32.234999999999999</v>
      </c>
      <c r="AN42" s="43">
        <v>136.20303000000001</v>
      </c>
      <c r="AO42" s="43">
        <v>27.197800000000001</v>
      </c>
      <c r="AP42" s="43">
        <v>0.41</v>
      </c>
      <c r="AQ42" s="43">
        <v>155.1</v>
      </c>
      <c r="AR42" s="43"/>
      <c r="AS42" s="43">
        <v>34.994700000000002</v>
      </c>
      <c r="AT42" s="43">
        <v>29.094999999999999</v>
      </c>
      <c r="AU42" s="43"/>
      <c r="AV42" s="43">
        <v>194.95841999999999</v>
      </c>
      <c r="AW42" s="43">
        <v>32.536000000000001</v>
      </c>
      <c r="AX42" s="43"/>
      <c r="AY42" s="43">
        <v>3.8622899999999998</v>
      </c>
      <c r="AZ42" s="43"/>
      <c r="BA42" s="43">
        <v>4.8</v>
      </c>
      <c r="BB42" s="43"/>
      <c r="BC42" s="43">
        <v>71.290530000000004</v>
      </c>
      <c r="BD42" s="43"/>
      <c r="BE42" s="43">
        <v>21.8</v>
      </c>
      <c r="BF42" s="43"/>
      <c r="BG42" s="43"/>
      <c r="BH42" s="43">
        <v>95.742689999999996</v>
      </c>
      <c r="BI42" s="43">
        <v>15.787710000000001</v>
      </c>
      <c r="BJ42" s="43"/>
      <c r="BK42" s="43">
        <v>5.8391200000000003</v>
      </c>
      <c r="BL42" s="43"/>
      <c r="BM42" s="43">
        <v>6.9809999999999999</v>
      </c>
      <c r="BN42" s="43">
        <v>38.51</v>
      </c>
      <c r="BO42" s="43">
        <v>2.0499999999999998</v>
      </c>
      <c r="BP42" s="43">
        <v>131.55946</v>
      </c>
      <c r="BQ42" s="43"/>
      <c r="BR42" s="43">
        <v>4.976</v>
      </c>
      <c r="BS42" s="43">
        <v>132.97839999999999</v>
      </c>
      <c r="BT42" s="43">
        <v>15.20368</v>
      </c>
      <c r="BU42" s="43"/>
      <c r="BV42" s="43">
        <v>32.097499999999997</v>
      </c>
      <c r="BW42" s="43">
        <v>3.6508500000000002</v>
      </c>
      <c r="BX42" s="43">
        <v>10.4</v>
      </c>
      <c r="BY42" s="43"/>
      <c r="BZ42" s="43">
        <v>56.301699999999997</v>
      </c>
      <c r="CA42" s="43">
        <v>24.847999999999999</v>
      </c>
      <c r="CB42" s="43">
        <v>1.2799</v>
      </c>
      <c r="CC42" s="43">
        <v>0.53</v>
      </c>
      <c r="CD42" s="43">
        <v>23.165050000000001</v>
      </c>
      <c r="CE42" s="43">
        <v>329.06238000000002</v>
      </c>
      <c r="CF42" s="43">
        <v>11.0816</v>
      </c>
      <c r="CG42" s="43">
        <v>152.68965</v>
      </c>
      <c r="CH42" s="43">
        <v>17.640550000000001</v>
      </c>
      <c r="CI42" s="43"/>
      <c r="CJ42" s="43"/>
      <c r="CK42" s="43">
        <v>17.238099999999999</v>
      </c>
      <c r="CL42" s="43">
        <v>4.4882200000000001</v>
      </c>
      <c r="CM42" s="43"/>
      <c r="CN42" s="43"/>
      <c r="CO42" s="43">
        <v>7.8105900000000004</v>
      </c>
      <c r="CP42" s="43">
        <v>245.03</v>
      </c>
      <c r="CQ42" s="43"/>
      <c r="CR42" s="43">
        <v>33.677</v>
      </c>
      <c r="CS42" s="43">
        <v>1.4959800000000001</v>
      </c>
      <c r="CT42" s="43">
        <v>32.857999999999997</v>
      </c>
    </row>
    <row r="43" spans="1:98" ht="15.75" x14ac:dyDescent="0.25">
      <c r="A43" s="1"/>
      <c r="B43" s="42" t="s">
        <v>762</v>
      </c>
      <c r="C43" s="43"/>
      <c r="D43" s="43"/>
      <c r="E43" s="43">
        <v>22.4101</v>
      </c>
      <c r="F43" s="43">
        <v>11.058</v>
      </c>
      <c r="G43" s="43"/>
      <c r="H43" s="43"/>
      <c r="I43" s="43"/>
      <c r="J43" s="43"/>
      <c r="K43" s="43"/>
      <c r="L43" s="43">
        <v>28.965</v>
      </c>
      <c r="M43" s="43">
        <v>15.6782</v>
      </c>
      <c r="N43" s="43">
        <v>12.68</v>
      </c>
      <c r="O43" s="43">
        <v>34.49</v>
      </c>
      <c r="P43" s="43"/>
      <c r="Q43" s="43"/>
      <c r="R43" s="43">
        <v>45.447000000000003</v>
      </c>
      <c r="S43" s="43"/>
      <c r="T43" s="43">
        <v>49.15</v>
      </c>
      <c r="U43" s="43"/>
      <c r="V43" s="43">
        <v>8.6999999999999993</v>
      </c>
      <c r="W43" s="43"/>
      <c r="X43" s="43">
        <v>49.864750000000001</v>
      </c>
      <c r="Y43" s="43"/>
      <c r="Z43" s="43"/>
      <c r="AA43" s="43"/>
      <c r="AB43" s="43"/>
      <c r="AC43" s="43">
        <v>14.85</v>
      </c>
      <c r="AD43" s="43"/>
      <c r="AE43" s="43"/>
      <c r="AF43" s="43">
        <v>0.9</v>
      </c>
      <c r="AG43" s="43"/>
      <c r="AH43" s="43">
        <v>1.0145</v>
      </c>
      <c r="AI43" s="43"/>
      <c r="AJ43" s="43">
        <v>5.4161799999999998</v>
      </c>
      <c r="AK43" s="43">
        <v>0</v>
      </c>
      <c r="AL43" s="43">
        <v>4.0345000000000004</v>
      </c>
      <c r="AM43" s="43">
        <v>30.76679</v>
      </c>
      <c r="AN43" s="43">
        <v>136.2148</v>
      </c>
      <c r="AO43" s="43">
        <v>25.288</v>
      </c>
      <c r="AP43" s="43">
        <v>0.46</v>
      </c>
      <c r="AQ43" s="43">
        <v>155.82</v>
      </c>
      <c r="AR43" s="43"/>
      <c r="AS43" s="43">
        <v>34.741149999999998</v>
      </c>
      <c r="AT43" s="43">
        <v>29.062999999999999</v>
      </c>
      <c r="AU43" s="43"/>
      <c r="AV43" s="43">
        <v>143.50854000000001</v>
      </c>
      <c r="AW43" s="43">
        <v>32.244700000000002</v>
      </c>
      <c r="AX43" s="43"/>
      <c r="AY43" s="43">
        <v>3.94896</v>
      </c>
      <c r="AZ43" s="43"/>
      <c r="BA43" s="43">
        <v>4.9000000000000004</v>
      </c>
      <c r="BB43" s="43"/>
      <c r="BC43" s="43">
        <v>42.470179999999999</v>
      </c>
      <c r="BD43" s="43"/>
      <c r="BE43" s="43">
        <v>21.8</v>
      </c>
      <c r="BF43" s="43"/>
      <c r="BG43" s="43"/>
      <c r="BH43" s="43">
        <v>101.9111</v>
      </c>
      <c r="BI43" s="43">
        <v>14.25334</v>
      </c>
      <c r="BJ43" s="43"/>
      <c r="BK43" s="43">
        <v>5.6139200000000002</v>
      </c>
      <c r="BL43" s="43"/>
      <c r="BM43" s="43">
        <v>6.8789999999999996</v>
      </c>
      <c r="BN43" s="43">
        <v>15.8</v>
      </c>
      <c r="BO43" s="43">
        <v>1.91</v>
      </c>
      <c r="BP43" s="43">
        <v>134.32255000000001</v>
      </c>
      <c r="BQ43" s="43"/>
      <c r="BR43" s="43">
        <v>5.1020000000000003</v>
      </c>
      <c r="BS43" s="43">
        <v>133.41243</v>
      </c>
      <c r="BT43" s="43">
        <v>15.49414</v>
      </c>
      <c r="BU43" s="43"/>
      <c r="BV43" s="43">
        <v>33.213500000000003</v>
      </c>
      <c r="BW43" s="43">
        <v>3.6075599999999999</v>
      </c>
      <c r="BX43" s="43">
        <v>10.119999999999999</v>
      </c>
      <c r="BY43" s="43"/>
      <c r="BZ43" s="43">
        <v>51.794400000000003</v>
      </c>
      <c r="CA43" s="43">
        <v>3.4609999999999999</v>
      </c>
      <c r="CB43" s="43">
        <v>1.2817000000000001</v>
      </c>
      <c r="CC43" s="43">
        <v>0.59</v>
      </c>
      <c r="CD43" s="43">
        <v>23.254989999999999</v>
      </c>
      <c r="CE43" s="43">
        <v>323.88394</v>
      </c>
      <c r="CF43" s="43">
        <v>10.6913</v>
      </c>
      <c r="CG43" s="43">
        <v>157.96732</v>
      </c>
      <c r="CH43" s="43">
        <v>18.295660000000002</v>
      </c>
      <c r="CI43" s="43"/>
      <c r="CJ43" s="43"/>
      <c r="CK43" s="43">
        <v>16.928999999999998</v>
      </c>
      <c r="CL43" s="43">
        <v>4.5468500000000001</v>
      </c>
      <c r="CM43" s="43"/>
      <c r="CN43" s="43"/>
      <c r="CO43" s="43">
        <v>7.1396300000000004</v>
      </c>
      <c r="CP43" s="43">
        <v>253.14</v>
      </c>
      <c r="CQ43" s="43"/>
      <c r="CR43" s="43">
        <v>26.786999999999999</v>
      </c>
      <c r="CS43" s="43">
        <v>1.19231</v>
      </c>
      <c r="CT43" s="43">
        <v>28.248000000000001</v>
      </c>
    </row>
    <row r="44" spans="1:98" ht="15.75" x14ac:dyDescent="0.25">
      <c r="A44" s="1"/>
      <c r="B44" s="42" t="s">
        <v>763</v>
      </c>
      <c r="C44" s="43"/>
      <c r="D44" s="43"/>
      <c r="E44" s="43">
        <v>20.363299999999999</v>
      </c>
      <c r="F44" s="43">
        <v>10.91</v>
      </c>
      <c r="G44" s="43"/>
      <c r="H44" s="43"/>
      <c r="I44" s="43"/>
      <c r="J44" s="43"/>
      <c r="K44" s="43"/>
      <c r="L44" s="43">
        <v>29.812000000000001</v>
      </c>
      <c r="M44" s="43">
        <v>16.0808</v>
      </c>
      <c r="N44" s="43">
        <v>10.18</v>
      </c>
      <c r="O44" s="43">
        <v>34.728000000000002</v>
      </c>
      <c r="P44" s="43"/>
      <c r="Q44" s="43"/>
      <c r="R44" s="43">
        <v>45.918999999999997</v>
      </c>
      <c r="S44" s="43"/>
      <c r="T44" s="43">
        <v>15.395799999999999</v>
      </c>
      <c r="U44" s="43"/>
      <c r="V44" s="43">
        <v>8.6999999999999993</v>
      </c>
      <c r="W44" s="43"/>
      <c r="X44" s="43">
        <v>44.0702</v>
      </c>
      <c r="Y44" s="43"/>
      <c r="Z44" s="43"/>
      <c r="AA44" s="43"/>
      <c r="AB44" s="43"/>
      <c r="AC44" s="43">
        <v>14.9</v>
      </c>
      <c r="AD44" s="43"/>
      <c r="AE44" s="43"/>
      <c r="AF44" s="43">
        <v>0.8</v>
      </c>
      <c r="AG44" s="43"/>
      <c r="AH44" s="43">
        <v>1.0314000000000001</v>
      </c>
      <c r="AI44" s="43"/>
      <c r="AJ44" s="43">
        <v>4.26905</v>
      </c>
      <c r="AK44" s="43">
        <v>0</v>
      </c>
      <c r="AL44" s="43">
        <v>3.9916</v>
      </c>
      <c r="AM44" s="43">
        <v>31.067799999999998</v>
      </c>
      <c r="AN44" s="43">
        <v>131.77063999999999</v>
      </c>
      <c r="AO44" s="43">
        <v>24.434699999999999</v>
      </c>
      <c r="AP44" s="43">
        <v>0.11</v>
      </c>
      <c r="AQ44" s="43">
        <v>154.68</v>
      </c>
      <c r="AR44" s="43"/>
      <c r="AS44" s="43">
        <v>34.404049999999998</v>
      </c>
      <c r="AT44" s="43">
        <v>27.838999999999999</v>
      </c>
      <c r="AU44" s="43"/>
      <c r="AV44" s="43">
        <v>64.883439999999993</v>
      </c>
      <c r="AW44" s="43">
        <v>31.5685</v>
      </c>
      <c r="AX44" s="43"/>
      <c r="AY44" s="43">
        <v>3.9962800000000001</v>
      </c>
      <c r="AZ44" s="43"/>
      <c r="BA44" s="43">
        <v>4.9000000000000004</v>
      </c>
      <c r="BB44" s="43"/>
      <c r="BC44" s="43">
        <v>31.81222</v>
      </c>
      <c r="BD44" s="43"/>
      <c r="BE44" s="43">
        <v>21.8</v>
      </c>
      <c r="BF44" s="43"/>
      <c r="BG44" s="43"/>
      <c r="BH44" s="43">
        <v>96.046559999999999</v>
      </c>
      <c r="BI44" s="43">
        <v>16.450019999999999</v>
      </c>
      <c r="BJ44" s="43"/>
      <c r="BK44" s="43">
        <v>5.59429</v>
      </c>
      <c r="BL44" s="43"/>
      <c r="BM44" s="43">
        <v>6.9870000000000001</v>
      </c>
      <c r="BN44" s="43">
        <v>6.71</v>
      </c>
      <c r="BO44" s="43">
        <v>1.86</v>
      </c>
      <c r="BP44" s="43">
        <v>139.4932</v>
      </c>
      <c r="BQ44" s="43"/>
      <c r="BR44" s="43">
        <v>4.9286000000000003</v>
      </c>
      <c r="BS44" s="43">
        <v>132.51423</v>
      </c>
      <c r="BT44" s="43">
        <v>15.44045</v>
      </c>
      <c r="BU44" s="43"/>
      <c r="BV44" s="43">
        <v>30.4618</v>
      </c>
      <c r="BW44" s="43">
        <v>3.8024800000000001</v>
      </c>
      <c r="BX44" s="43">
        <v>9.48</v>
      </c>
      <c r="BY44" s="43"/>
      <c r="BZ44" s="43">
        <v>51.310899999999997</v>
      </c>
      <c r="CA44" s="43">
        <v>3.2650000000000001</v>
      </c>
      <c r="CB44" s="43">
        <v>1.2885</v>
      </c>
      <c r="CC44" s="43">
        <v>0.57999999999999996</v>
      </c>
      <c r="CD44" s="43">
        <v>22.334330000000001</v>
      </c>
      <c r="CE44" s="43">
        <v>327.45974999999999</v>
      </c>
      <c r="CF44" s="43">
        <v>10.2073</v>
      </c>
      <c r="CG44" s="43">
        <v>154.32792000000001</v>
      </c>
      <c r="CH44" s="43">
        <v>18.230160000000001</v>
      </c>
      <c r="CI44" s="43"/>
      <c r="CJ44" s="43"/>
      <c r="CK44" s="43">
        <v>16.339200000000002</v>
      </c>
      <c r="CL44" s="43">
        <v>4.4585600000000003</v>
      </c>
      <c r="CM44" s="43"/>
      <c r="CN44" s="43"/>
      <c r="CO44" s="43">
        <v>4.2750399999999997</v>
      </c>
      <c r="CP44" s="43">
        <v>251.32</v>
      </c>
      <c r="CQ44" s="43"/>
      <c r="CR44" s="43">
        <v>22.83</v>
      </c>
      <c r="CS44" s="43">
        <v>1.4126700000000001</v>
      </c>
      <c r="CT44" s="43">
        <v>24.341999999999999</v>
      </c>
    </row>
    <row r="45" spans="1:98" ht="15.75" x14ac:dyDescent="0.25">
      <c r="A45" s="1"/>
      <c r="B45" s="42" t="s">
        <v>764</v>
      </c>
      <c r="C45" s="43"/>
      <c r="D45" s="43"/>
      <c r="E45" s="43">
        <v>15.134399999999999</v>
      </c>
      <c r="F45" s="43">
        <v>10.048</v>
      </c>
      <c r="G45" s="43"/>
      <c r="H45" s="43"/>
      <c r="I45" s="43"/>
      <c r="J45" s="43"/>
      <c r="K45" s="43"/>
      <c r="L45" s="43">
        <v>31.036899999999999</v>
      </c>
      <c r="M45" s="43">
        <v>15.720700000000001</v>
      </c>
      <c r="N45" s="43">
        <v>12.72</v>
      </c>
      <c r="O45" s="43">
        <v>34.978000000000002</v>
      </c>
      <c r="P45" s="43"/>
      <c r="Q45" s="43"/>
      <c r="R45" s="43">
        <v>46.561</v>
      </c>
      <c r="S45" s="43"/>
      <c r="T45" s="43">
        <v>5.6075999999999997</v>
      </c>
      <c r="U45" s="43"/>
      <c r="V45" s="43">
        <v>8.6</v>
      </c>
      <c r="W45" s="43"/>
      <c r="X45" s="43">
        <v>36.552199999999999</v>
      </c>
      <c r="Y45" s="43"/>
      <c r="Z45" s="43"/>
      <c r="AA45" s="43"/>
      <c r="AB45" s="43"/>
      <c r="AC45" s="43">
        <v>15.53</v>
      </c>
      <c r="AD45" s="43"/>
      <c r="AE45" s="43"/>
      <c r="AF45" s="43">
        <v>0.7</v>
      </c>
      <c r="AG45" s="43"/>
      <c r="AH45" s="43">
        <v>1.0561</v>
      </c>
      <c r="AI45" s="43"/>
      <c r="AJ45" s="43">
        <v>4.2895099999999999</v>
      </c>
      <c r="AK45" s="43">
        <v>0</v>
      </c>
      <c r="AL45" s="43">
        <v>4.0766</v>
      </c>
      <c r="AM45" s="43">
        <v>33.905299999999997</v>
      </c>
      <c r="AN45" s="43">
        <v>127.72806</v>
      </c>
      <c r="AO45" s="43">
        <v>24.278199999999998</v>
      </c>
      <c r="AP45" s="43">
        <v>0.35</v>
      </c>
      <c r="AQ45" s="43">
        <v>142.35</v>
      </c>
      <c r="AR45" s="43"/>
      <c r="AS45" s="43">
        <v>32.370229999999999</v>
      </c>
      <c r="AT45" s="43">
        <v>28.042999999999999</v>
      </c>
      <c r="AU45" s="43"/>
      <c r="AV45" s="43">
        <v>97.438670000000002</v>
      </c>
      <c r="AW45" s="43">
        <v>31.627700000000001</v>
      </c>
      <c r="AX45" s="43"/>
      <c r="AY45" s="43">
        <v>4.1557700000000004</v>
      </c>
      <c r="AZ45" s="43"/>
      <c r="BA45" s="43">
        <v>5</v>
      </c>
      <c r="BB45" s="43"/>
      <c r="BC45" s="43">
        <v>31.620819999999998</v>
      </c>
      <c r="BD45" s="43"/>
      <c r="BE45" s="43">
        <v>21.8</v>
      </c>
      <c r="BF45" s="43"/>
      <c r="BG45" s="43"/>
      <c r="BH45" s="43">
        <v>94.486879999999999</v>
      </c>
      <c r="BI45" s="43">
        <v>16.956659999999999</v>
      </c>
      <c r="BJ45" s="43"/>
      <c r="BK45" s="43">
        <v>5.4686300000000001</v>
      </c>
      <c r="BL45" s="43"/>
      <c r="BM45" s="43">
        <v>6.8970000000000002</v>
      </c>
      <c r="BN45" s="43">
        <v>4.93</v>
      </c>
      <c r="BO45" s="43">
        <v>1.78</v>
      </c>
      <c r="BP45" s="43">
        <v>136.68476000000001</v>
      </c>
      <c r="BQ45" s="43"/>
      <c r="BR45" s="43">
        <v>4.8692000000000002</v>
      </c>
      <c r="BS45" s="43">
        <v>128.47918999999999</v>
      </c>
      <c r="BT45" s="43">
        <v>14.489269999999999</v>
      </c>
      <c r="BU45" s="43"/>
      <c r="BV45" s="43">
        <v>29.651900000000001</v>
      </c>
      <c r="BW45" s="43">
        <v>3.7406999999999999</v>
      </c>
      <c r="BX45" s="43">
        <v>8.7899999999999991</v>
      </c>
      <c r="BY45" s="43"/>
      <c r="BZ45" s="43">
        <v>53.911999999999999</v>
      </c>
      <c r="CA45" s="43">
        <v>3.2919999999999998</v>
      </c>
      <c r="CB45" s="43">
        <v>1.2863</v>
      </c>
      <c r="CC45" s="43">
        <v>0.6</v>
      </c>
      <c r="CD45" s="43">
        <v>22.187889999999999</v>
      </c>
      <c r="CE45" s="43">
        <v>321.92986999999999</v>
      </c>
      <c r="CF45" s="43">
        <v>9.8994</v>
      </c>
      <c r="CG45" s="43">
        <v>158.65960999999999</v>
      </c>
      <c r="CH45" s="43">
        <v>17.758769999999998</v>
      </c>
      <c r="CI45" s="43"/>
      <c r="CJ45" s="43"/>
      <c r="CK45" s="43">
        <v>15.937900000000001</v>
      </c>
      <c r="CL45" s="43">
        <v>4.4755000000000003</v>
      </c>
      <c r="CM45" s="43"/>
      <c r="CN45" s="43"/>
      <c r="CO45" s="43">
        <v>4.6366199999999997</v>
      </c>
      <c r="CP45" s="43">
        <v>238.5</v>
      </c>
      <c r="CQ45" s="43"/>
      <c r="CR45" s="43">
        <v>22.225999999999999</v>
      </c>
      <c r="CS45" s="43">
        <v>1.30602</v>
      </c>
      <c r="CT45" s="43">
        <v>23.585000000000001</v>
      </c>
    </row>
    <row r="46" spans="1:98" ht="15.75" x14ac:dyDescent="0.25">
      <c r="A46" s="1"/>
      <c r="B46" s="42" t="s">
        <v>765</v>
      </c>
      <c r="C46" s="43"/>
      <c r="D46" s="43"/>
      <c r="E46" s="43">
        <v>14.6974</v>
      </c>
      <c r="F46" s="43">
        <v>10.939</v>
      </c>
      <c r="G46" s="43"/>
      <c r="H46" s="43"/>
      <c r="I46" s="43"/>
      <c r="J46" s="43"/>
      <c r="K46" s="43"/>
      <c r="L46" s="43">
        <v>31.706399999999999</v>
      </c>
      <c r="M46" s="43">
        <v>13.519299999999999</v>
      </c>
      <c r="N46" s="43">
        <v>12.52</v>
      </c>
      <c r="O46" s="43">
        <v>36.076000000000001</v>
      </c>
      <c r="P46" s="43"/>
      <c r="Q46" s="43"/>
      <c r="R46" s="43">
        <v>46.323999999999998</v>
      </c>
      <c r="S46" s="43"/>
      <c r="T46" s="43">
        <v>7.7146999999999997</v>
      </c>
      <c r="U46" s="43"/>
      <c r="V46" s="43">
        <v>8.6</v>
      </c>
      <c r="W46" s="43"/>
      <c r="X46" s="43">
        <v>35.631259999999997</v>
      </c>
      <c r="Y46" s="43"/>
      <c r="Z46" s="43"/>
      <c r="AA46" s="43"/>
      <c r="AB46" s="43"/>
      <c r="AC46" s="43">
        <v>15.77</v>
      </c>
      <c r="AD46" s="43"/>
      <c r="AE46" s="43"/>
      <c r="AF46" s="43">
        <v>0.7</v>
      </c>
      <c r="AG46" s="43"/>
      <c r="AH46" s="43">
        <v>1.0275000000000001</v>
      </c>
      <c r="AI46" s="43"/>
      <c r="AJ46" s="43">
        <v>4.1899699999999998</v>
      </c>
      <c r="AK46" s="43">
        <v>0</v>
      </c>
      <c r="AL46" s="43">
        <v>3.9948000000000001</v>
      </c>
      <c r="AM46" s="43">
        <v>41.448650000000001</v>
      </c>
      <c r="AN46" s="43">
        <v>132.68087</v>
      </c>
      <c r="AO46" s="43">
        <v>24.322299999999998</v>
      </c>
      <c r="AP46" s="43">
        <v>0.46</v>
      </c>
      <c r="AQ46" s="43">
        <v>144.25</v>
      </c>
      <c r="AR46" s="43"/>
      <c r="AS46" s="43">
        <v>33.829140000000002</v>
      </c>
      <c r="AT46" s="43">
        <v>27.573</v>
      </c>
      <c r="AU46" s="43"/>
      <c r="AV46" s="43">
        <v>97.453040000000001</v>
      </c>
      <c r="AW46" s="43">
        <v>32.233199999999997</v>
      </c>
      <c r="AX46" s="43"/>
      <c r="AY46" s="43">
        <v>4.1830400000000001</v>
      </c>
      <c r="AZ46" s="43"/>
      <c r="BA46" s="43">
        <v>5</v>
      </c>
      <c r="BB46" s="43"/>
      <c r="BC46" s="43">
        <v>31.835760000000001</v>
      </c>
      <c r="BD46" s="43"/>
      <c r="BE46" s="43">
        <v>21.8</v>
      </c>
      <c r="BF46" s="43"/>
      <c r="BG46" s="43"/>
      <c r="BH46" s="43">
        <v>96.514790000000005</v>
      </c>
      <c r="BI46" s="43">
        <v>18.136970000000002</v>
      </c>
      <c r="BJ46" s="43"/>
      <c r="BK46" s="43">
        <v>5.6161399999999997</v>
      </c>
      <c r="BL46" s="43"/>
      <c r="BM46" s="43">
        <v>6.891</v>
      </c>
      <c r="BN46" s="43">
        <v>3.27</v>
      </c>
      <c r="BO46" s="43">
        <v>1.76</v>
      </c>
      <c r="BP46" s="43">
        <v>136.74193</v>
      </c>
      <c r="BQ46" s="43"/>
      <c r="BR46" s="43">
        <v>5.0427999999999997</v>
      </c>
      <c r="BS46" s="43">
        <v>132.81253000000001</v>
      </c>
      <c r="BT46" s="43">
        <v>14.020149999999999</v>
      </c>
      <c r="BU46" s="43"/>
      <c r="BV46" s="43">
        <v>31.735499999999998</v>
      </c>
      <c r="BW46" s="43">
        <v>3.7400099999999998</v>
      </c>
      <c r="BX46" s="43">
        <v>9.06</v>
      </c>
      <c r="BY46" s="43"/>
      <c r="BZ46" s="43">
        <v>52.733899999999998</v>
      </c>
      <c r="CA46" s="43">
        <v>3.2789999999999999</v>
      </c>
      <c r="CB46" s="43">
        <v>1.2738</v>
      </c>
      <c r="CC46" s="43">
        <v>0.62</v>
      </c>
      <c r="CD46" s="43">
        <v>22.168389999999999</v>
      </c>
      <c r="CE46" s="43">
        <v>312.53733999999997</v>
      </c>
      <c r="CF46" s="43">
        <v>9.8986000000000001</v>
      </c>
      <c r="CG46" s="43">
        <v>158.01934</v>
      </c>
      <c r="CH46" s="43">
        <v>17.515270000000001</v>
      </c>
      <c r="CI46" s="43"/>
      <c r="CJ46" s="43"/>
      <c r="CK46" s="43">
        <v>15.7964</v>
      </c>
      <c r="CL46" s="43">
        <v>4.6112299999999999</v>
      </c>
      <c r="CM46" s="43"/>
      <c r="CN46" s="43"/>
      <c r="CO46" s="43">
        <v>5.2099399999999996</v>
      </c>
      <c r="CP46" s="43">
        <v>229.17</v>
      </c>
      <c r="CQ46" s="43"/>
      <c r="CR46" s="43">
        <v>21.853999999999999</v>
      </c>
      <c r="CS46" s="43">
        <v>1.3494999999999999</v>
      </c>
      <c r="CT46" s="43">
        <v>23.795999999999999</v>
      </c>
    </row>
    <row r="47" spans="1:98" ht="15.75" x14ac:dyDescent="0.25">
      <c r="A47" s="1"/>
      <c r="B47" s="42" t="s">
        <v>766</v>
      </c>
      <c r="C47" s="43"/>
      <c r="D47" s="43"/>
      <c r="E47" s="43">
        <v>14.866</v>
      </c>
      <c r="F47" s="43">
        <v>11.744999999999999</v>
      </c>
      <c r="G47" s="43"/>
      <c r="H47" s="43"/>
      <c r="I47" s="43"/>
      <c r="J47" s="43"/>
      <c r="K47" s="43"/>
      <c r="L47" s="43">
        <v>31.726800000000001</v>
      </c>
      <c r="M47" s="43">
        <v>13.2203</v>
      </c>
      <c r="N47" s="43">
        <v>12.34</v>
      </c>
      <c r="O47" s="43">
        <v>36.064</v>
      </c>
      <c r="P47" s="43"/>
      <c r="Q47" s="43"/>
      <c r="R47" s="43">
        <v>46.472999999999999</v>
      </c>
      <c r="S47" s="43"/>
      <c r="T47" s="43">
        <v>10.818300000000001</v>
      </c>
      <c r="U47" s="43"/>
      <c r="V47" s="43">
        <v>8.1</v>
      </c>
      <c r="W47" s="43"/>
      <c r="X47" s="43">
        <v>34.702440000000003</v>
      </c>
      <c r="Y47" s="43"/>
      <c r="Z47" s="43"/>
      <c r="AA47" s="43"/>
      <c r="AB47" s="43"/>
      <c r="AC47" s="43">
        <v>15.59</v>
      </c>
      <c r="AD47" s="43"/>
      <c r="AE47" s="43"/>
      <c r="AF47" s="43">
        <v>0.7</v>
      </c>
      <c r="AG47" s="43"/>
      <c r="AH47" s="43">
        <v>1.0468</v>
      </c>
      <c r="AI47" s="43"/>
      <c r="AJ47" s="43">
        <v>4.1270300000000004</v>
      </c>
      <c r="AK47" s="43">
        <v>0</v>
      </c>
      <c r="AL47" s="43">
        <v>3.9613</v>
      </c>
      <c r="AM47" s="43">
        <v>46.149520000000003</v>
      </c>
      <c r="AN47" s="43">
        <v>137.3117</v>
      </c>
      <c r="AO47" s="43">
        <v>28.226700000000001</v>
      </c>
      <c r="AP47" s="43">
        <v>0.37</v>
      </c>
      <c r="AQ47" s="43">
        <v>146.66</v>
      </c>
      <c r="AR47" s="43"/>
      <c r="AS47" s="43">
        <v>35.280250000000002</v>
      </c>
      <c r="AT47" s="43">
        <v>29.111000000000001</v>
      </c>
      <c r="AU47" s="43"/>
      <c r="AV47" s="43">
        <v>97.990499999999997</v>
      </c>
      <c r="AW47" s="43">
        <v>32.783000000000001</v>
      </c>
      <c r="AX47" s="43"/>
      <c r="AY47" s="43">
        <v>4.15611</v>
      </c>
      <c r="AZ47" s="43"/>
      <c r="BA47" s="43">
        <v>4.7</v>
      </c>
      <c r="BB47" s="43"/>
      <c r="BC47" s="43">
        <v>32.658380000000001</v>
      </c>
      <c r="BD47" s="43"/>
      <c r="BE47" s="43">
        <v>21.8</v>
      </c>
      <c r="BF47" s="43"/>
      <c r="BG47" s="43"/>
      <c r="BH47" s="43">
        <v>103.79791</v>
      </c>
      <c r="BI47" s="43">
        <v>17.909289999999999</v>
      </c>
      <c r="BJ47" s="43"/>
      <c r="BK47" s="43">
        <v>5.7454700000000001</v>
      </c>
      <c r="BL47" s="43"/>
      <c r="BM47" s="43">
        <v>4.2130000000000001</v>
      </c>
      <c r="BN47" s="43">
        <v>3.41</v>
      </c>
      <c r="BO47" s="43">
        <v>1.83</v>
      </c>
      <c r="BP47" s="43">
        <v>136.41201000000001</v>
      </c>
      <c r="BQ47" s="43"/>
      <c r="BR47" s="43">
        <v>5.0182000000000002</v>
      </c>
      <c r="BS47" s="43">
        <v>133.20060000000001</v>
      </c>
      <c r="BT47" s="43">
        <v>14.53726</v>
      </c>
      <c r="BU47" s="43"/>
      <c r="BV47" s="43">
        <v>32.051900000000003</v>
      </c>
      <c r="BW47" s="43">
        <v>3.69495</v>
      </c>
      <c r="BX47" s="43">
        <v>8.7100000000000009</v>
      </c>
      <c r="BY47" s="43"/>
      <c r="BZ47" s="43">
        <v>52.375399999999999</v>
      </c>
      <c r="CA47" s="43">
        <v>3.2959999999999998</v>
      </c>
      <c r="CB47" s="43">
        <v>1.2483</v>
      </c>
      <c r="CC47" s="43">
        <v>0.61</v>
      </c>
      <c r="CD47" s="43">
        <v>22.27732</v>
      </c>
      <c r="CE47" s="43">
        <v>321.79142999999999</v>
      </c>
      <c r="CF47" s="43">
        <v>10.773999999999999</v>
      </c>
      <c r="CG47" s="43">
        <v>160.41306</v>
      </c>
      <c r="CH47" s="43">
        <v>17.915199999999999</v>
      </c>
      <c r="CI47" s="43"/>
      <c r="CJ47" s="43"/>
      <c r="CK47" s="43">
        <v>16.093499999999999</v>
      </c>
      <c r="CL47" s="43">
        <v>4.6554099999999998</v>
      </c>
      <c r="CM47" s="43"/>
      <c r="CN47" s="43"/>
      <c r="CO47" s="43">
        <v>5.9573200000000002</v>
      </c>
      <c r="CP47" s="43">
        <v>229.08</v>
      </c>
      <c r="CQ47" s="43"/>
      <c r="CR47" s="43">
        <v>20.85</v>
      </c>
      <c r="CS47" s="43">
        <v>1.6696</v>
      </c>
      <c r="CT47" s="43">
        <v>23.795999999999999</v>
      </c>
    </row>
    <row r="48" spans="1:98" ht="15.75" x14ac:dyDescent="0.25">
      <c r="A48" s="1"/>
      <c r="B48" s="42" t="s">
        <v>767</v>
      </c>
      <c r="C48" s="43"/>
      <c r="D48" s="43"/>
      <c r="E48" s="43">
        <v>15.177</v>
      </c>
      <c r="F48" s="43">
        <v>12.680999999999999</v>
      </c>
      <c r="G48" s="43"/>
      <c r="H48" s="43"/>
      <c r="I48" s="43"/>
      <c r="J48" s="43"/>
      <c r="K48" s="43"/>
      <c r="L48" s="43">
        <v>31.6295</v>
      </c>
      <c r="M48" s="43">
        <v>11.462</v>
      </c>
      <c r="N48" s="43">
        <v>12.42</v>
      </c>
      <c r="O48" s="43">
        <v>36.353999999999999</v>
      </c>
      <c r="P48" s="43"/>
      <c r="Q48" s="43"/>
      <c r="R48" s="43">
        <v>46.488</v>
      </c>
      <c r="S48" s="43"/>
      <c r="T48" s="43">
        <v>12.673299999999999</v>
      </c>
      <c r="U48" s="43"/>
      <c r="V48" s="43">
        <v>8.5</v>
      </c>
      <c r="W48" s="43"/>
      <c r="X48" s="43">
        <v>35.974269999999997</v>
      </c>
      <c r="Y48" s="43"/>
      <c r="Z48" s="43"/>
      <c r="AA48" s="43"/>
      <c r="AB48" s="43"/>
      <c r="AC48" s="43">
        <v>14.85</v>
      </c>
      <c r="AD48" s="43"/>
      <c r="AE48" s="43"/>
      <c r="AF48" s="43">
        <v>0.7</v>
      </c>
      <c r="AG48" s="43"/>
      <c r="AH48" s="43">
        <v>1.1134999999999999</v>
      </c>
      <c r="AI48" s="43"/>
      <c r="AJ48" s="43">
        <v>4.0911</v>
      </c>
      <c r="AK48" s="43">
        <v>0</v>
      </c>
      <c r="AL48" s="43">
        <v>3.8624000000000001</v>
      </c>
      <c r="AM48" s="43">
        <v>50.006010000000003</v>
      </c>
      <c r="AN48" s="43">
        <v>135.67893000000001</v>
      </c>
      <c r="AO48" s="43">
        <v>29.166699999999999</v>
      </c>
      <c r="AP48" s="43">
        <v>0.84</v>
      </c>
      <c r="AQ48" s="43">
        <v>149.33000000000001</v>
      </c>
      <c r="AR48" s="43"/>
      <c r="AS48" s="43">
        <v>36.760420000000003</v>
      </c>
      <c r="AT48" s="43">
        <v>30.044</v>
      </c>
      <c r="AU48" s="43"/>
      <c r="AV48" s="43">
        <v>99.847729999999999</v>
      </c>
      <c r="AW48" s="43">
        <v>33.970999999999997</v>
      </c>
      <c r="AX48" s="43"/>
      <c r="AY48" s="43">
        <v>3.9065300000000001</v>
      </c>
      <c r="AZ48" s="43"/>
      <c r="BA48" s="43">
        <v>4.7</v>
      </c>
      <c r="BB48" s="43"/>
      <c r="BC48" s="43">
        <v>32.713470000000001</v>
      </c>
      <c r="BD48" s="43"/>
      <c r="BE48" s="43">
        <v>21.8</v>
      </c>
      <c r="BF48" s="43"/>
      <c r="BG48" s="43"/>
      <c r="BH48" s="43">
        <v>96.253519999999995</v>
      </c>
      <c r="BI48" s="43">
        <v>16.233250000000002</v>
      </c>
      <c r="BJ48" s="43"/>
      <c r="BK48" s="43">
        <v>5.71692</v>
      </c>
      <c r="BL48" s="43"/>
      <c r="BM48" s="43">
        <v>3.9870000000000001</v>
      </c>
      <c r="BN48" s="43">
        <v>3.34</v>
      </c>
      <c r="BO48" s="43">
        <v>1.78</v>
      </c>
      <c r="BP48" s="43">
        <v>140.77825999999999</v>
      </c>
      <c r="BQ48" s="43"/>
      <c r="BR48" s="43">
        <v>4.9768999999999997</v>
      </c>
      <c r="BS48" s="43">
        <v>135.17758000000001</v>
      </c>
      <c r="BT48" s="43">
        <v>16.365120000000001</v>
      </c>
      <c r="BU48" s="43"/>
      <c r="BV48" s="43">
        <v>33.378399999999999</v>
      </c>
      <c r="BW48" s="43">
        <v>4.0013500000000004</v>
      </c>
      <c r="BX48" s="43">
        <v>9.48</v>
      </c>
      <c r="BY48" s="43"/>
      <c r="BZ48" s="43">
        <v>87.269000000000005</v>
      </c>
      <c r="CA48" s="43">
        <v>3.6240000000000001</v>
      </c>
      <c r="CB48" s="43">
        <v>1.2481</v>
      </c>
      <c r="CC48" s="43">
        <v>0.62</v>
      </c>
      <c r="CD48" s="43">
        <v>22.9023</v>
      </c>
      <c r="CE48" s="43">
        <v>323.06090999999998</v>
      </c>
      <c r="CF48" s="43">
        <v>10.9833</v>
      </c>
      <c r="CG48" s="43">
        <v>159.49659</v>
      </c>
      <c r="CH48" s="43">
        <v>17.967569999999998</v>
      </c>
      <c r="CI48" s="43"/>
      <c r="CJ48" s="43"/>
      <c r="CK48" s="43">
        <v>16.365400000000001</v>
      </c>
      <c r="CL48" s="43">
        <v>4.9670500000000004</v>
      </c>
      <c r="CM48" s="43"/>
      <c r="CN48" s="43"/>
      <c r="CO48" s="43">
        <v>6.4950000000000001</v>
      </c>
      <c r="CP48" s="43">
        <v>237.46</v>
      </c>
      <c r="CQ48" s="43"/>
      <c r="CR48" s="43">
        <v>22.628</v>
      </c>
      <c r="CS48" s="43">
        <v>1.6345499999999999</v>
      </c>
      <c r="CT48" s="43">
        <v>23.954000000000001</v>
      </c>
    </row>
    <row r="49" spans="1:98" ht="15.75" x14ac:dyDescent="0.25">
      <c r="A49" s="1"/>
      <c r="B49" s="42" t="s">
        <v>768</v>
      </c>
      <c r="C49" s="43"/>
      <c r="D49" s="43"/>
      <c r="E49" s="43">
        <v>16.916</v>
      </c>
      <c r="F49" s="43">
        <v>13.298</v>
      </c>
      <c r="G49" s="43"/>
      <c r="H49" s="43"/>
      <c r="I49" s="43"/>
      <c r="J49" s="43"/>
      <c r="K49" s="43"/>
      <c r="L49" s="43">
        <v>31.300799999999999</v>
      </c>
      <c r="M49" s="43">
        <v>11.348699999999999</v>
      </c>
      <c r="N49" s="43">
        <v>12.44</v>
      </c>
      <c r="O49" s="43">
        <v>36.19</v>
      </c>
      <c r="P49" s="43"/>
      <c r="Q49" s="43"/>
      <c r="R49" s="43">
        <v>46.423999999999999</v>
      </c>
      <c r="S49" s="43"/>
      <c r="T49" s="43">
        <v>19.8047</v>
      </c>
      <c r="U49" s="43"/>
      <c r="V49" s="43">
        <v>8.9</v>
      </c>
      <c r="W49" s="43"/>
      <c r="X49" s="43">
        <v>35.282910000000001</v>
      </c>
      <c r="Y49" s="43"/>
      <c r="Z49" s="43"/>
      <c r="AA49" s="43"/>
      <c r="AB49" s="43"/>
      <c r="AC49" s="43">
        <v>14.65</v>
      </c>
      <c r="AD49" s="43"/>
      <c r="AE49" s="43"/>
      <c r="AF49" s="43">
        <v>1</v>
      </c>
      <c r="AG49" s="43"/>
      <c r="AH49" s="43">
        <v>1.1198999999999999</v>
      </c>
      <c r="AI49" s="43"/>
      <c r="AJ49" s="43">
        <v>4.0739599999999996</v>
      </c>
      <c r="AK49" s="43">
        <v>0</v>
      </c>
      <c r="AL49" s="43">
        <v>3.9676</v>
      </c>
      <c r="AM49" s="43">
        <v>49.75018</v>
      </c>
      <c r="AN49" s="43">
        <v>136.36237</v>
      </c>
      <c r="AO49" s="43">
        <v>27.7804</v>
      </c>
      <c r="AP49" s="43">
        <v>0.87</v>
      </c>
      <c r="AQ49" s="43">
        <v>153.01</v>
      </c>
      <c r="AR49" s="43"/>
      <c r="AS49" s="43">
        <v>38.109430000000003</v>
      </c>
      <c r="AT49" s="43">
        <v>30.039000000000001</v>
      </c>
      <c r="AU49" s="43"/>
      <c r="AV49" s="43">
        <v>99.321870000000004</v>
      </c>
      <c r="AW49" s="43">
        <v>34.493000000000002</v>
      </c>
      <c r="AX49" s="43"/>
      <c r="AY49" s="43">
        <v>3.7778299999999998</v>
      </c>
      <c r="AZ49" s="43"/>
      <c r="BA49" s="43">
        <v>4.8</v>
      </c>
      <c r="BB49" s="43"/>
      <c r="BC49" s="43">
        <v>40.396839999999997</v>
      </c>
      <c r="BD49" s="43"/>
      <c r="BE49" s="43">
        <v>21.8</v>
      </c>
      <c r="BF49" s="43"/>
      <c r="BG49" s="43"/>
      <c r="BH49" s="43">
        <v>103.19526999999999</v>
      </c>
      <c r="BI49" s="43">
        <v>17.198910000000001</v>
      </c>
      <c r="BJ49" s="43"/>
      <c r="BK49" s="43">
        <v>5.6570799999999997</v>
      </c>
      <c r="BL49" s="43"/>
      <c r="BM49" s="43">
        <v>4.2130000000000001</v>
      </c>
      <c r="BN49" s="43">
        <v>4.8099999999999996</v>
      </c>
      <c r="BO49" s="43">
        <v>1.55</v>
      </c>
      <c r="BP49" s="43">
        <v>141.40268</v>
      </c>
      <c r="BQ49" s="43"/>
      <c r="BR49" s="43">
        <v>5.0225999999999997</v>
      </c>
      <c r="BS49" s="43">
        <v>134.09475</v>
      </c>
      <c r="BT49" s="43">
        <v>17.10305</v>
      </c>
      <c r="BU49" s="43"/>
      <c r="BV49" s="43">
        <v>33.758699999999997</v>
      </c>
      <c r="BW49" s="43">
        <v>4.0848199999999997</v>
      </c>
      <c r="BX49" s="43">
        <v>10.48</v>
      </c>
      <c r="BY49" s="43"/>
      <c r="BZ49" s="43">
        <v>88.927099999999996</v>
      </c>
      <c r="CA49" s="43">
        <v>6.3579999999999997</v>
      </c>
      <c r="CB49" s="43">
        <v>1.216</v>
      </c>
      <c r="CC49" s="43">
        <v>0.57999999999999996</v>
      </c>
      <c r="CD49" s="43">
        <v>23.203189999999999</v>
      </c>
      <c r="CE49" s="43">
        <v>326.14362</v>
      </c>
      <c r="CF49" s="43">
        <v>11.0313</v>
      </c>
      <c r="CG49" s="43">
        <v>165.43643</v>
      </c>
      <c r="CH49" s="43">
        <v>18.142410000000002</v>
      </c>
      <c r="CI49" s="43"/>
      <c r="CJ49" s="43"/>
      <c r="CK49" s="43">
        <v>16.596800000000002</v>
      </c>
      <c r="CL49" s="43">
        <v>4.9897200000000002</v>
      </c>
      <c r="CM49" s="43"/>
      <c r="CN49" s="43"/>
      <c r="CO49" s="43">
        <v>7.1415199999999999</v>
      </c>
      <c r="CP49" s="43">
        <v>244.91</v>
      </c>
      <c r="CQ49" s="43"/>
      <c r="CR49" s="43">
        <v>22.617999999999999</v>
      </c>
      <c r="CS49" s="43">
        <v>1.4496</v>
      </c>
      <c r="CT49" s="43">
        <v>23.512</v>
      </c>
    </row>
    <row r="50" spans="1:98" ht="15.75" x14ac:dyDescent="0.25">
      <c r="A50" s="1"/>
      <c r="B50" s="42" t="s">
        <v>769</v>
      </c>
      <c r="C50" s="43"/>
      <c r="D50" s="43"/>
      <c r="E50" s="43">
        <v>23.847999999999999</v>
      </c>
      <c r="F50" s="43">
        <v>13.494</v>
      </c>
      <c r="G50" s="43"/>
      <c r="H50" s="43"/>
      <c r="I50" s="43"/>
      <c r="J50" s="43"/>
      <c r="K50" s="43"/>
      <c r="L50" s="43">
        <v>30.6295</v>
      </c>
      <c r="M50" s="43">
        <v>11.6944</v>
      </c>
      <c r="N50" s="43">
        <v>12.42</v>
      </c>
      <c r="O50" s="43">
        <v>35.915999999999997</v>
      </c>
      <c r="P50" s="43"/>
      <c r="Q50" s="43"/>
      <c r="R50" s="43">
        <v>46.661000000000001</v>
      </c>
      <c r="S50" s="43"/>
      <c r="T50" s="43">
        <v>28.759599999999999</v>
      </c>
      <c r="U50" s="43"/>
      <c r="V50" s="43">
        <v>9.4</v>
      </c>
      <c r="W50" s="43"/>
      <c r="X50" s="43">
        <v>35.079459999999997</v>
      </c>
      <c r="Y50" s="43"/>
      <c r="Z50" s="43"/>
      <c r="AA50" s="43"/>
      <c r="AB50" s="43"/>
      <c r="AC50" s="43">
        <v>15.43</v>
      </c>
      <c r="AD50" s="43"/>
      <c r="AE50" s="43"/>
      <c r="AF50" s="43">
        <v>2.9</v>
      </c>
      <c r="AG50" s="43"/>
      <c r="AH50" s="43">
        <v>1.2077</v>
      </c>
      <c r="AI50" s="43"/>
      <c r="AJ50" s="43">
        <v>4.2364699999999997</v>
      </c>
      <c r="AK50" s="43">
        <v>0</v>
      </c>
      <c r="AL50" s="43">
        <v>3.9296000000000002</v>
      </c>
      <c r="AM50" s="43">
        <v>50.118960000000001</v>
      </c>
      <c r="AN50" s="43">
        <v>137.87466000000001</v>
      </c>
      <c r="AO50" s="43">
        <v>28.705300000000001</v>
      </c>
      <c r="AP50" s="43">
        <v>0.94</v>
      </c>
      <c r="AQ50" s="43">
        <v>154.97999999999999</v>
      </c>
      <c r="AR50" s="43"/>
      <c r="AS50" s="43">
        <v>37.24427</v>
      </c>
      <c r="AT50" s="43">
        <v>30.815000000000001</v>
      </c>
      <c r="AU50" s="43"/>
      <c r="AV50" s="43">
        <v>98.655079999999998</v>
      </c>
      <c r="AW50" s="43">
        <v>35.005600000000001</v>
      </c>
      <c r="AX50" s="43"/>
      <c r="AY50" s="43">
        <v>3.8592399999999998</v>
      </c>
      <c r="AZ50" s="43"/>
      <c r="BA50" s="43">
        <v>4.8</v>
      </c>
      <c r="BB50" s="43"/>
      <c r="BC50" s="43">
        <v>52.778230000000001</v>
      </c>
      <c r="BD50" s="43"/>
      <c r="BE50" s="43">
        <v>21.8</v>
      </c>
      <c r="BF50" s="43"/>
      <c r="BG50" s="43"/>
      <c r="BH50" s="43">
        <v>98.912949999999995</v>
      </c>
      <c r="BI50" s="43">
        <v>17.916899999999998</v>
      </c>
      <c r="BJ50" s="43"/>
      <c r="BK50" s="43">
        <v>5.7303199999999999</v>
      </c>
      <c r="BL50" s="43"/>
      <c r="BM50" s="43">
        <v>3.9870000000000001</v>
      </c>
      <c r="BN50" s="43">
        <v>4.24</v>
      </c>
      <c r="BO50" s="43">
        <v>1.68</v>
      </c>
      <c r="BP50" s="43">
        <v>143.48919000000001</v>
      </c>
      <c r="BQ50" s="43"/>
      <c r="BR50" s="43">
        <v>4.9573</v>
      </c>
      <c r="BS50" s="43">
        <v>131.95438999999999</v>
      </c>
      <c r="BT50" s="43">
        <v>17.41376</v>
      </c>
      <c r="BU50" s="43"/>
      <c r="BV50" s="43">
        <v>33.810699999999997</v>
      </c>
      <c r="BW50" s="43">
        <v>4.1258100000000004</v>
      </c>
      <c r="BX50" s="43">
        <v>10.98</v>
      </c>
      <c r="BY50" s="43"/>
      <c r="BZ50" s="43">
        <v>88.467500000000001</v>
      </c>
      <c r="CA50" s="43">
        <v>6.7869999999999999</v>
      </c>
      <c r="CB50" s="43">
        <v>1.163</v>
      </c>
      <c r="CC50" s="43">
        <v>0.59</v>
      </c>
      <c r="CD50" s="43">
        <v>24.522349999999999</v>
      </c>
      <c r="CE50" s="43">
        <v>326.62617999999998</v>
      </c>
      <c r="CF50" s="43">
        <v>10.7797</v>
      </c>
      <c r="CG50" s="43">
        <v>159.11903000000001</v>
      </c>
      <c r="CH50" s="43">
        <v>17.777370000000001</v>
      </c>
      <c r="CI50" s="43"/>
      <c r="CJ50" s="43"/>
      <c r="CK50" s="43">
        <v>16.861499999999999</v>
      </c>
      <c r="CL50" s="43">
        <v>5.0369999999999999</v>
      </c>
      <c r="CM50" s="43"/>
      <c r="CN50" s="43"/>
      <c r="CO50" s="43">
        <v>7.3379799999999999</v>
      </c>
      <c r="CP50" s="43">
        <v>248.91</v>
      </c>
      <c r="CQ50" s="43"/>
      <c r="CR50" s="43">
        <v>22.765999999999998</v>
      </c>
      <c r="CS50" s="43">
        <v>1.19943</v>
      </c>
      <c r="CT50" s="43">
        <v>23.63</v>
      </c>
    </row>
    <row r="51" spans="1:98" ht="15.75" x14ac:dyDescent="0.25">
      <c r="A51" s="1"/>
      <c r="B51" s="42" t="s">
        <v>770</v>
      </c>
      <c r="C51" s="43"/>
      <c r="D51" s="43"/>
      <c r="E51" s="43">
        <v>23.675599999999999</v>
      </c>
      <c r="F51" s="43">
        <v>13.54</v>
      </c>
      <c r="G51" s="43"/>
      <c r="H51" s="43"/>
      <c r="I51" s="43"/>
      <c r="J51" s="43"/>
      <c r="K51" s="43"/>
      <c r="L51" s="43">
        <v>30.2972</v>
      </c>
      <c r="M51" s="43">
        <v>11.6769</v>
      </c>
      <c r="N51" s="43">
        <v>12.37</v>
      </c>
      <c r="O51" s="43">
        <v>35.585999999999999</v>
      </c>
      <c r="P51" s="43"/>
      <c r="Q51" s="43"/>
      <c r="R51" s="43">
        <v>46.643000000000001</v>
      </c>
      <c r="S51" s="43"/>
      <c r="T51" s="43">
        <v>21.626100000000001</v>
      </c>
      <c r="U51" s="43"/>
      <c r="V51" s="43">
        <v>9.1</v>
      </c>
      <c r="W51" s="43"/>
      <c r="X51" s="43">
        <v>37.856050000000003</v>
      </c>
      <c r="Y51" s="43"/>
      <c r="Z51" s="43"/>
      <c r="AA51" s="43"/>
      <c r="AB51" s="43"/>
      <c r="AC51" s="43">
        <v>15.44</v>
      </c>
      <c r="AD51" s="43"/>
      <c r="AE51" s="43"/>
      <c r="AF51" s="43">
        <v>3.4</v>
      </c>
      <c r="AG51" s="43"/>
      <c r="AH51" s="43">
        <v>1.4415</v>
      </c>
      <c r="AI51" s="43"/>
      <c r="AJ51" s="43">
        <v>4.23285</v>
      </c>
      <c r="AK51" s="43">
        <v>0</v>
      </c>
      <c r="AL51" s="43">
        <v>3.5905999999999998</v>
      </c>
      <c r="AM51" s="43">
        <v>50.280270000000002</v>
      </c>
      <c r="AN51" s="43">
        <v>139.01499999999999</v>
      </c>
      <c r="AO51" s="43">
        <v>28.722799999999999</v>
      </c>
      <c r="AP51" s="43">
        <v>1.03</v>
      </c>
      <c r="AQ51" s="43">
        <v>155.77000000000001</v>
      </c>
      <c r="AR51" s="43"/>
      <c r="AS51" s="43">
        <v>37.653199999999998</v>
      </c>
      <c r="AT51" s="43">
        <v>30.302</v>
      </c>
      <c r="AU51" s="43"/>
      <c r="AV51" s="43">
        <v>169.53663</v>
      </c>
      <c r="AW51" s="43">
        <v>36.467500000000001</v>
      </c>
      <c r="AX51" s="43"/>
      <c r="AY51" s="43">
        <v>3.78973</v>
      </c>
      <c r="AZ51" s="43"/>
      <c r="BA51" s="43">
        <v>4.7</v>
      </c>
      <c r="BB51" s="43"/>
      <c r="BC51" s="43">
        <v>59.70778</v>
      </c>
      <c r="BD51" s="43"/>
      <c r="BE51" s="43">
        <v>21.8</v>
      </c>
      <c r="BF51" s="43"/>
      <c r="BG51" s="43"/>
      <c r="BH51" s="43">
        <v>101.38916999999999</v>
      </c>
      <c r="BI51" s="43">
        <v>18.795760000000001</v>
      </c>
      <c r="BJ51" s="43"/>
      <c r="BK51" s="43">
        <v>5.8320800000000004</v>
      </c>
      <c r="BL51" s="43"/>
      <c r="BM51" s="43">
        <v>4.2130000000000001</v>
      </c>
      <c r="BN51" s="43">
        <v>4.6900000000000004</v>
      </c>
      <c r="BO51" s="43">
        <v>1.68</v>
      </c>
      <c r="BP51" s="43">
        <v>144.52623</v>
      </c>
      <c r="BQ51" s="43"/>
      <c r="BR51" s="43">
        <v>4.8259999999999996</v>
      </c>
      <c r="BS51" s="43">
        <v>133.98275000000001</v>
      </c>
      <c r="BT51" s="43">
        <v>18.754740000000002</v>
      </c>
      <c r="BU51" s="43"/>
      <c r="BV51" s="43">
        <v>35.662300000000002</v>
      </c>
      <c r="BW51" s="43">
        <v>3.9547300000000001</v>
      </c>
      <c r="BX51" s="43">
        <v>11.45</v>
      </c>
      <c r="BY51" s="43"/>
      <c r="BZ51" s="43">
        <v>88.343000000000004</v>
      </c>
      <c r="CA51" s="43">
        <v>24.742999999999999</v>
      </c>
      <c r="CB51" s="43">
        <v>1.0692999999999999</v>
      </c>
      <c r="CC51" s="43">
        <v>0.56999999999999995</v>
      </c>
      <c r="CD51" s="43">
        <v>25.32742</v>
      </c>
      <c r="CE51" s="43">
        <v>329.59244000000001</v>
      </c>
      <c r="CF51" s="43">
        <v>11.370799999999999</v>
      </c>
      <c r="CG51" s="43">
        <v>160.58162999999999</v>
      </c>
      <c r="CH51" s="43">
        <v>17.69866</v>
      </c>
      <c r="CI51" s="43"/>
      <c r="CJ51" s="43"/>
      <c r="CK51" s="43">
        <v>17.266200000000001</v>
      </c>
      <c r="CL51" s="43">
        <v>4.81189</v>
      </c>
      <c r="CM51" s="43"/>
      <c r="CN51" s="43"/>
      <c r="CO51" s="43">
        <v>7.8071900000000003</v>
      </c>
      <c r="CP51" s="43">
        <v>252.5</v>
      </c>
      <c r="CQ51" s="43"/>
      <c r="CR51" s="43">
        <v>19.763999999999999</v>
      </c>
      <c r="CS51" s="43">
        <v>1.5929199999999999</v>
      </c>
      <c r="CT51" s="43">
        <v>24.058</v>
      </c>
    </row>
    <row r="52" spans="1:98" ht="15.75" x14ac:dyDescent="0.25">
      <c r="A52" s="1"/>
      <c r="B52" s="42" t="s">
        <v>771</v>
      </c>
      <c r="C52" s="43"/>
      <c r="D52" s="43"/>
      <c r="E52" s="43">
        <v>25.811800000000002</v>
      </c>
      <c r="F52" s="43">
        <v>13.456</v>
      </c>
      <c r="G52" s="43"/>
      <c r="H52" s="43"/>
      <c r="I52" s="43"/>
      <c r="J52" s="43"/>
      <c r="K52" s="43"/>
      <c r="L52" s="43">
        <v>29.6389</v>
      </c>
      <c r="M52" s="43">
        <v>11.512</v>
      </c>
      <c r="N52" s="43">
        <v>12.33</v>
      </c>
      <c r="O52" s="43">
        <v>35.131999999999998</v>
      </c>
      <c r="P52" s="43"/>
      <c r="Q52" s="43"/>
      <c r="R52" s="43">
        <v>46.335000000000001</v>
      </c>
      <c r="S52" s="43"/>
      <c r="T52" s="43">
        <v>41.119</v>
      </c>
      <c r="U52" s="43"/>
      <c r="V52" s="43">
        <v>8.6999999999999993</v>
      </c>
      <c r="W52" s="43"/>
      <c r="X52" s="43">
        <v>126.52446</v>
      </c>
      <c r="Y52" s="43"/>
      <c r="Z52" s="43"/>
      <c r="AA52" s="43"/>
      <c r="AB52" s="43"/>
      <c r="AC52" s="43">
        <v>15.02</v>
      </c>
      <c r="AD52" s="43"/>
      <c r="AE52" s="43"/>
      <c r="AF52" s="43">
        <v>4.5999999999999996</v>
      </c>
      <c r="AG52" s="43"/>
      <c r="AH52" s="43">
        <v>1.2949999999999999</v>
      </c>
      <c r="AI52" s="43"/>
      <c r="AJ52" s="43">
        <v>4.8772500000000001</v>
      </c>
      <c r="AK52" s="43">
        <v>0</v>
      </c>
      <c r="AL52" s="43">
        <v>2.4859</v>
      </c>
      <c r="AM52" s="43">
        <v>49.89884</v>
      </c>
      <c r="AN52" s="43">
        <v>139.47902999999999</v>
      </c>
      <c r="AO52" s="43">
        <v>29.677499999999998</v>
      </c>
      <c r="AP52" s="43">
        <v>1.1499999999999999</v>
      </c>
      <c r="AQ52" s="43">
        <v>156.41</v>
      </c>
      <c r="AR52" s="43"/>
      <c r="AS52" s="43">
        <v>38.968310000000002</v>
      </c>
      <c r="AT52" s="43">
        <v>29.863</v>
      </c>
      <c r="AU52" s="43"/>
      <c r="AV52" s="43">
        <v>164.02804</v>
      </c>
      <c r="AW52" s="43">
        <v>36.807699999999997</v>
      </c>
      <c r="AX52" s="43"/>
      <c r="AY52" s="43">
        <v>3.78532</v>
      </c>
      <c r="AZ52" s="43"/>
      <c r="BA52" s="43">
        <v>4.4000000000000004</v>
      </c>
      <c r="BB52" s="43"/>
      <c r="BC52" s="43">
        <v>66.866879999999995</v>
      </c>
      <c r="BD52" s="43"/>
      <c r="BE52" s="43">
        <v>21.8</v>
      </c>
      <c r="BF52" s="43"/>
      <c r="BG52" s="43"/>
      <c r="BH52" s="43">
        <v>102.64473</v>
      </c>
      <c r="BI52" s="43">
        <v>18.798539999999999</v>
      </c>
      <c r="BJ52" s="43"/>
      <c r="BK52" s="43">
        <v>5.8973100000000001</v>
      </c>
      <c r="BL52" s="43"/>
      <c r="BM52" s="43">
        <v>3.9870000000000001</v>
      </c>
      <c r="BN52" s="43">
        <v>21.34</v>
      </c>
      <c r="BO52" s="43">
        <v>1.97</v>
      </c>
      <c r="BP52" s="43">
        <v>142.29357999999999</v>
      </c>
      <c r="BQ52" s="43"/>
      <c r="BR52" s="43">
        <v>4.8071999999999999</v>
      </c>
      <c r="BS52" s="43">
        <v>131.88816</v>
      </c>
      <c r="BT52" s="43">
        <v>18.824439999999999</v>
      </c>
      <c r="BU52" s="43"/>
      <c r="BV52" s="43">
        <v>35.11</v>
      </c>
      <c r="BW52" s="43">
        <v>3.9614600000000002</v>
      </c>
      <c r="BX52" s="43">
        <v>12.15</v>
      </c>
      <c r="BY52" s="43"/>
      <c r="BZ52" s="43">
        <v>87.200100000000006</v>
      </c>
      <c r="CA52" s="43">
        <v>24.634</v>
      </c>
      <c r="CB52" s="43">
        <v>0.72670000000000001</v>
      </c>
      <c r="CC52" s="43">
        <v>0.56999999999999995</v>
      </c>
      <c r="CD52" s="43">
        <v>25.63072</v>
      </c>
      <c r="CE52" s="43">
        <v>321.74666999999999</v>
      </c>
      <c r="CF52" s="43">
        <v>11.563000000000001</v>
      </c>
      <c r="CG52" s="43">
        <v>158.96099000000001</v>
      </c>
      <c r="CH52" s="43">
        <v>18.321619999999999</v>
      </c>
      <c r="CI52" s="43"/>
      <c r="CJ52" s="43"/>
      <c r="CK52" s="43">
        <v>17.601600000000001</v>
      </c>
      <c r="CL52" s="43">
        <v>4.694</v>
      </c>
      <c r="CM52" s="43"/>
      <c r="CN52" s="43"/>
      <c r="CO52" s="43">
        <v>7.7218499999999999</v>
      </c>
      <c r="CP52" s="43">
        <v>252.02</v>
      </c>
      <c r="CQ52" s="43"/>
      <c r="CR52" s="43">
        <v>26.315999999999999</v>
      </c>
      <c r="CS52" s="43">
        <v>2.1333500000000001</v>
      </c>
      <c r="CT52" s="43">
        <v>24.524999999999999</v>
      </c>
    </row>
    <row r="53" spans="1:98" ht="15.75" x14ac:dyDescent="0.25">
      <c r="A53" s="1"/>
      <c r="B53" s="42" t="s">
        <v>772</v>
      </c>
      <c r="C53" s="43"/>
      <c r="D53" s="43"/>
      <c r="E53" s="43">
        <v>30.060199999999998</v>
      </c>
      <c r="F53" s="43">
        <v>13.801</v>
      </c>
      <c r="G53" s="43"/>
      <c r="H53" s="43"/>
      <c r="I53" s="43"/>
      <c r="J53" s="43"/>
      <c r="K53" s="43"/>
      <c r="L53" s="43">
        <v>29.262899999999998</v>
      </c>
      <c r="M53" s="43">
        <v>11.7491</v>
      </c>
      <c r="N53" s="43">
        <v>12.07</v>
      </c>
      <c r="O53" s="43">
        <v>35.134</v>
      </c>
      <c r="P53" s="43"/>
      <c r="Q53" s="43"/>
      <c r="R53" s="43">
        <v>46.262</v>
      </c>
      <c r="S53" s="43"/>
      <c r="T53" s="43">
        <v>17.337399999999999</v>
      </c>
      <c r="U53" s="43"/>
      <c r="V53" s="43">
        <v>8.5</v>
      </c>
      <c r="W53" s="43"/>
      <c r="X53" s="43">
        <v>105.3249</v>
      </c>
      <c r="Y53" s="43"/>
      <c r="Z53" s="43"/>
      <c r="AA53" s="43"/>
      <c r="AB53" s="43"/>
      <c r="AC53" s="43">
        <v>14.62</v>
      </c>
      <c r="AD53" s="43"/>
      <c r="AE53" s="43"/>
      <c r="AF53" s="43">
        <v>3.8</v>
      </c>
      <c r="AG53" s="43"/>
      <c r="AH53" s="43">
        <v>1.2526999999999999</v>
      </c>
      <c r="AI53" s="43"/>
      <c r="AJ53" s="43">
        <v>4.42605</v>
      </c>
      <c r="AK53" s="43">
        <v>0</v>
      </c>
      <c r="AL53" s="43">
        <v>1.7916000000000001</v>
      </c>
      <c r="AM53" s="43">
        <v>49.504669999999997</v>
      </c>
      <c r="AN53" s="43">
        <v>141.56429</v>
      </c>
      <c r="AO53" s="43">
        <v>29.1264</v>
      </c>
      <c r="AP53" s="43">
        <v>1.26</v>
      </c>
      <c r="AQ53" s="43">
        <v>156.54</v>
      </c>
      <c r="AR53" s="43"/>
      <c r="AS53" s="43">
        <v>38.413939999999997</v>
      </c>
      <c r="AT53" s="43">
        <v>30.529</v>
      </c>
      <c r="AU53" s="43"/>
      <c r="AV53" s="43">
        <v>167.43464</v>
      </c>
      <c r="AW53" s="43">
        <v>37.203099999999999</v>
      </c>
      <c r="AX53" s="43"/>
      <c r="AY53" s="43">
        <v>3.7747600000000001</v>
      </c>
      <c r="AZ53" s="43"/>
      <c r="BA53" s="43">
        <v>4.0999999999999996</v>
      </c>
      <c r="BB53" s="43"/>
      <c r="BC53" s="43">
        <v>73.410970000000006</v>
      </c>
      <c r="BD53" s="43"/>
      <c r="BE53" s="43">
        <v>21.8</v>
      </c>
      <c r="BF53" s="43"/>
      <c r="BG53" s="43"/>
      <c r="BH53" s="43">
        <v>98.989580000000004</v>
      </c>
      <c r="BI53" s="43">
        <v>18.589320000000001</v>
      </c>
      <c r="BJ53" s="43"/>
      <c r="BK53" s="43">
        <v>5.7967899999999997</v>
      </c>
      <c r="BL53" s="43"/>
      <c r="BM53" s="43">
        <v>4.2130000000000001</v>
      </c>
      <c r="BN53" s="43">
        <v>39.65</v>
      </c>
      <c r="BO53" s="43">
        <v>1.95</v>
      </c>
      <c r="BP53" s="43">
        <v>142.00325000000001</v>
      </c>
      <c r="BQ53" s="43"/>
      <c r="BR53" s="43">
        <v>4.7271999999999998</v>
      </c>
      <c r="BS53" s="43">
        <v>132.13229999999999</v>
      </c>
      <c r="BT53" s="43">
        <v>18.975840000000002</v>
      </c>
      <c r="BU53" s="43"/>
      <c r="BV53" s="43">
        <v>34.842199999999998</v>
      </c>
      <c r="BW53" s="43">
        <v>3.9545699999999999</v>
      </c>
      <c r="BX53" s="43">
        <v>12.02</v>
      </c>
      <c r="BY53" s="43"/>
      <c r="BZ53" s="43">
        <v>87.359800000000007</v>
      </c>
      <c r="CA53" s="43">
        <v>24.66</v>
      </c>
      <c r="CB53" s="43">
        <v>0.52810000000000001</v>
      </c>
      <c r="CC53" s="43">
        <v>0.56999999999999995</v>
      </c>
      <c r="CD53" s="43">
        <v>25.346250000000001</v>
      </c>
      <c r="CE53" s="43">
        <v>304.12988999999999</v>
      </c>
      <c r="CF53" s="43">
        <v>11.1755</v>
      </c>
      <c r="CG53" s="43">
        <v>157.28976</v>
      </c>
      <c r="CH53" s="43">
        <v>18.324069999999999</v>
      </c>
      <c r="CI53" s="43"/>
      <c r="CJ53" s="43"/>
      <c r="CK53" s="43">
        <v>17.838000000000001</v>
      </c>
      <c r="CL53" s="43">
        <v>4.5567599999999997</v>
      </c>
      <c r="CM53" s="43"/>
      <c r="CN53" s="43"/>
      <c r="CO53" s="43">
        <v>8.01403</v>
      </c>
      <c r="CP53" s="43">
        <v>250.51</v>
      </c>
      <c r="CQ53" s="43"/>
      <c r="CR53" s="43">
        <v>27.914000000000001</v>
      </c>
      <c r="CS53" s="43">
        <v>2.2627700000000002</v>
      </c>
      <c r="CT53" s="43">
        <v>25.887</v>
      </c>
    </row>
    <row r="54" spans="1:98" ht="15.75" x14ac:dyDescent="0.25">
      <c r="A54" s="1"/>
      <c r="B54" s="42" t="s">
        <v>773</v>
      </c>
      <c r="C54" s="43"/>
      <c r="D54" s="43"/>
      <c r="E54" s="43">
        <v>30.145199999999999</v>
      </c>
      <c r="F54" s="43">
        <v>12.949</v>
      </c>
      <c r="G54" s="43"/>
      <c r="H54" s="43"/>
      <c r="I54" s="43"/>
      <c r="J54" s="43"/>
      <c r="K54" s="43"/>
      <c r="L54" s="43">
        <v>28.513000000000002</v>
      </c>
      <c r="M54" s="43">
        <v>14.0069</v>
      </c>
      <c r="N54" s="43">
        <v>12.13</v>
      </c>
      <c r="O54" s="43">
        <v>35.052</v>
      </c>
      <c r="P54" s="43"/>
      <c r="Q54" s="43"/>
      <c r="R54" s="43">
        <v>46.293999999999997</v>
      </c>
      <c r="S54" s="43"/>
      <c r="T54" s="43">
        <v>31.512</v>
      </c>
      <c r="U54" s="43"/>
      <c r="V54" s="43">
        <v>8.4</v>
      </c>
      <c r="W54" s="43"/>
      <c r="X54" s="43">
        <v>124.54434000000001</v>
      </c>
      <c r="Y54" s="43"/>
      <c r="Z54" s="43"/>
      <c r="AA54" s="43"/>
      <c r="AB54" s="43"/>
      <c r="AC54" s="43">
        <v>13.89</v>
      </c>
      <c r="AD54" s="43"/>
      <c r="AE54" s="43"/>
      <c r="AF54" s="43">
        <v>2</v>
      </c>
      <c r="AG54" s="43"/>
      <c r="AH54" s="43">
        <v>1.6581999999999999</v>
      </c>
      <c r="AI54" s="43"/>
      <c r="AJ54" s="43">
        <v>4.5418000000000003</v>
      </c>
      <c r="AK54" s="43">
        <v>0</v>
      </c>
      <c r="AL54" s="43">
        <v>1.4982</v>
      </c>
      <c r="AM54" s="43">
        <v>49.355429999999998</v>
      </c>
      <c r="AN54" s="43">
        <v>140.51232999999999</v>
      </c>
      <c r="AO54" s="43">
        <v>29.054200000000002</v>
      </c>
      <c r="AP54" s="43">
        <v>1.2</v>
      </c>
      <c r="AQ54" s="43">
        <v>158.30000000000001</v>
      </c>
      <c r="AR54" s="43"/>
      <c r="AS54" s="43">
        <v>37.339410000000001</v>
      </c>
      <c r="AT54" s="43">
        <v>30.312999999999999</v>
      </c>
      <c r="AU54" s="43"/>
      <c r="AV54" s="43">
        <v>192.02605</v>
      </c>
      <c r="AW54" s="43">
        <v>35.799999999999997</v>
      </c>
      <c r="AX54" s="43"/>
      <c r="AY54" s="43">
        <v>3.7382599999999999</v>
      </c>
      <c r="AZ54" s="43"/>
      <c r="BA54" s="43">
        <v>4</v>
      </c>
      <c r="BB54" s="43"/>
      <c r="BC54" s="43">
        <v>74.688329999999993</v>
      </c>
      <c r="BD54" s="43"/>
      <c r="BE54" s="43">
        <v>21.8</v>
      </c>
      <c r="BF54" s="43"/>
      <c r="BG54" s="43"/>
      <c r="BH54" s="43">
        <v>101.44762</v>
      </c>
      <c r="BI54" s="43">
        <v>18.532060000000001</v>
      </c>
      <c r="BJ54" s="43"/>
      <c r="BK54" s="43">
        <v>5.7881499999999999</v>
      </c>
      <c r="BL54" s="43"/>
      <c r="BM54" s="43">
        <v>3.9870000000000001</v>
      </c>
      <c r="BN54" s="43">
        <v>39.76</v>
      </c>
      <c r="BO54" s="43">
        <v>1.96</v>
      </c>
      <c r="BP54" s="43">
        <v>142.24114</v>
      </c>
      <c r="BQ54" s="43"/>
      <c r="BR54" s="43">
        <v>4.8265000000000002</v>
      </c>
      <c r="BS54" s="43">
        <v>132.17160000000001</v>
      </c>
      <c r="BT54" s="43">
        <v>19.86431</v>
      </c>
      <c r="BU54" s="43"/>
      <c r="BV54" s="43">
        <v>34.592599999999997</v>
      </c>
      <c r="BW54" s="43">
        <v>3.8564400000000001</v>
      </c>
      <c r="BX54" s="43">
        <v>12.02</v>
      </c>
      <c r="BY54" s="43"/>
      <c r="BZ54" s="43">
        <v>88.081900000000005</v>
      </c>
      <c r="CA54" s="43">
        <v>24.742000000000001</v>
      </c>
      <c r="CB54" s="43">
        <v>0.42720000000000002</v>
      </c>
      <c r="CC54" s="43">
        <v>0.59</v>
      </c>
      <c r="CD54" s="43">
        <v>25.440370000000001</v>
      </c>
      <c r="CE54" s="43">
        <v>309.05108000000001</v>
      </c>
      <c r="CF54" s="43">
        <v>10.7821</v>
      </c>
      <c r="CG54" s="43">
        <v>155.81227999999999</v>
      </c>
      <c r="CH54" s="43">
        <v>17.916370000000001</v>
      </c>
      <c r="CI54" s="43"/>
      <c r="CJ54" s="43"/>
      <c r="CK54" s="43">
        <v>18.510100000000001</v>
      </c>
      <c r="CL54" s="43">
        <v>4.5424699999999998</v>
      </c>
      <c r="CM54" s="43"/>
      <c r="CN54" s="43"/>
      <c r="CO54" s="43">
        <v>8.2178900000000006</v>
      </c>
      <c r="CP54" s="43">
        <v>250.25</v>
      </c>
      <c r="CQ54" s="43"/>
      <c r="CR54" s="43">
        <v>28.271000000000001</v>
      </c>
      <c r="CS54" s="43">
        <v>1.9915700000000001</v>
      </c>
      <c r="CT54" s="43">
        <v>26.337</v>
      </c>
    </row>
    <row r="55" spans="1:98" ht="15.75" x14ac:dyDescent="0.25">
      <c r="A55" s="1"/>
      <c r="B55" s="42" t="s">
        <v>58</v>
      </c>
      <c r="C55" s="43"/>
      <c r="D55" s="43"/>
      <c r="E55" s="43">
        <v>29.737500000000001</v>
      </c>
      <c r="F55" s="43">
        <v>13.438000000000001</v>
      </c>
      <c r="G55" s="43"/>
      <c r="H55" s="43"/>
      <c r="I55" s="43"/>
      <c r="J55" s="43"/>
      <c r="K55" s="43"/>
      <c r="L55" s="43">
        <v>27.924700000000001</v>
      </c>
      <c r="M55" s="43">
        <v>14.106299999999999</v>
      </c>
      <c r="N55" s="43">
        <v>12.37</v>
      </c>
      <c r="O55" s="43">
        <v>35.031999999999996</v>
      </c>
      <c r="P55" s="43"/>
      <c r="Q55" s="43"/>
      <c r="R55" s="43">
        <v>46.345999999999997</v>
      </c>
      <c r="S55" s="43"/>
      <c r="T55" s="43">
        <v>35.524099999999997</v>
      </c>
      <c r="U55" s="43"/>
      <c r="V55" s="43">
        <v>8.4</v>
      </c>
      <c r="W55" s="43"/>
      <c r="X55" s="43">
        <v>174.58896999999999</v>
      </c>
      <c r="Y55" s="43"/>
      <c r="Z55" s="43"/>
      <c r="AA55" s="43"/>
      <c r="AB55" s="43"/>
      <c r="AC55" s="43">
        <v>13.36</v>
      </c>
      <c r="AD55" s="43"/>
      <c r="AE55" s="43"/>
      <c r="AF55" s="43">
        <v>2.8</v>
      </c>
      <c r="AG55" s="43"/>
      <c r="AH55" s="43">
        <v>3.8738999999999999</v>
      </c>
      <c r="AI55" s="43"/>
      <c r="AJ55" s="43">
        <v>5.2758599999999998</v>
      </c>
      <c r="AK55" s="43">
        <v>0</v>
      </c>
      <c r="AL55" s="43">
        <v>1.2133</v>
      </c>
      <c r="AM55" s="43">
        <v>48.874720000000003</v>
      </c>
      <c r="AN55" s="43">
        <v>139.77821</v>
      </c>
      <c r="AO55" s="43">
        <v>29.2074</v>
      </c>
      <c r="AP55" s="43">
        <v>0.83</v>
      </c>
      <c r="AQ55" s="43">
        <v>157.66999999999999</v>
      </c>
      <c r="AR55" s="43"/>
      <c r="AS55" s="43">
        <v>37.796709999999997</v>
      </c>
      <c r="AT55" s="43">
        <v>30.579000000000001</v>
      </c>
      <c r="AU55" s="43"/>
      <c r="AV55" s="43">
        <v>197.95054999999999</v>
      </c>
      <c r="AW55" s="43">
        <v>35.856099999999998</v>
      </c>
      <c r="AX55" s="43"/>
      <c r="AY55" s="43">
        <v>3.7485200000000001</v>
      </c>
      <c r="AZ55" s="43"/>
      <c r="BA55" s="43">
        <v>4.7</v>
      </c>
      <c r="BB55" s="43"/>
      <c r="BC55" s="43">
        <v>74.916659999999993</v>
      </c>
      <c r="BD55" s="43"/>
      <c r="BE55" s="43">
        <v>21.8</v>
      </c>
      <c r="BF55" s="43"/>
      <c r="BG55" s="43"/>
      <c r="BH55" s="43">
        <v>97.013099999999994</v>
      </c>
      <c r="BI55" s="43">
        <v>18.716930000000001</v>
      </c>
      <c r="BJ55" s="43"/>
      <c r="BK55" s="43">
        <v>5.6689100000000003</v>
      </c>
      <c r="BL55" s="43"/>
      <c r="BM55" s="43">
        <v>6.9870000000000001</v>
      </c>
      <c r="BN55" s="43">
        <v>41.87</v>
      </c>
      <c r="BO55" s="43">
        <v>1.98</v>
      </c>
      <c r="BP55" s="43">
        <v>143.96106</v>
      </c>
      <c r="BQ55" s="43"/>
      <c r="BR55" s="43">
        <v>4.8680000000000003</v>
      </c>
      <c r="BS55" s="43">
        <v>131.21340000000001</v>
      </c>
      <c r="BT55" s="43">
        <v>19.080100000000002</v>
      </c>
      <c r="BU55" s="43"/>
      <c r="BV55" s="43">
        <v>34.833599999999997</v>
      </c>
      <c r="BW55" s="43">
        <v>3.8369499999999999</v>
      </c>
      <c r="BX55" s="43">
        <v>11.93</v>
      </c>
      <c r="BY55" s="43"/>
      <c r="BZ55" s="43">
        <v>86.233800000000002</v>
      </c>
      <c r="CA55" s="43">
        <v>24.763000000000002</v>
      </c>
      <c r="CB55" s="43">
        <v>0.35039999999999999</v>
      </c>
      <c r="CC55" s="43">
        <v>0.57999999999999996</v>
      </c>
      <c r="CD55" s="43">
        <v>24.440580000000001</v>
      </c>
      <c r="CE55" s="43">
        <v>308.33323999999999</v>
      </c>
      <c r="CF55" s="43">
        <v>11.411300000000001</v>
      </c>
      <c r="CG55" s="43">
        <v>161.7861</v>
      </c>
      <c r="CH55" s="43">
        <v>18.307600000000001</v>
      </c>
      <c r="CI55" s="43"/>
      <c r="CJ55" s="43"/>
      <c r="CK55" s="43">
        <v>18.220700000000001</v>
      </c>
      <c r="CL55" s="43">
        <v>4.6081099999999999</v>
      </c>
      <c r="CM55" s="43"/>
      <c r="CN55" s="43"/>
      <c r="CO55" s="43">
        <v>8.2943200000000008</v>
      </c>
      <c r="CP55" s="43">
        <v>250.03</v>
      </c>
      <c r="CQ55" s="43"/>
      <c r="CR55" s="43">
        <v>29.669</v>
      </c>
      <c r="CS55" s="43">
        <v>1.7010099999999999</v>
      </c>
      <c r="CT55" s="43">
        <v>26.867999999999999</v>
      </c>
    </row>
    <row r="56" spans="1:98" ht="31.35" customHeight="1" x14ac:dyDescent="0.25">
      <c r="A56" s="1"/>
      <c r="B56" s="44" t="s">
        <v>864</v>
      </c>
      <c r="C56" s="45">
        <v>0</v>
      </c>
      <c r="D56" s="45">
        <v>0</v>
      </c>
      <c r="E56" s="45">
        <v>794.42380000000003</v>
      </c>
      <c r="F56" s="45">
        <v>300.08949999999999</v>
      </c>
      <c r="G56" s="45">
        <v>0</v>
      </c>
      <c r="H56" s="45">
        <v>0</v>
      </c>
      <c r="I56" s="45">
        <v>0</v>
      </c>
      <c r="J56" s="45">
        <v>0</v>
      </c>
      <c r="K56" s="45">
        <v>0</v>
      </c>
      <c r="L56" s="45">
        <v>694.62755000000004</v>
      </c>
      <c r="M56" s="45">
        <v>323.18025</v>
      </c>
      <c r="N56" s="45">
        <v>301.33999999999997</v>
      </c>
      <c r="O56" s="45">
        <v>824.99699999999996</v>
      </c>
      <c r="P56" s="45">
        <v>0</v>
      </c>
      <c r="Q56" s="45">
        <v>0</v>
      </c>
      <c r="R56" s="45">
        <v>1070.395</v>
      </c>
      <c r="S56" s="45">
        <v>0</v>
      </c>
      <c r="T56" s="45">
        <v>765.55875000000003</v>
      </c>
      <c r="U56" s="45">
        <v>0</v>
      </c>
      <c r="V56" s="45">
        <v>206.75</v>
      </c>
      <c r="W56" s="45">
        <v>0</v>
      </c>
      <c r="X56" s="45">
        <v>2794.3013599999999</v>
      </c>
      <c r="Y56" s="45">
        <v>0</v>
      </c>
      <c r="Z56" s="45">
        <v>0</v>
      </c>
      <c r="AA56" s="45">
        <v>0</v>
      </c>
      <c r="AB56" s="45">
        <v>0</v>
      </c>
      <c r="AC56" s="45">
        <v>350.67</v>
      </c>
      <c r="AD56" s="45">
        <v>0</v>
      </c>
      <c r="AE56" s="45">
        <v>0</v>
      </c>
      <c r="AF56" s="45">
        <v>64.3</v>
      </c>
      <c r="AG56" s="45">
        <v>0</v>
      </c>
      <c r="AH56" s="45">
        <v>94.170749999999998</v>
      </c>
      <c r="AI56" s="45">
        <v>0</v>
      </c>
      <c r="AJ56" s="45">
        <v>118.96792499999999</v>
      </c>
      <c r="AK56" s="45">
        <v>0</v>
      </c>
      <c r="AL56" s="45">
        <v>62.3352</v>
      </c>
      <c r="AM56" s="45">
        <v>1117.19048</v>
      </c>
      <c r="AN56" s="45">
        <v>3237.4562249999999</v>
      </c>
      <c r="AO56" s="45">
        <v>660.74099999999999</v>
      </c>
      <c r="AP56" s="45">
        <v>18.010000000000002</v>
      </c>
      <c r="AQ56" s="45">
        <v>2817.46</v>
      </c>
      <c r="AR56" s="45">
        <v>0</v>
      </c>
      <c r="AS56" s="45">
        <v>869.54230500000006</v>
      </c>
      <c r="AT56" s="45">
        <v>725.10050000000001</v>
      </c>
      <c r="AU56" s="45">
        <v>0</v>
      </c>
      <c r="AV56" s="45">
        <v>4141.9605350000002</v>
      </c>
      <c r="AW56" s="45">
        <v>828.11419999999998</v>
      </c>
      <c r="AX56" s="45">
        <v>0</v>
      </c>
      <c r="AY56" s="45">
        <v>86.222480000000004</v>
      </c>
      <c r="AZ56" s="45">
        <v>0</v>
      </c>
      <c r="BA56" s="45">
        <v>103.9</v>
      </c>
      <c r="BB56" s="45">
        <v>0</v>
      </c>
      <c r="BC56" s="45">
        <v>1472.31087</v>
      </c>
      <c r="BD56" s="45">
        <v>0</v>
      </c>
      <c r="BE56" s="45">
        <v>494.6</v>
      </c>
      <c r="BF56" s="45">
        <v>0</v>
      </c>
      <c r="BG56" s="45">
        <v>0</v>
      </c>
      <c r="BH56" s="45">
        <v>2414.8797300000001</v>
      </c>
      <c r="BI56" s="45">
        <v>405.95652999999999</v>
      </c>
      <c r="BJ56" s="45">
        <v>0</v>
      </c>
      <c r="BK56" s="45">
        <v>138.94055</v>
      </c>
      <c r="BL56" s="45">
        <v>0</v>
      </c>
      <c r="BM56" s="45">
        <v>141.19999999999999</v>
      </c>
      <c r="BN56" s="45">
        <v>774.08</v>
      </c>
      <c r="BO56" s="45">
        <v>45.784999999999997</v>
      </c>
      <c r="BP56" s="45">
        <v>3074.3439549999998</v>
      </c>
      <c r="BQ56" s="45">
        <v>0</v>
      </c>
      <c r="BR56" s="45">
        <v>114.4084</v>
      </c>
      <c r="BS56" s="45">
        <v>3163.2553750000002</v>
      </c>
      <c r="BT56" s="45">
        <v>350.66098</v>
      </c>
      <c r="BU56" s="45">
        <v>0</v>
      </c>
      <c r="BV56" s="45">
        <v>792.72389999999996</v>
      </c>
      <c r="BW56" s="45">
        <v>93.42783</v>
      </c>
      <c r="BX56" s="45">
        <v>265.32</v>
      </c>
      <c r="BY56" s="45">
        <v>0</v>
      </c>
      <c r="BZ56" s="45">
        <v>1891.86725</v>
      </c>
      <c r="CA56" s="45">
        <v>515.03899999999999</v>
      </c>
      <c r="CB56" s="45">
        <v>19.345099999999999</v>
      </c>
      <c r="CC56" s="45">
        <v>13.68</v>
      </c>
      <c r="CD56" s="45">
        <v>547.83045500000003</v>
      </c>
      <c r="CE56" s="45">
        <v>7460.9616699999997</v>
      </c>
      <c r="CF56" s="45">
        <v>260.64030000000002</v>
      </c>
      <c r="CG56" s="45">
        <v>3765.7527150000001</v>
      </c>
      <c r="CH56" s="45">
        <v>429.32384500000001</v>
      </c>
      <c r="CI56" s="45">
        <v>0</v>
      </c>
      <c r="CJ56" s="45">
        <v>0</v>
      </c>
      <c r="CK56" s="45">
        <v>391.13125000000002</v>
      </c>
      <c r="CL56" s="45">
        <v>108.630405</v>
      </c>
      <c r="CM56" s="45">
        <v>0</v>
      </c>
      <c r="CN56" s="45">
        <v>0</v>
      </c>
      <c r="CO56" s="45">
        <v>181.729885</v>
      </c>
      <c r="CP56" s="45">
        <v>6074.46</v>
      </c>
      <c r="CQ56" s="45">
        <v>0</v>
      </c>
      <c r="CR56" s="45">
        <v>664.99450000000002</v>
      </c>
      <c r="CS56" s="45">
        <v>43.257064999999997</v>
      </c>
      <c r="CT56" s="45">
        <v>635.79650000000004</v>
      </c>
    </row>
    <row r="57" spans="1:98" x14ac:dyDescent="0.2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row>
    <row r="58" spans="1:98"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row>
    <row r="59" spans="1:98" ht="15.75" x14ac:dyDescent="0.25">
      <c r="A59" s="1"/>
      <c r="B59" s="33" t="s">
        <v>865</v>
      </c>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row>
    <row r="60" spans="1:98" ht="15.75" x14ac:dyDescent="0.25">
      <c r="A60" s="1"/>
      <c r="B60" s="33" t="s">
        <v>866</v>
      </c>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row>
    <row r="61" spans="1:98"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row>
    <row r="62" spans="1:98" x14ac:dyDescent="0.25">
      <c r="A62" s="1"/>
      <c r="B62" s="46"/>
      <c r="C62" s="35" t="s">
        <v>867</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row>
    <row r="63" spans="1:98"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row>
    <row r="64" spans="1:98" x14ac:dyDescent="0.25">
      <c r="A64" s="1"/>
      <c r="B64" s="47"/>
      <c r="C64" s="35" t="s">
        <v>868</v>
      </c>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row>
  </sheetData>
  <mergeCells count="5">
    <mergeCell ref="B3:G3"/>
    <mergeCell ref="C6:W6"/>
    <mergeCell ref="X6:BO6"/>
    <mergeCell ref="BP6:CT6"/>
    <mergeCell ref="B6:B7"/>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Y74"/>
  <sheetViews>
    <sheetView showGridLines="0" tabSelected="1" zoomScale="115" zoomScaleNormal="115" workbookViewId="0">
      <pane xSplit="2" ySplit="6" topLeftCell="C7" activePane="bottomRight" state="frozen"/>
      <selection pane="topRight" activeCell="C1" sqref="C1"/>
      <selection pane="bottomLeft" activeCell="A7" sqref="A7"/>
      <selection pane="bottomRight" activeCell="B6" sqref="B6"/>
    </sheetView>
  </sheetViews>
  <sheetFormatPr baseColWidth="10" defaultColWidth="9.140625" defaultRowHeight="15" x14ac:dyDescent="0.25"/>
  <cols>
    <col min="1" max="1" width="2" customWidth="1"/>
    <col min="2" max="2" width="17" customWidth="1"/>
    <col min="3" max="16" width="17.42578125" customWidth="1"/>
    <col min="17" max="17" width="17" customWidth="1"/>
    <col min="22" max="22" width="58" customWidth="1"/>
    <col min="23" max="23" width="25" customWidth="1"/>
    <col min="24" max="25" width="22" customWidth="1"/>
  </cols>
  <sheetData>
    <row r="1" spans="1:25" x14ac:dyDescent="0.25">
      <c r="A1" s="1"/>
      <c r="B1" s="1"/>
      <c r="C1" s="1"/>
      <c r="D1" s="1"/>
      <c r="E1" s="1"/>
      <c r="F1" s="1"/>
      <c r="G1" s="1"/>
      <c r="H1" s="1"/>
      <c r="I1" s="1"/>
      <c r="J1" s="1"/>
      <c r="K1" s="1"/>
      <c r="L1" s="1"/>
      <c r="M1" s="1"/>
      <c r="N1" s="1"/>
      <c r="O1" s="1"/>
      <c r="P1" s="1"/>
      <c r="Q1" s="1"/>
      <c r="R1" s="1"/>
      <c r="S1" s="1"/>
      <c r="T1" s="1"/>
      <c r="U1" s="1"/>
      <c r="V1" s="1"/>
      <c r="W1" s="1"/>
      <c r="X1" s="1"/>
      <c r="Y1" s="1"/>
    </row>
    <row r="2" spans="1:25" x14ac:dyDescent="0.25">
      <c r="A2" s="1"/>
      <c r="B2" s="1"/>
      <c r="C2" s="1"/>
      <c r="D2" s="1"/>
      <c r="E2" s="1"/>
      <c r="F2" s="1"/>
      <c r="G2" s="1"/>
      <c r="H2" s="1"/>
      <c r="I2" s="1"/>
      <c r="J2" s="1"/>
      <c r="K2" s="1"/>
      <c r="L2" s="1"/>
      <c r="M2" s="1"/>
      <c r="N2" s="1"/>
      <c r="O2" s="1"/>
      <c r="P2" s="1"/>
      <c r="Q2" s="1"/>
      <c r="R2" s="1"/>
      <c r="S2" s="1"/>
      <c r="T2" s="1"/>
      <c r="U2" s="1"/>
      <c r="V2" s="1"/>
      <c r="W2" s="1"/>
      <c r="X2" s="1"/>
      <c r="Y2" s="1"/>
    </row>
    <row r="3" spans="1:25" ht="69" customHeight="1" x14ac:dyDescent="0.25">
      <c r="A3" s="1"/>
      <c r="B3" s="194" t="s">
        <v>0</v>
      </c>
      <c r="C3" s="195"/>
      <c r="D3" s="195"/>
      <c r="E3" s="195"/>
      <c r="F3" s="195"/>
      <c r="G3" s="195"/>
      <c r="H3" s="195"/>
      <c r="I3" s="195"/>
      <c r="J3" s="195"/>
      <c r="K3" s="195"/>
      <c r="L3" s="195"/>
      <c r="M3" s="1"/>
      <c r="N3" s="1"/>
      <c r="O3" s="1"/>
      <c r="P3" s="1"/>
      <c r="Q3" s="1"/>
      <c r="R3" s="1"/>
      <c r="S3" s="1"/>
      <c r="T3" s="1"/>
      <c r="U3" s="1"/>
      <c r="V3" s="1"/>
      <c r="W3" s="1"/>
      <c r="X3" s="1"/>
      <c r="Y3" s="1"/>
    </row>
    <row r="4" spans="1:25" ht="0" hidden="1" customHeight="1" x14ac:dyDescent="0.25">
      <c r="A4" s="1"/>
      <c r="B4" s="1"/>
      <c r="C4" s="1"/>
      <c r="D4" s="1"/>
      <c r="E4" s="1"/>
      <c r="F4" s="1"/>
      <c r="G4" s="1"/>
      <c r="H4" s="1"/>
      <c r="I4" s="1"/>
      <c r="J4" s="1"/>
      <c r="K4" s="1"/>
      <c r="L4" s="1"/>
      <c r="M4" s="1"/>
      <c r="N4" s="1"/>
      <c r="O4" s="1"/>
      <c r="P4" s="1"/>
      <c r="Q4" s="1"/>
      <c r="R4" s="1"/>
      <c r="S4" s="1"/>
      <c r="T4" s="1"/>
      <c r="U4" s="1"/>
      <c r="V4" s="1"/>
      <c r="W4" s="1"/>
      <c r="X4" s="1"/>
      <c r="Y4" s="1"/>
    </row>
    <row r="5" spans="1:25" ht="23.25" x14ac:dyDescent="0.35">
      <c r="A5" s="1"/>
      <c r="B5" s="22" t="s">
        <v>869</v>
      </c>
      <c r="C5" s="1"/>
      <c r="D5" s="1"/>
      <c r="E5" s="1"/>
      <c r="F5" s="1"/>
      <c r="G5" s="1"/>
      <c r="H5" s="1"/>
      <c r="I5" s="1"/>
      <c r="J5" s="1"/>
      <c r="K5" s="1"/>
      <c r="L5" s="1"/>
      <c r="M5" s="1"/>
      <c r="N5" s="1"/>
      <c r="O5" s="1"/>
      <c r="P5" s="1"/>
      <c r="Q5" s="1"/>
      <c r="R5" s="1"/>
      <c r="S5" s="1"/>
      <c r="T5" s="1"/>
      <c r="U5" s="1"/>
      <c r="V5" s="1"/>
      <c r="W5" s="1"/>
      <c r="X5" s="1"/>
      <c r="Y5" s="1"/>
    </row>
    <row r="6" spans="1:25" ht="48" x14ac:dyDescent="0.25">
      <c r="A6" s="1"/>
      <c r="B6" s="37" t="s">
        <v>501</v>
      </c>
      <c r="C6" s="48" t="s">
        <v>870</v>
      </c>
      <c r="D6" s="48" t="s">
        <v>871</v>
      </c>
      <c r="E6" s="48" t="s">
        <v>872</v>
      </c>
      <c r="F6" s="48" t="s">
        <v>873</v>
      </c>
      <c r="G6" s="48" t="s">
        <v>3323</v>
      </c>
      <c r="H6" s="48" t="s">
        <v>874</v>
      </c>
      <c r="I6" s="48" t="s">
        <v>3324</v>
      </c>
      <c r="J6" s="48" t="s">
        <v>3325</v>
      </c>
      <c r="K6" s="48" t="s">
        <v>3326</v>
      </c>
      <c r="L6" s="48" t="s">
        <v>874</v>
      </c>
      <c r="M6" s="48" t="s">
        <v>875</v>
      </c>
      <c r="N6" s="48" t="s">
        <v>876</v>
      </c>
      <c r="O6" s="48" t="s">
        <v>877</v>
      </c>
      <c r="P6" s="48" t="s">
        <v>878</v>
      </c>
      <c r="Q6" s="37" t="s">
        <v>879</v>
      </c>
      <c r="R6" s="1"/>
      <c r="S6" s="1"/>
      <c r="T6" s="1"/>
      <c r="U6" s="1"/>
      <c r="V6" s="49" t="s">
        <v>3</v>
      </c>
      <c r="W6" s="49" t="s">
        <v>71</v>
      </c>
      <c r="X6" s="49" t="s">
        <v>880</v>
      </c>
      <c r="Y6" s="49" t="s">
        <v>881</v>
      </c>
    </row>
    <row r="7" spans="1:25" x14ac:dyDescent="0.25">
      <c r="A7" s="1"/>
      <c r="B7" s="50" t="s">
        <v>727</v>
      </c>
      <c r="C7" s="51">
        <v>860.75</v>
      </c>
      <c r="D7" s="51">
        <v>1936.78</v>
      </c>
      <c r="E7" s="51">
        <v>3009.8</v>
      </c>
      <c r="F7" s="51">
        <v>0</v>
      </c>
      <c r="G7" s="51"/>
      <c r="H7" s="51"/>
      <c r="I7" s="51"/>
      <c r="J7" s="51"/>
      <c r="K7" s="51"/>
      <c r="L7" s="51">
        <v>0</v>
      </c>
      <c r="M7" s="51">
        <v>32.799999999999997</v>
      </c>
      <c r="N7" s="51">
        <v>10.5</v>
      </c>
      <c r="O7" s="51">
        <v>0</v>
      </c>
      <c r="P7" s="51">
        <v>410.5</v>
      </c>
      <c r="Q7" s="51">
        <v>6261.13</v>
      </c>
      <c r="R7" s="1"/>
      <c r="S7" s="1"/>
      <c r="T7" s="1"/>
      <c r="U7" s="1"/>
      <c r="V7" s="209" t="s">
        <v>544</v>
      </c>
      <c r="W7" s="52" t="s">
        <v>882</v>
      </c>
      <c r="X7" s="53">
        <v>374.9</v>
      </c>
      <c r="Y7" s="53" t="s">
        <v>883</v>
      </c>
    </row>
    <row r="8" spans="1:25" x14ac:dyDescent="0.25">
      <c r="A8" s="1"/>
      <c r="B8" s="54" t="s">
        <v>728</v>
      </c>
      <c r="C8" s="55">
        <v>865.75</v>
      </c>
      <c r="D8" s="55">
        <v>1847.65</v>
      </c>
      <c r="E8" s="55">
        <v>2938.5</v>
      </c>
      <c r="F8" s="55">
        <v>0</v>
      </c>
      <c r="G8" s="55"/>
      <c r="H8" s="55"/>
      <c r="I8" s="55"/>
      <c r="J8" s="55"/>
      <c r="K8" s="55"/>
      <c r="L8" s="55">
        <v>0</v>
      </c>
      <c r="M8" s="55">
        <v>32.200000000000003</v>
      </c>
      <c r="N8" s="55">
        <v>10.5</v>
      </c>
      <c r="O8" s="55">
        <v>0</v>
      </c>
      <c r="P8" s="55">
        <v>375.4</v>
      </c>
      <c r="Q8" s="55">
        <v>6070</v>
      </c>
      <c r="R8" s="1"/>
      <c r="S8" s="1"/>
      <c r="T8" s="1"/>
      <c r="U8" s="1"/>
      <c r="V8" s="209" t="s">
        <v>545</v>
      </c>
      <c r="W8" s="52" t="s">
        <v>884</v>
      </c>
      <c r="X8" s="53">
        <v>30.5</v>
      </c>
      <c r="Y8" s="53" t="s">
        <v>883</v>
      </c>
    </row>
    <row r="9" spans="1:25" x14ac:dyDescent="0.25">
      <c r="A9" s="1"/>
      <c r="B9" s="54" t="s">
        <v>729</v>
      </c>
      <c r="C9" s="55">
        <v>842.95</v>
      </c>
      <c r="D9" s="55">
        <v>1867.01</v>
      </c>
      <c r="E9" s="55">
        <v>2977.6</v>
      </c>
      <c r="F9" s="55">
        <v>0</v>
      </c>
      <c r="G9" s="55"/>
      <c r="H9" s="55"/>
      <c r="I9" s="55"/>
      <c r="J9" s="55"/>
      <c r="K9" s="55"/>
      <c r="L9" s="55">
        <v>0</v>
      </c>
      <c r="M9" s="55">
        <v>32.6</v>
      </c>
      <c r="N9" s="55">
        <v>10.5</v>
      </c>
      <c r="O9" s="55">
        <v>0</v>
      </c>
      <c r="P9" s="55">
        <v>375</v>
      </c>
      <c r="Q9" s="55">
        <v>6105.66</v>
      </c>
      <c r="R9" s="1"/>
      <c r="S9" s="1"/>
      <c r="T9" s="1"/>
      <c r="U9" s="1"/>
      <c r="V9" s="209" t="s">
        <v>228</v>
      </c>
      <c r="W9" s="52" t="s">
        <v>885</v>
      </c>
      <c r="X9" s="53" t="s">
        <v>883</v>
      </c>
      <c r="Y9" s="53">
        <v>2356.6</v>
      </c>
    </row>
    <row r="10" spans="1:25" x14ac:dyDescent="0.25">
      <c r="A10" s="1"/>
      <c r="B10" s="54" t="s">
        <v>730</v>
      </c>
      <c r="C10" s="55">
        <v>854.25</v>
      </c>
      <c r="D10" s="55">
        <v>1853.47</v>
      </c>
      <c r="E10" s="55">
        <v>2900.1</v>
      </c>
      <c r="F10" s="55">
        <v>0</v>
      </c>
      <c r="G10" s="55"/>
      <c r="H10" s="55"/>
      <c r="I10" s="55"/>
      <c r="J10" s="55"/>
      <c r="K10" s="55"/>
      <c r="L10" s="55">
        <v>0</v>
      </c>
      <c r="M10" s="55">
        <v>32.299999999999997</v>
      </c>
      <c r="N10" s="55">
        <v>10.5</v>
      </c>
      <c r="O10" s="55">
        <v>0</v>
      </c>
      <c r="P10" s="55">
        <v>357.2</v>
      </c>
      <c r="Q10" s="55">
        <v>6007.82</v>
      </c>
      <c r="R10" s="1"/>
      <c r="S10" s="1"/>
      <c r="T10" s="1"/>
      <c r="U10" s="1"/>
      <c r="V10" s="209" t="s">
        <v>519</v>
      </c>
      <c r="W10" s="52" t="s">
        <v>886</v>
      </c>
      <c r="X10" s="53">
        <v>408.25</v>
      </c>
      <c r="Y10" s="53" t="s">
        <v>883</v>
      </c>
    </row>
    <row r="11" spans="1:25" x14ac:dyDescent="0.25">
      <c r="A11" s="1"/>
      <c r="B11" s="54" t="s">
        <v>731</v>
      </c>
      <c r="C11" s="55">
        <v>843.75</v>
      </c>
      <c r="D11" s="55">
        <v>1695.88</v>
      </c>
      <c r="E11" s="55">
        <v>2991.7</v>
      </c>
      <c r="F11" s="55">
        <v>0</v>
      </c>
      <c r="G11" s="55"/>
      <c r="H11" s="55"/>
      <c r="I11" s="55"/>
      <c r="J11" s="55"/>
      <c r="K11" s="55"/>
      <c r="L11" s="55">
        <v>0</v>
      </c>
      <c r="M11" s="55">
        <v>33.1</v>
      </c>
      <c r="N11" s="55">
        <v>10.7</v>
      </c>
      <c r="O11" s="55">
        <v>0</v>
      </c>
      <c r="P11" s="55">
        <v>373.6</v>
      </c>
      <c r="Q11" s="55">
        <v>5948.73</v>
      </c>
      <c r="R11" s="1"/>
      <c r="S11" s="1"/>
      <c r="T11" s="1"/>
      <c r="U11" s="1"/>
      <c r="V11" s="209" t="s">
        <v>517</v>
      </c>
      <c r="W11" s="52" t="s">
        <v>887</v>
      </c>
      <c r="X11" s="53" t="s">
        <v>883</v>
      </c>
      <c r="Y11" s="53">
        <v>1467.9</v>
      </c>
    </row>
    <row r="12" spans="1:25" x14ac:dyDescent="0.25">
      <c r="A12" s="1"/>
      <c r="B12" s="54" t="s">
        <v>732</v>
      </c>
      <c r="C12" s="55">
        <v>853.85</v>
      </c>
      <c r="D12" s="55">
        <v>1807.88</v>
      </c>
      <c r="E12" s="55">
        <v>2872.9</v>
      </c>
      <c r="F12" s="55">
        <v>0</v>
      </c>
      <c r="G12" s="55"/>
      <c r="H12" s="55"/>
      <c r="I12" s="55"/>
      <c r="J12" s="55"/>
      <c r="K12" s="55"/>
      <c r="L12" s="55">
        <v>0</v>
      </c>
      <c r="M12" s="55">
        <v>32.200000000000003</v>
      </c>
      <c r="N12" s="55">
        <v>10.7</v>
      </c>
      <c r="O12" s="55">
        <v>0</v>
      </c>
      <c r="P12" s="55">
        <v>387.7</v>
      </c>
      <c r="Q12" s="55">
        <v>5965.23</v>
      </c>
      <c r="R12" s="1"/>
      <c r="S12" s="1"/>
      <c r="T12" s="1"/>
      <c r="U12" s="1"/>
      <c r="V12" s="209"/>
      <c r="W12" s="52" t="s">
        <v>888</v>
      </c>
      <c r="X12" s="53">
        <v>596.1</v>
      </c>
      <c r="Y12" s="53" t="s">
        <v>883</v>
      </c>
    </row>
    <row r="13" spans="1:25" x14ac:dyDescent="0.25">
      <c r="A13" s="1"/>
      <c r="B13" s="54" t="s">
        <v>733</v>
      </c>
      <c r="C13" s="55">
        <v>841.25</v>
      </c>
      <c r="D13" s="55">
        <v>1765.79</v>
      </c>
      <c r="E13" s="55">
        <v>2923.8</v>
      </c>
      <c r="F13" s="55">
        <v>0</v>
      </c>
      <c r="G13" s="55"/>
      <c r="H13" s="55"/>
      <c r="I13" s="55"/>
      <c r="J13" s="55"/>
      <c r="K13" s="55"/>
      <c r="L13" s="55">
        <v>0</v>
      </c>
      <c r="M13" s="55">
        <v>33.200000000000003</v>
      </c>
      <c r="N13" s="55">
        <v>10.6</v>
      </c>
      <c r="O13" s="55">
        <v>0</v>
      </c>
      <c r="P13" s="55">
        <v>384.9</v>
      </c>
      <c r="Q13" s="55">
        <v>5959.54</v>
      </c>
      <c r="R13" s="1"/>
      <c r="S13" s="1"/>
      <c r="T13" s="1"/>
      <c r="U13" s="1"/>
      <c r="V13" s="209" t="s">
        <v>60</v>
      </c>
      <c r="W13" s="52" t="s">
        <v>889</v>
      </c>
      <c r="X13" s="53">
        <v>164.25</v>
      </c>
      <c r="Y13" s="53" t="s">
        <v>883</v>
      </c>
    </row>
    <row r="14" spans="1:25" x14ac:dyDescent="0.25">
      <c r="A14" s="1"/>
      <c r="B14" s="56" t="s">
        <v>734</v>
      </c>
      <c r="C14" s="57">
        <v>844.35</v>
      </c>
      <c r="D14" s="57">
        <v>1780.39</v>
      </c>
      <c r="E14" s="57">
        <v>2862</v>
      </c>
      <c r="F14" s="57">
        <v>0</v>
      </c>
      <c r="G14" s="57"/>
      <c r="H14" s="57"/>
      <c r="I14" s="57"/>
      <c r="J14" s="57"/>
      <c r="K14" s="57"/>
      <c r="L14" s="57">
        <v>0</v>
      </c>
      <c r="M14" s="57">
        <v>32.700000000000003</v>
      </c>
      <c r="N14" s="57">
        <v>10.4</v>
      </c>
      <c r="O14" s="57">
        <v>0</v>
      </c>
      <c r="P14" s="57">
        <v>378.4</v>
      </c>
      <c r="Q14" s="57">
        <v>5908.24</v>
      </c>
      <c r="R14" s="1"/>
      <c r="S14" s="1"/>
      <c r="T14" s="1"/>
      <c r="U14" s="1"/>
      <c r="V14" s="209"/>
      <c r="W14" s="52" t="s">
        <v>890</v>
      </c>
      <c r="X14" s="53" t="s">
        <v>883</v>
      </c>
      <c r="Y14" s="53">
        <v>278.45</v>
      </c>
    </row>
    <row r="15" spans="1:25" x14ac:dyDescent="0.25">
      <c r="A15" s="1"/>
      <c r="B15" s="50" t="s">
        <v>735</v>
      </c>
      <c r="C15" s="51">
        <v>836.15</v>
      </c>
      <c r="D15" s="51">
        <v>1700.08</v>
      </c>
      <c r="E15" s="51">
        <v>2867.2</v>
      </c>
      <c r="F15" s="51">
        <v>0</v>
      </c>
      <c r="G15" s="51"/>
      <c r="H15" s="51"/>
      <c r="I15" s="51"/>
      <c r="J15" s="51"/>
      <c r="K15" s="51"/>
      <c r="L15" s="51">
        <v>0</v>
      </c>
      <c r="M15" s="51">
        <v>32.1</v>
      </c>
      <c r="N15" s="51">
        <v>10.7</v>
      </c>
      <c r="O15" s="51">
        <v>0</v>
      </c>
      <c r="P15" s="51">
        <v>389.6</v>
      </c>
      <c r="Q15" s="51">
        <v>5835.83</v>
      </c>
      <c r="R15" s="1"/>
      <c r="S15" s="1"/>
      <c r="T15" s="1"/>
      <c r="U15" s="1"/>
      <c r="V15" s="209"/>
      <c r="W15" s="52" t="s">
        <v>891</v>
      </c>
      <c r="X15" s="53" t="s">
        <v>883</v>
      </c>
      <c r="Y15" s="53">
        <v>1794.75</v>
      </c>
    </row>
    <row r="16" spans="1:25" x14ac:dyDescent="0.25">
      <c r="A16" s="1"/>
      <c r="B16" s="54" t="s">
        <v>736</v>
      </c>
      <c r="C16" s="55">
        <v>860.35</v>
      </c>
      <c r="D16" s="55">
        <v>1684.55</v>
      </c>
      <c r="E16" s="55">
        <v>2998.5</v>
      </c>
      <c r="F16" s="55">
        <v>0</v>
      </c>
      <c r="G16" s="55"/>
      <c r="H16" s="55"/>
      <c r="I16" s="55"/>
      <c r="J16" s="55"/>
      <c r="K16" s="55"/>
      <c r="L16" s="55">
        <v>0</v>
      </c>
      <c r="M16" s="55">
        <v>33.200000000000003</v>
      </c>
      <c r="N16" s="55">
        <v>10.7</v>
      </c>
      <c r="O16" s="55">
        <v>0</v>
      </c>
      <c r="P16" s="55">
        <v>432.1</v>
      </c>
      <c r="Q16" s="55">
        <v>6019.4</v>
      </c>
      <c r="R16" s="1"/>
      <c r="S16" s="1"/>
      <c r="T16" s="1"/>
      <c r="U16" s="1"/>
      <c r="V16" s="209" t="s">
        <v>30</v>
      </c>
      <c r="W16" s="52" t="s">
        <v>892</v>
      </c>
      <c r="X16" s="53">
        <v>163.80000000000001</v>
      </c>
      <c r="Y16" s="53" t="s">
        <v>883</v>
      </c>
    </row>
    <row r="17" spans="1:25" x14ac:dyDescent="0.25">
      <c r="A17" s="1"/>
      <c r="B17" s="54" t="s">
        <v>737</v>
      </c>
      <c r="C17" s="55">
        <v>866.55</v>
      </c>
      <c r="D17" s="55">
        <v>1837.12</v>
      </c>
      <c r="E17" s="55">
        <v>2997.7</v>
      </c>
      <c r="F17" s="55">
        <v>0</v>
      </c>
      <c r="G17" s="55"/>
      <c r="H17" s="55"/>
      <c r="I17" s="55"/>
      <c r="J17" s="55"/>
      <c r="K17" s="55"/>
      <c r="L17" s="55">
        <v>0</v>
      </c>
      <c r="M17" s="55">
        <v>33.299999999999997</v>
      </c>
      <c r="N17" s="55">
        <v>10.7</v>
      </c>
      <c r="O17" s="55">
        <v>0</v>
      </c>
      <c r="P17" s="55">
        <v>423.3</v>
      </c>
      <c r="Q17" s="55">
        <v>6168.67</v>
      </c>
      <c r="R17" s="1"/>
      <c r="S17" s="1"/>
      <c r="T17" s="1"/>
      <c r="U17" s="1"/>
      <c r="V17" s="209"/>
      <c r="W17" s="52" t="s">
        <v>893</v>
      </c>
      <c r="X17" s="53">
        <v>100.65</v>
      </c>
      <c r="Y17" s="53" t="s">
        <v>883</v>
      </c>
    </row>
    <row r="18" spans="1:25" x14ac:dyDescent="0.25">
      <c r="A18" s="1"/>
      <c r="B18" s="54" t="s">
        <v>738</v>
      </c>
      <c r="C18" s="55">
        <v>878.65</v>
      </c>
      <c r="D18" s="55">
        <v>2051.91</v>
      </c>
      <c r="E18" s="55">
        <v>3026.5</v>
      </c>
      <c r="F18" s="55">
        <v>0</v>
      </c>
      <c r="G18" s="55"/>
      <c r="H18" s="55"/>
      <c r="I18" s="55"/>
      <c r="J18" s="55"/>
      <c r="K18" s="55"/>
      <c r="L18" s="55">
        <v>0</v>
      </c>
      <c r="M18" s="55">
        <v>32.1</v>
      </c>
      <c r="N18" s="55">
        <v>10.7</v>
      </c>
      <c r="O18" s="55">
        <v>0.2</v>
      </c>
      <c r="P18" s="55">
        <v>389.9</v>
      </c>
      <c r="Q18" s="55">
        <v>6389.96</v>
      </c>
      <c r="R18" s="1"/>
      <c r="S18" s="1"/>
      <c r="T18" s="1"/>
      <c r="U18" s="1"/>
      <c r="V18" s="209"/>
      <c r="W18" s="52" t="s">
        <v>894</v>
      </c>
      <c r="X18" s="53">
        <v>151.80000000000001</v>
      </c>
      <c r="Y18" s="53" t="s">
        <v>883</v>
      </c>
    </row>
    <row r="19" spans="1:25" x14ac:dyDescent="0.25">
      <c r="A19" s="1"/>
      <c r="B19" s="54" t="s">
        <v>739</v>
      </c>
      <c r="C19" s="55">
        <v>872.85</v>
      </c>
      <c r="D19" s="55">
        <v>2210.92</v>
      </c>
      <c r="E19" s="55">
        <v>2977.8</v>
      </c>
      <c r="F19" s="55">
        <v>0</v>
      </c>
      <c r="G19" s="55"/>
      <c r="H19" s="55"/>
      <c r="I19" s="55"/>
      <c r="J19" s="55"/>
      <c r="K19" s="55"/>
      <c r="L19" s="55">
        <v>0</v>
      </c>
      <c r="M19" s="55">
        <v>34</v>
      </c>
      <c r="N19" s="55">
        <v>10.7</v>
      </c>
      <c r="O19" s="55">
        <v>10.8</v>
      </c>
      <c r="P19" s="55">
        <v>369.7</v>
      </c>
      <c r="Q19" s="55">
        <v>6486.77</v>
      </c>
      <c r="R19" s="1"/>
      <c r="S19" s="1"/>
      <c r="T19" s="1"/>
      <c r="U19" s="1"/>
      <c r="V19" s="209"/>
      <c r="W19" s="52" t="s">
        <v>895</v>
      </c>
      <c r="X19" s="53">
        <v>75.650000000000006</v>
      </c>
      <c r="Y19" s="53" t="s">
        <v>883</v>
      </c>
    </row>
    <row r="20" spans="1:25" x14ac:dyDescent="0.25">
      <c r="A20" s="1"/>
      <c r="B20" s="54" t="s">
        <v>740</v>
      </c>
      <c r="C20" s="55">
        <v>871.65</v>
      </c>
      <c r="D20" s="55">
        <v>2208.44</v>
      </c>
      <c r="E20" s="55">
        <v>2920</v>
      </c>
      <c r="F20" s="55">
        <v>46.3</v>
      </c>
      <c r="G20" s="55"/>
      <c r="H20" s="55"/>
      <c r="I20" s="55"/>
      <c r="J20" s="55"/>
      <c r="K20" s="55"/>
      <c r="L20" s="55">
        <v>0</v>
      </c>
      <c r="M20" s="55">
        <v>33.5</v>
      </c>
      <c r="N20" s="55">
        <v>10.7</v>
      </c>
      <c r="O20" s="55">
        <v>124.5</v>
      </c>
      <c r="P20" s="55">
        <v>333.1</v>
      </c>
      <c r="Q20" s="55">
        <v>6548.19</v>
      </c>
      <c r="R20" s="1"/>
      <c r="S20" s="1"/>
      <c r="T20" s="1"/>
      <c r="U20" s="1"/>
      <c r="V20" s="209" t="s">
        <v>514</v>
      </c>
      <c r="W20" s="52" t="s">
        <v>896</v>
      </c>
      <c r="X20" s="53">
        <v>3051.65</v>
      </c>
      <c r="Y20" s="53" t="s">
        <v>883</v>
      </c>
    </row>
    <row r="21" spans="1:25" x14ac:dyDescent="0.25">
      <c r="A21" s="1"/>
      <c r="B21" s="54" t="s">
        <v>741</v>
      </c>
      <c r="C21" s="55">
        <v>859.04</v>
      </c>
      <c r="D21" s="55">
        <v>2157.25</v>
      </c>
      <c r="E21" s="55">
        <v>3022.1</v>
      </c>
      <c r="F21" s="55">
        <v>46.7</v>
      </c>
      <c r="G21" s="55"/>
      <c r="H21" s="55"/>
      <c r="I21" s="55"/>
      <c r="J21" s="55"/>
      <c r="K21" s="55"/>
      <c r="L21" s="55">
        <v>0</v>
      </c>
      <c r="M21" s="55">
        <v>33.4</v>
      </c>
      <c r="N21" s="55">
        <v>10.7</v>
      </c>
      <c r="O21" s="55">
        <v>318.60000000000002</v>
      </c>
      <c r="P21" s="55">
        <v>241.2</v>
      </c>
      <c r="Q21" s="55">
        <v>6688.99</v>
      </c>
      <c r="R21" s="1"/>
      <c r="S21" s="1"/>
      <c r="T21" s="1"/>
      <c r="U21" s="1"/>
      <c r="V21" s="209" t="s">
        <v>267</v>
      </c>
      <c r="W21" s="52" t="s">
        <v>897</v>
      </c>
      <c r="X21" s="53" t="s">
        <v>883</v>
      </c>
      <c r="Y21" s="53">
        <v>178.3</v>
      </c>
    </row>
    <row r="22" spans="1:25" x14ac:dyDescent="0.25">
      <c r="A22" s="1"/>
      <c r="B22" s="56" t="s">
        <v>742</v>
      </c>
      <c r="C22" s="57">
        <v>886.24</v>
      </c>
      <c r="D22" s="57">
        <v>2080.73</v>
      </c>
      <c r="E22" s="57">
        <v>2978.1</v>
      </c>
      <c r="F22" s="57">
        <v>46.9</v>
      </c>
      <c r="G22" s="57"/>
      <c r="H22" s="57"/>
      <c r="I22" s="57"/>
      <c r="J22" s="57"/>
      <c r="K22" s="57"/>
      <c r="L22" s="57">
        <v>0</v>
      </c>
      <c r="M22" s="57">
        <v>33.1</v>
      </c>
      <c r="N22" s="57">
        <v>10.7</v>
      </c>
      <c r="O22" s="57">
        <v>483.1</v>
      </c>
      <c r="P22" s="57">
        <v>156.69999999999999</v>
      </c>
      <c r="Q22" s="57">
        <v>6675.57</v>
      </c>
      <c r="R22" s="1"/>
      <c r="S22" s="1"/>
      <c r="T22" s="1"/>
      <c r="U22" s="1"/>
      <c r="V22" s="209"/>
      <c r="W22" s="52" t="s">
        <v>898</v>
      </c>
      <c r="X22" s="53" t="s">
        <v>883</v>
      </c>
      <c r="Y22" s="53">
        <v>136.75</v>
      </c>
    </row>
    <row r="23" spans="1:25" x14ac:dyDescent="0.25">
      <c r="A23" s="1"/>
      <c r="B23" s="50" t="s">
        <v>743</v>
      </c>
      <c r="C23" s="51">
        <v>935.04</v>
      </c>
      <c r="D23" s="51">
        <v>2336.7800000000002</v>
      </c>
      <c r="E23" s="51">
        <v>2960.1</v>
      </c>
      <c r="F23" s="51">
        <v>47.3</v>
      </c>
      <c r="G23" s="51"/>
      <c r="H23" s="51"/>
      <c r="I23" s="51"/>
      <c r="J23" s="51"/>
      <c r="K23" s="51"/>
      <c r="L23" s="51">
        <v>0</v>
      </c>
      <c r="M23" s="51">
        <v>33.9</v>
      </c>
      <c r="N23" s="51">
        <v>10.7</v>
      </c>
      <c r="O23" s="51">
        <v>520.9</v>
      </c>
      <c r="P23" s="51">
        <v>120</v>
      </c>
      <c r="Q23" s="51">
        <v>6964.72</v>
      </c>
      <c r="R23" s="1"/>
      <c r="S23" s="1"/>
      <c r="T23" s="1"/>
      <c r="U23" s="1"/>
      <c r="V23" s="209" t="s">
        <v>543</v>
      </c>
      <c r="W23" s="52" t="s">
        <v>899</v>
      </c>
      <c r="X23" s="53">
        <v>47.45</v>
      </c>
      <c r="Y23" s="53" t="s">
        <v>883</v>
      </c>
    </row>
    <row r="24" spans="1:25" x14ac:dyDescent="0.25">
      <c r="A24" s="1"/>
      <c r="B24" s="54" t="s">
        <v>744</v>
      </c>
      <c r="C24" s="55">
        <v>910.14</v>
      </c>
      <c r="D24" s="55">
        <v>2313.86</v>
      </c>
      <c r="E24" s="55">
        <v>3030.5</v>
      </c>
      <c r="F24" s="55">
        <v>46.9</v>
      </c>
      <c r="G24" s="55"/>
      <c r="H24" s="55"/>
      <c r="I24" s="55"/>
      <c r="J24" s="55"/>
      <c r="K24" s="55"/>
      <c r="L24" s="55">
        <v>0</v>
      </c>
      <c r="M24" s="55">
        <v>29.9</v>
      </c>
      <c r="N24" s="55">
        <v>10.7</v>
      </c>
      <c r="O24" s="55">
        <v>541.1</v>
      </c>
      <c r="P24" s="55">
        <v>100.5</v>
      </c>
      <c r="Q24" s="55">
        <v>6983.6</v>
      </c>
      <c r="R24" s="1"/>
      <c r="S24" s="1"/>
      <c r="T24" s="1"/>
      <c r="U24" s="1"/>
      <c r="V24" s="209" t="s">
        <v>512</v>
      </c>
      <c r="W24" s="52" t="s">
        <v>900</v>
      </c>
      <c r="X24" s="53" t="s">
        <v>883</v>
      </c>
      <c r="Y24" s="53">
        <v>15569.5</v>
      </c>
    </row>
    <row r="25" spans="1:25" x14ac:dyDescent="0.25">
      <c r="A25" s="1"/>
      <c r="B25" s="54" t="s">
        <v>745</v>
      </c>
      <c r="C25" s="55">
        <v>910.35</v>
      </c>
      <c r="D25" s="55">
        <v>2541.15</v>
      </c>
      <c r="E25" s="55">
        <v>3028.3</v>
      </c>
      <c r="F25" s="55">
        <v>46.5</v>
      </c>
      <c r="G25" s="55"/>
      <c r="H25" s="55"/>
      <c r="I25" s="55"/>
      <c r="J25" s="55"/>
      <c r="K25" s="55"/>
      <c r="L25" s="55">
        <v>0</v>
      </c>
      <c r="M25" s="55">
        <v>29.7</v>
      </c>
      <c r="N25" s="55">
        <v>10.7</v>
      </c>
      <c r="O25" s="55">
        <v>555.29999999999995</v>
      </c>
      <c r="P25" s="55">
        <v>101.5</v>
      </c>
      <c r="Q25" s="55">
        <v>7223.5</v>
      </c>
      <c r="R25" s="1"/>
      <c r="S25" s="1"/>
      <c r="T25" s="1"/>
      <c r="U25" s="1"/>
      <c r="V25" s="209"/>
      <c r="W25" s="52" t="s">
        <v>901</v>
      </c>
      <c r="X25" s="53">
        <v>5173.75</v>
      </c>
      <c r="Y25" s="53" t="s">
        <v>883</v>
      </c>
    </row>
    <row r="26" spans="1:25" x14ac:dyDescent="0.25">
      <c r="A26" s="1"/>
      <c r="B26" s="54" t="s">
        <v>746</v>
      </c>
      <c r="C26" s="55">
        <v>920.35</v>
      </c>
      <c r="D26" s="55">
        <v>2548.7600000000002</v>
      </c>
      <c r="E26" s="55">
        <v>3016.8</v>
      </c>
      <c r="F26" s="55">
        <v>46.5</v>
      </c>
      <c r="G26" s="55"/>
      <c r="H26" s="55"/>
      <c r="I26" s="55"/>
      <c r="J26" s="55"/>
      <c r="K26" s="55"/>
      <c r="L26" s="55">
        <v>0</v>
      </c>
      <c r="M26" s="55">
        <v>27.9</v>
      </c>
      <c r="N26" s="55">
        <v>10.7</v>
      </c>
      <c r="O26" s="55">
        <v>559.79999999999995</v>
      </c>
      <c r="P26" s="55">
        <v>120.2</v>
      </c>
      <c r="Q26" s="55">
        <v>7251.01</v>
      </c>
      <c r="R26" s="1"/>
      <c r="S26" s="1"/>
      <c r="T26" s="1"/>
      <c r="U26" s="1"/>
      <c r="V26" s="209" t="s">
        <v>531</v>
      </c>
      <c r="W26" s="52" t="s">
        <v>902</v>
      </c>
      <c r="X26" s="53">
        <v>60</v>
      </c>
      <c r="Y26" s="53" t="s">
        <v>883</v>
      </c>
    </row>
    <row r="27" spans="1:25" x14ac:dyDescent="0.25">
      <c r="A27" s="1"/>
      <c r="B27" s="54" t="s">
        <v>747</v>
      </c>
      <c r="C27" s="55">
        <v>910.75</v>
      </c>
      <c r="D27" s="55">
        <v>2554.2600000000002</v>
      </c>
      <c r="E27" s="55">
        <v>3039.9</v>
      </c>
      <c r="F27" s="55">
        <v>46.3</v>
      </c>
      <c r="G27" s="55"/>
      <c r="H27" s="55"/>
      <c r="I27" s="55"/>
      <c r="J27" s="55"/>
      <c r="K27" s="55"/>
      <c r="L27" s="55">
        <v>0</v>
      </c>
      <c r="M27" s="55">
        <v>13</v>
      </c>
      <c r="N27" s="55">
        <v>10.7</v>
      </c>
      <c r="O27" s="55">
        <v>561.70000000000005</v>
      </c>
      <c r="P27" s="55">
        <v>137.1</v>
      </c>
      <c r="Q27" s="55">
        <v>7273.71</v>
      </c>
      <c r="R27" s="1"/>
      <c r="S27" s="1"/>
      <c r="T27" s="1"/>
      <c r="U27" s="1"/>
      <c r="V27" s="209" t="s">
        <v>547</v>
      </c>
      <c r="W27" s="52" t="s">
        <v>903</v>
      </c>
      <c r="X27" s="53">
        <v>240</v>
      </c>
      <c r="Y27" s="53" t="s">
        <v>883</v>
      </c>
    </row>
    <row r="28" spans="1:25" x14ac:dyDescent="0.25">
      <c r="A28" s="1"/>
      <c r="B28" s="54" t="s">
        <v>748</v>
      </c>
      <c r="C28" s="55">
        <v>913.35</v>
      </c>
      <c r="D28" s="55">
        <v>2610.29</v>
      </c>
      <c r="E28" s="55">
        <v>2997</v>
      </c>
      <c r="F28" s="55">
        <v>46.7</v>
      </c>
      <c r="G28" s="55"/>
      <c r="H28" s="55"/>
      <c r="I28" s="55"/>
      <c r="J28" s="55"/>
      <c r="K28" s="55"/>
      <c r="L28" s="55">
        <v>0</v>
      </c>
      <c r="M28" s="55">
        <v>13.5</v>
      </c>
      <c r="N28" s="55">
        <v>10.7</v>
      </c>
      <c r="O28" s="55">
        <v>562.20000000000005</v>
      </c>
      <c r="P28" s="55">
        <v>149.5</v>
      </c>
      <c r="Q28" s="55">
        <v>7303.24</v>
      </c>
      <c r="R28" s="1"/>
      <c r="S28" s="1"/>
      <c r="T28" s="1"/>
      <c r="U28" s="1"/>
      <c r="V28" s="209" t="s">
        <v>532</v>
      </c>
      <c r="W28" s="52" t="s">
        <v>904</v>
      </c>
      <c r="X28" s="53">
        <v>481.15</v>
      </c>
      <c r="Y28" s="53" t="s">
        <v>883</v>
      </c>
    </row>
    <row r="29" spans="1:25" x14ac:dyDescent="0.25">
      <c r="A29" s="1"/>
      <c r="B29" s="54" t="s">
        <v>749</v>
      </c>
      <c r="C29" s="55">
        <v>898.75</v>
      </c>
      <c r="D29" s="55">
        <v>2584.84</v>
      </c>
      <c r="E29" s="55">
        <v>3043.7</v>
      </c>
      <c r="F29" s="55">
        <v>45.9</v>
      </c>
      <c r="G29" s="55"/>
      <c r="H29" s="55"/>
      <c r="I29" s="55"/>
      <c r="J29" s="55"/>
      <c r="K29" s="55"/>
      <c r="L29" s="55">
        <v>0</v>
      </c>
      <c r="M29" s="55">
        <v>11.1</v>
      </c>
      <c r="N29" s="55">
        <v>10.7</v>
      </c>
      <c r="O29" s="55">
        <v>562.6</v>
      </c>
      <c r="P29" s="55">
        <v>139.30000000000001</v>
      </c>
      <c r="Q29" s="55">
        <v>7296.89</v>
      </c>
      <c r="R29" s="1"/>
      <c r="S29" s="1"/>
      <c r="T29" s="1"/>
      <c r="U29" s="1"/>
      <c r="V29" s="209" t="s">
        <v>516</v>
      </c>
      <c r="W29" s="52" t="s">
        <v>905</v>
      </c>
      <c r="X29" s="53" t="s">
        <v>883</v>
      </c>
      <c r="Y29" s="53">
        <v>4842.1000000000004</v>
      </c>
    </row>
    <row r="30" spans="1:25" x14ac:dyDescent="0.25">
      <c r="A30" s="1"/>
      <c r="B30" s="56" t="s">
        <v>750</v>
      </c>
      <c r="C30" s="57">
        <v>904.34</v>
      </c>
      <c r="D30" s="57">
        <v>2604.1999999999998</v>
      </c>
      <c r="E30" s="57">
        <v>3069.3</v>
      </c>
      <c r="F30" s="57">
        <v>46</v>
      </c>
      <c r="G30" s="57"/>
      <c r="H30" s="57"/>
      <c r="I30" s="57"/>
      <c r="J30" s="57"/>
      <c r="K30" s="57"/>
      <c r="L30" s="57">
        <v>0</v>
      </c>
      <c r="M30" s="57">
        <v>13</v>
      </c>
      <c r="N30" s="57">
        <v>10.7</v>
      </c>
      <c r="O30" s="57">
        <v>561.79999999999995</v>
      </c>
      <c r="P30" s="57">
        <v>140.19999999999999</v>
      </c>
      <c r="Q30" s="57">
        <v>7349.54</v>
      </c>
      <c r="R30" s="1"/>
      <c r="S30" s="1"/>
      <c r="T30" s="1"/>
      <c r="U30" s="1"/>
      <c r="V30" s="209"/>
      <c r="W30" s="52" t="s">
        <v>906</v>
      </c>
      <c r="X30" s="53">
        <v>154.15</v>
      </c>
      <c r="Y30" s="53" t="s">
        <v>883</v>
      </c>
    </row>
    <row r="31" spans="1:25" x14ac:dyDescent="0.25">
      <c r="A31" s="1"/>
      <c r="B31" s="50" t="s">
        <v>751</v>
      </c>
      <c r="C31" s="51">
        <v>888.44</v>
      </c>
      <c r="D31" s="51">
        <v>2500.71</v>
      </c>
      <c r="E31" s="51">
        <v>3011.6</v>
      </c>
      <c r="F31" s="51">
        <v>45.4</v>
      </c>
      <c r="G31" s="51"/>
      <c r="H31" s="51"/>
      <c r="I31" s="51"/>
      <c r="J31" s="51"/>
      <c r="K31" s="51"/>
      <c r="L31" s="51">
        <v>0</v>
      </c>
      <c r="M31" s="51">
        <v>13.4</v>
      </c>
      <c r="N31" s="51">
        <v>10.7</v>
      </c>
      <c r="O31" s="51">
        <v>561.5</v>
      </c>
      <c r="P31" s="51">
        <v>120.4</v>
      </c>
      <c r="Q31" s="51">
        <v>7152.15</v>
      </c>
      <c r="R31" s="1"/>
      <c r="S31" s="1"/>
      <c r="T31" s="1"/>
      <c r="U31" s="1"/>
      <c r="V31" s="209" t="s">
        <v>271</v>
      </c>
      <c r="W31" s="52" t="s">
        <v>907</v>
      </c>
      <c r="X31" s="53" t="s">
        <v>883</v>
      </c>
      <c r="Y31" s="53">
        <v>1441.2</v>
      </c>
    </row>
    <row r="32" spans="1:25" x14ac:dyDescent="0.25">
      <c r="A32" s="1"/>
      <c r="B32" s="54" t="s">
        <v>752</v>
      </c>
      <c r="C32" s="55">
        <v>904.64</v>
      </c>
      <c r="D32" s="55">
        <v>2438.4299999999998</v>
      </c>
      <c r="E32" s="55">
        <v>2969.7</v>
      </c>
      <c r="F32" s="55">
        <v>45.6</v>
      </c>
      <c r="G32" s="55"/>
      <c r="H32" s="55"/>
      <c r="I32" s="55"/>
      <c r="J32" s="55"/>
      <c r="K32" s="55"/>
      <c r="L32" s="55">
        <v>0</v>
      </c>
      <c r="M32" s="55">
        <v>13.6</v>
      </c>
      <c r="N32" s="55">
        <v>10.7</v>
      </c>
      <c r="O32" s="55">
        <v>563.20000000000005</v>
      </c>
      <c r="P32" s="55">
        <v>120.1</v>
      </c>
      <c r="Q32" s="55">
        <v>7065.97</v>
      </c>
      <c r="R32" s="1"/>
      <c r="S32" s="1"/>
      <c r="T32" s="1"/>
      <c r="U32" s="1"/>
      <c r="V32" s="209" t="s">
        <v>533</v>
      </c>
      <c r="W32" s="52" t="s">
        <v>908</v>
      </c>
      <c r="X32" s="53">
        <v>244.65</v>
      </c>
      <c r="Y32" s="53" t="s">
        <v>883</v>
      </c>
    </row>
    <row r="33" spans="1:25" x14ac:dyDescent="0.25">
      <c r="A33" s="1"/>
      <c r="B33" s="54" t="s">
        <v>753</v>
      </c>
      <c r="C33" s="55">
        <v>895.64</v>
      </c>
      <c r="D33" s="55">
        <v>2308.77</v>
      </c>
      <c r="E33" s="55">
        <v>2963.7</v>
      </c>
      <c r="F33" s="55">
        <v>45.8</v>
      </c>
      <c r="G33" s="55"/>
      <c r="H33" s="55"/>
      <c r="I33" s="55"/>
      <c r="J33" s="55"/>
      <c r="K33" s="55"/>
      <c r="L33" s="55">
        <v>0</v>
      </c>
      <c r="M33" s="55">
        <v>13.6</v>
      </c>
      <c r="N33" s="55">
        <v>10.7</v>
      </c>
      <c r="O33" s="55">
        <v>568.6</v>
      </c>
      <c r="P33" s="55">
        <v>121</v>
      </c>
      <c r="Q33" s="55">
        <v>6927.81</v>
      </c>
      <c r="R33" s="1"/>
      <c r="S33" s="1"/>
      <c r="T33" s="1"/>
      <c r="U33" s="1"/>
      <c r="V33" s="209" t="s">
        <v>534</v>
      </c>
      <c r="W33" s="52" t="s">
        <v>909</v>
      </c>
      <c r="X33" s="53">
        <v>177.8</v>
      </c>
      <c r="Y33" s="53" t="s">
        <v>883</v>
      </c>
    </row>
    <row r="34" spans="1:25" x14ac:dyDescent="0.25">
      <c r="A34" s="1"/>
      <c r="B34" s="54" t="s">
        <v>754</v>
      </c>
      <c r="C34" s="55">
        <v>912.64</v>
      </c>
      <c r="D34" s="55">
        <v>2438.11</v>
      </c>
      <c r="E34" s="55">
        <v>3032.1</v>
      </c>
      <c r="F34" s="55">
        <v>45.4</v>
      </c>
      <c r="G34" s="55"/>
      <c r="H34" s="55"/>
      <c r="I34" s="55"/>
      <c r="J34" s="55"/>
      <c r="K34" s="55"/>
      <c r="L34" s="55">
        <v>0</v>
      </c>
      <c r="M34" s="55">
        <v>13.7</v>
      </c>
      <c r="N34" s="55">
        <v>10.7</v>
      </c>
      <c r="O34" s="55">
        <v>574</v>
      </c>
      <c r="P34" s="55">
        <v>114.7</v>
      </c>
      <c r="Q34" s="55">
        <v>7141.35</v>
      </c>
      <c r="R34" s="1"/>
      <c r="S34" s="1"/>
      <c r="T34" s="1"/>
      <c r="U34" s="1"/>
      <c r="V34" s="209" t="s">
        <v>76</v>
      </c>
      <c r="W34" s="52" t="s">
        <v>910</v>
      </c>
      <c r="X34" s="53" t="s">
        <v>883</v>
      </c>
      <c r="Y34" s="53">
        <v>1245.6500000000001</v>
      </c>
    </row>
    <row r="35" spans="1:25" x14ac:dyDescent="0.25">
      <c r="A35" s="1"/>
      <c r="B35" s="54" t="s">
        <v>755</v>
      </c>
      <c r="C35" s="55">
        <v>906.84</v>
      </c>
      <c r="D35" s="55">
        <v>2533.7199999999998</v>
      </c>
      <c r="E35" s="55">
        <v>3033.6</v>
      </c>
      <c r="F35" s="55">
        <v>45.5</v>
      </c>
      <c r="G35" s="55"/>
      <c r="H35" s="55"/>
      <c r="I35" s="55"/>
      <c r="J35" s="55"/>
      <c r="K35" s="55"/>
      <c r="L35" s="55">
        <v>0</v>
      </c>
      <c r="M35" s="55">
        <v>13.4</v>
      </c>
      <c r="N35" s="55">
        <v>10.7</v>
      </c>
      <c r="O35" s="55">
        <v>571.5</v>
      </c>
      <c r="P35" s="55">
        <v>122.1</v>
      </c>
      <c r="Q35" s="55">
        <v>7237.36</v>
      </c>
      <c r="R35" s="1"/>
      <c r="S35" s="1"/>
      <c r="T35" s="1"/>
      <c r="U35" s="1"/>
      <c r="V35" s="209" t="s">
        <v>549</v>
      </c>
      <c r="W35" s="52" t="s">
        <v>911</v>
      </c>
      <c r="X35" s="53">
        <v>196.5</v>
      </c>
      <c r="Y35" s="53" t="s">
        <v>883</v>
      </c>
    </row>
    <row r="36" spans="1:25" x14ac:dyDescent="0.25">
      <c r="A36" s="1"/>
      <c r="B36" s="54" t="s">
        <v>756</v>
      </c>
      <c r="C36" s="55">
        <v>896.04</v>
      </c>
      <c r="D36" s="55">
        <v>2556.0100000000002</v>
      </c>
      <c r="E36" s="55">
        <v>3032.6</v>
      </c>
      <c r="F36" s="55">
        <v>45.5</v>
      </c>
      <c r="G36" s="55"/>
      <c r="H36" s="55"/>
      <c r="I36" s="55"/>
      <c r="J36" s="55"/>
      <c r="K36" s="55"/>
      <c r="L36" s="55">
        <v>11.4</v>
      </c>
      <c r="M36" s="55">
        <v>14.4</v>
      </c>
      <c r="N36" s="55">
        <v>10.7</v>
      </c>
      <c r="O36" s="55">
        <v>562</v>
      </c>
      <c r="P36" s="55">
        <v>146</v>
      </c>
      <c r="Q36" s="55">
        <v>7274.65</v>
      </c>
      <c r="R36" s="1"/>
      <c r="S36" s="1"/>
      <c r="T36" s="1"/>
      <c r="U36" s="1"/>
      <c r="V36" s="209"/>
      <c r="W36" s="52" t="s">
        <v>912</v>
      </c>
      <c r="X36" s="53">
        <v>63.4</v>
      </c>
      <c r="Y36" s="53" t="s">
        <v>883</v>
      </c>
    </row>
    <row r="37" spans="1:25" x14ac:dyDescent="0.25">
      <c r="A37" s="1"/>
      <c r="B37" s="54" t="s">
        <v>757</v>
      </c>
      <c r="C37" s="55">
        <v>896.24</v>
      </c>
      <c r="D37" s="55">
        <v>2562.5300000000002</v>
      </c>
      <c r="E37" s="55">
        <v>2999.4</v>
      </c>
      <c r="F37" s="55">
        <v>45.3</v>
      </c>
      <c r="G37" s="55"/>
      <c r="H37" s="55"/>
      <c r="I37" s="55"/>
      <c r="J37" s="55"/>
      <c r="K37" s="55"/>
      <c r="L37" s="55">
        <v>7.4</v>
      </c>
      <c r="M37" s="55">
        <v>17.2</v>
      </c>
      <c r="N37" s="55">
        <v>10.7</v>
      </c>
      <c r="O37" s="55">
        <v>545</v>
      </c>
      <c r="P37" s="55">
        <v>268.3</v>
      </c>
      <c r="Q37" s="55">
        <v>7352.07</v>
      </c>
      <c r="R37" s="1"/>
      <c r="S37" s="1"/>
      <c r="T37" s="1"/>
      <c r="U37" s="1"/>
      <c r="V37" s="209" t="s">
        <v>550</v>
      </c>
      <c r="W37" s="52" t="s">
        <v>913</v>
      </c>
      <c r="X37" s="53">
        <v>111.2</v>
      </c>
      <c r="Y37" s="53" t="s">
        <v>883</v>
      </c>
    </row>
    <row r="38" spans="1:25" x14ac:dyDescent="0.25">
      <c r="A38" s="1"/>
      <c r="B38" s="56" t="s">
        <v>758</v>
      </c>
      <c r="C38" s="57">
        <v>874.14</v>
      </c>
      <c r="D38" s="57">
        <v>2439.1999999999998</v>
      </c>
      <c r="E38" s="57">
        <v>3012.4</v>
      </c>
      <c r="F38" s="57">
        <v>45.6</v>
      </c>
      <c r="G38" s="57"/>
      <c r="H38" s="57"/>
      <c r="I38" s="57"/>
      <c r="J38" s="57"/>
      <c r="K38" s="57"/>
      <c r="L38" s="57">
        <v>7.8</v>
      </c>
      <c r="M38" s="57">
        <v>32.6</v>
      </c>
      <c r="N38" s="57">
        <v>10.7</v>
      </c>
      <c r="O38" s="57">
        <v>455.1</v>
      </c>
      <c r="P38" s="57">
        <v>366.7</v>
      </c>
      <c r="Q38" s="57">
        <v>7244.24</v>
      </c>
      <c r="R38" s="1"/>
      <c r="S38" s="1"/>
      <c r="T38" s="1"/>
      <c r="U38" s="1"/>
      <c r="V38" s="209"/>
      <c r="W38" s="52" t="s">
        <v>914</v>
      </c>
      <c r="X38" s="53">
        <v>122.45</v>
      </c>
      <c r="Y38" s="53" t="s">
        <v>883</v>
      </c>
    </row>
    <row r="39" spans="1:25" x14ac:dyDescent="0.25">
      <c r="A39" s="1"/>
      <c r="B39" s="50" t="s">
        <v>759</v>
      </c>
      <c r="C39" s="51">
        <v>867.54</v>
      </c>
      <c r="D39" s="51">
        <v>2562.02</v>
      </c>
      <c r="E39" s="51">
        <v>3199.4</v>
      </c>
      <c r="F39" s="51">
        <v>46.7</v>
      </c>
      <c r="G39" s="51"/>
      <c r="H39" s="51"/>
      <c r="I39" s="51"/>
      <c r="J39" s="51"/>
      <c r="K39" s="51"/>
      <c r="L39" s="51">
        <v>7.8</v>
      </c>
      <c r="M39" s="51">
        <v>32.799999999999997</v>
      </c>
      <c r="N39" s="51">
        <v>10.7</v>
      </c>
      <c r="O39" s="51">
        <v>255.7</v>
      </c>
      <c r="P39" s="51">
        <v>405.1</v>
      </c>
      <c r="Q39" s="51">
        <v>7387.76</v>
      </c>
      <c r="R39" s="1"/>
      <c r="S39" s="1"/>
      <c r="T39" s="1"/>
      <c r="U39" s="1"/>
      <c r="V39" s="209"/>
      <c r="W39" s="52" t="s">
        <v>915</v>
      </c>
      <c r="X39" s="53">
        <v>123.4</v>
      </c>
      <c r="Y39" s="53" t="s">
        <v>883</v>
      </c>
    </row>
    <row r="40" spans="1:25" x14ac:dyDescent="0.25">
      <c r="A40" s="1"/>
      <c r="B40" s="54" t="s">
        <v>760</v>
      </c>
      <c r="C40" s="55">
        <v>874.34</v>
      </c>
      <c r="D40" s="55">
        <v>2524.87</v>
      </c>
      <c r="E40" s="55">
        <v>3319.2</v>
      </c>
      <c r="F40" s="55">
        <v>46</v>
      </c>
      <c r="G40" s="55"/>
      <c r="H40" s="55"/>
      <c r="I40" s="55"/>
      <c r="J40" s="55"/>
      <c r="K40" s="55"/>
      <c r="L40" s="55">
        <v>7.8</v>
      </c>
      <c r="M40" s="55">
        <v>32.700000000000003</v>
      </c>
      <c r="N40" s="55">
        <v>10.7</v>
      </c>
      <c r="O40" s="55">
        <v>63.3</v>
      </c>
      <c r="P40" s="55">
        <v>450.5</v>
      </c>
      <c r="Q40" s="55">
        <v>7329.41</v>
      </c>
      <c r="R40" s="1"/>
      <c r="S40" s="1"/>
      <c r="T40" s="1"/>
      <c r="U40" s="1"/>
      <c r="V40" s="209"/>
      <c r="W40" s="52" t="s">
        <v>916</v>
      </c>
      <c r="X40" s="53">
        <v>184.15</v>
      </c>
      <c r="Y40" s="53" t="s">
        <v>883</v>
      </c>
    </row>
    <row r="41" spans="1:25" x14ac:dyDescent="0.25">
      <c r="A41" s="1"/>
      <c r="B41" s="54" t="s">
        <v>761</v>
      </c>
      <c r="C41" s="55">
        <v>885.94</v>
      </c>
      <c r="D41" s="55">
        <v>2616.0300000000002</v>
      </c>
      <c r="E41" s="55">
        <v>3261.5</v>
      </c>
      <c r="F41" s="55">
        <v>46.3</v>
      </c>
      <c r="G41" s="55"/>
      <c r="H41" s="55"/>
      <c r="I41" s="55"/>
      <c r="J41" s="55"/>
      <c r="K41" s="55"/>
      <c r="L41" s="55">
        <v>7.8</v>
      </c>
      <c r="M41" s="55">
        <v>32.200000000000003</v>
      </c>
      <c r="N41" s="55">
        <v>10.7</v>
      </c>
      <c r="O41" s="55">
        <v>0.3</v>
      </c>
      <c r="P41" s="55">
        <v>466.7</v>
      </c>
      <c r="Q41" s="55">
        <v>7327.47</v>
      </c>
      <c r="R41" s="1"/>
      <c r="S41" s="1"/>
      <c r="T41" s="1"/>
      <c r="U41" s="1"/>
      <c r="V41" s="209" t="s">
        <v>535</v>
      </c>
      <c r="W41" s="52" t="s">
        <v>917</v>
      </c>
      <c r="X41" s="53">
        <v>82.75</v>
      </c>
      <c r="Y41" s="53" t="s">
        <v>883</v>
      </c>
    </row>
    <row r="42" spans="1:25" x14ac:dyDescent="0.25">
      <c r="A42" s="1"/>
      <c r="B42" s="54" t="s">
        <v>762</v>
      </c>
      <c r="C42" s="55">
        <v>892.84</v>
      </c>
      <c r="D42" s="55">
        <v>2573.8200000000002</v>
      </c>
      <c r="E42" s="55">
        <v>3144.5</v>
      </c>
      <c r="F42" s="55">
        <v>46.4</v>
      </c>
      <c r="G42" s="55"/>
      <c r="H42" s="55"/>
      <c r="I42" s="55"/>
      <c r="J42" s="55"/>
      <c r="K42" s="55"/>
      <c r="L42" s="55">
        <v>0</v>
      </c>
      <c r="M42" s="55">
        <v>32.799999999999997</v>
      </c>
      <c r="N42" s="55">
        <v>10.7</v>
      </c>
      <c r="O42" s="55">
        <v>0</v>
      </c>
      <c r="P42" s="55">
        <v>473.1</v>
      </c>
      <c r="Q42" s="55">
        <v>7174.16</v>
      </c>
      <c r="R42" s="1"/>
      <c r="S42" s="1"/>
      <c r="T42" s="1"/>
      <c r="U42" s="1"/>
      <c r="V42" s="209" t="s">
        <v>518</v>
      </c>
      <c r="W42" s="52" t="s">
        <v>918</v>
      </c>
      <c r="X42" s="53">
        <v>424.4</v>
      </c>
      <c r="Y42" s="53" t="s">
        <v>883</v>
      </c>
    </row>
    <row r="43" spans="1:25" x14ac:dyDescent="0.25">
      <c r="A43" s="1"/>
      <c r="B43" s="54" t="s">
        <v>763</v>
      </c>
      <c r="C43" s="55">
        <v>898.14</v>
      </c>
      <c r="D43" s="55">
        <v>2578.08</v>
      </c>
      <c r="E43" s="55">
        <v>3340.4</v>
      </c>
      <c r="F43" s="55">
        <v>47.1</v>
      </c>
      <c r="G43" s="55"/>
      <c r="H43" s="55"/>
      <c r="I43" s="55"/>
      <c r="J43" s="55"/>
      <c r="K43" s="55"/>
      <c r="L43" s="55">
        <v>0</v>
      </c>
      <c r="M43" s="55">
        <v>31.4</v>
      </c>
      <c r="N43" s="55">
        <v>10.7</v>
      </c>
      <c r="O43" s="55">
        <v>0</v>
      </c>
      <c r="P43" s="55">
        <v>482.5</v>
      </c>
      <c r="Q43" s="55">
        <v>7388.32</v>
      </c>
      <c r="R43" s="1"/>
      <c r="S43" s="1"/>
      <c r="T43" s="1"/>
      <c r="U43" s="1"/>
      <c r="V43" s="209" t="s">
        <v>536</v>
      </c>
      <c r="W43" s="52" t="s">
        <v>919</v>
      </c>
      <c r="X43" s="53">
        <v>444</v>
      </c>
      <c r="Y43" s="53" t="s">
        <v>883</v>
      </c>
    </row>
    <row r="44" spans="1:25" x14ac:dyDescent="0.25">
      <c r="A44" s="1"/>
      <c r="B44" s="54" t="s">
        <v>764</v>
      </c>
      <c r="C44" s="55">
        <v>898.44</v>
      </c>
      <c r="D44" s="55">
        <v>2629.47</v>
      </c>
      <c r="E44" s="55">
        <v>3269.1</v>
      </c>
      <c r="F44" s="55">
        <v>46.9</v>
      </c>
      <c r="G44" s="55"/>
      <c r="H44" s="55"/>
      <c r="I44" s="55"/>
      <c r="J44" s="55"/>
      <c r="K44" s="55"/>
      <c r="L44" s="55">
        <v>0</v>
      </c>
      <c r="M44" s="55">
        <v>32.700000000000003</v>
      </c>
      <c r="N44" s="55">
        <v>10.7</v>
      </c>
      <c r="O44" s="55">
        <v>0</v>
      </c>
      <c r="P44" s="55">
        <v>491.5</v>
      </c>
      <c r="Q44" s="55">
        <v>7378.81</v>
      </c>
      <c r="R44" s="1"/>
      <c r="S44" s="1"/>
      <c r="T44" s="1"/>
      <c r="U44" s="1"/>
      <c r="V44" s="209" t="s">
        <v>511</v>
      </c>
      <c r="W44" s="52" t="s">
        <v>920</v>
      </c>
      <c r="X44" s="53" t="s">
        <v>883</v>
      </c>
      <c r="Y44" s="53">
        <v>2086</v>
      </c>
    </row>
    <row r="45" spans="1:25" x14ac:dyDescent="0.25">
      <c r="A45" s="1"/>
      <c r="B45" s="54" t="s">
        <v>765</v>
      </c>
      <c r="C45" s="55">
        <v>895.94</v>
      </c>
      <c r="D45" s="55">
        <v>2617.6799999999998</v>
      </c>
      <c r="E45" s="55">
        <v>3307.3</v>
      </c>
      <c r="F45" s="55">
        <v>46.2</v>
      </c>
      <c r="G45" s="55"/>
      <c r="H45" s="55"/>
      <c r="I45" s="55"/>
      <c r="J45" s="55"/>
      <c r="K45" s="55"/>
      <c r="L45" s="55">
        <v>0</v>
      </c>
      <c r="M45" s="55">
        <v>32.1</v>
      </c>
      <c r="N45" s="55">
        <v>10.7</v>
      </c>
      <c r="O45" s="55">
        <v>0</v>
      </c>
      <c r="P45" s="55">
        <v>478.3</v>
      </c>
      <c r="Q45" s="55">
        <v>7388.22</v>
      </c>
      <c r="R45" s="1"/>
      <c r="S45" s="1"/>
      <c r="T45" s="1"/>
      <c r="U45" s="1"/>
      <c r="V45" s="209" t="s">
        <v>520</v>
      </c>
      <c r="W45" s="52" t="s">
        <v>921</v>
      </c>
      <c r="X45" s="53">
        <v>1608.05</v>
      </c>
      <c r="Y45" s="53" t="s">
        <v>883</v>
      </c>
    </row>
    <row r="46" spans="1:25" x14ac:dyDescent="0.25">
      <c r="A46" s="1"/>
      <c r="B46" s="56" t="s">
        <v>766</v>
      </c>
      <c r="C46" s="57">
        <v>898.03</v>
      </c>
      <c r="D46" s="57">
        <v>2696.64</v>
      </c>
      <c r="E46" s="57">
        <v>3256</v>
      </c>
      <c r="F46" s="57">
        <v>46.8</v>
      </c>
      <c r="G46" s="57"/>
      <c r="H46" s="57"/>
      <c r="I46" s="57"/>
      <c r="J46" s="57"/>
      <c r="K46" s="57"/>
      <c r="L46" s="57">
        <v>0</v>
      </c>
      <c r="M46" s="57">
        <v>32</v>
      </c>
      <c r="N46" s="57">
        <v>10.7</v>
      </c>
      <c r="O46" s="57">
        <v>0</v>
      </c>
      <c r="P46" s="57">
        <v>456.4</v>
      </c>
      <c r="Q46" s="57">
        <v>7396.57</v>
      </c>
      <c r="R46" s="1"/>
      <c r="S46" s="1"/>
      <c r="T46" s="1"/>
      <c r="U46" s="1"/>
      <c r="V46" s="209" t="s">
        <v>293</v>
      </c>
      <c r="W46" s="52" t="s">
        <v>922</v>
      </c>
      <c r="X46" s="53">
        <v>30.4</v>
      </c>
      <c r="Y46" s="53" t="s">
        <v>883</v>
      </c>
    </row>
    <row r="47" spans="1:25" x14ac:dyDescent="0.25">
      <c r="A47" s="1"/>
      <c r="B47" s="50" t="s">
        <v>767</v>
      </c>
      <c r="C47" s="51">
        <v>897.83</v>
      </c>
      <c r="D47" s="51">
        <v>2641.8</v>
      </c>
      <c r="E47" s="51">
        <v>3347.1</v>
      </c>
      <c r="F47" s="51">
        <v>46.9</v>
      </c>
      <c r="G47" s="51"/>
      <c r="H47" s="51"/>
      <c r="I47" s="51"/>
      <c r="J47" s="51"/>
      <c r="K47" s="51"/>
      <c r="L47" s="51">
        <v>0</v>
      </c>
      <c r="M47" s="51">
        <v>32.1</v>
      </c>
      <c r="N47" s="51">
        <v>10.7</v>
      </c>
      <c r="O47" s="51">
        <v>0</v>
      </c>
      <c r="P47" s="51">
        <v>439</v>
      </c>
      <c r="Q47" s="51">
        <v>7415.43</v>
      </c>
      <c r="R47" s="1"/>
      <c r="S47" s="1"/>
      <c r="T47" s="1"/>
      <c r="U47" s="1"/>
      <c r="V47" s="209" t="s">
        <v>92</v>
      </c>
      <c r="W47" s="52" t="s">
        <v>923</v>
      </c>
      <c r="X47" s="53" t="s">
        <v>883</v>
      </c>
      <c r="Y47" s="53">
        <v>8791.2999999999993</v>
      </c>
    </row>
    <row r="48" spans="1:25" x14ac:dyDescent="0.25">
      <c r="A48" s="1"/>
      <c r="B48" s="54" t="s">
        <v>768</v>
      </c>
      <c r="C48" s="55">
        <v>890.93</v>
      </c>
      <c r="D48" s="55">
        <v>2659.78</v>
      </c>
      <c r="E48" s="55">
        <v>3342.6</v>
      </c>
      <c r="F48" s="55">
        <v>47.2</v>
      </c>
      <c r="G48" s="55"/>
      <c r="H48" s="55"/>
      <c r="I48" s="55"/>
      <c r="J48" s="55"/>
      <c r="K48" s="55"/>
      <c r="L48" s="55">
        <v>0</v>
      </c>
      <c r="M48" s="55">
        <v>32.799999999999997</v>
      </c>
      <c r="N48" s="55">
        <v>10.7</v>
      </c>
      <c r="O48" s="55">
        <v>0</v>
      </c>
      <c r="P48" s="55">
        <v>415.3</v>
      </c>
      <c r="Q48" s="55">
        <v>7399.31</v>
      </c>
      <c r="R48" s="1"/>
      <c r="S48" s="1"/>
      <c r="T48" s="1"/>
      <c r="U48" s="1"/>
      <c r="V48" s="209"/>
      <c r="W48" s="52" t="s">
        <v>924</v>
      </c>
      <c r="X48" s="53">
        <v>102.85</v>
      </c>
      <c r="Y48" s="53" t="s">
        <v>883</v>
      </c>
    </row>
    <row r="49" spans="1:25" x14ac:dyDescent="0.25">
      <c r="A49" s="1"/>
      <c r="B49" s="54" t="s">
        <v>769</v>
      </c>
      <c r="C49" s="55">
        <v>900.43</v>
      </c>
      <c r="D49" s="55">
        <v>2586.77</v>
      </c>
      <c r="E49" s="55">
        <v>3302.6</v>
      </c>
      <c r="F49" s="55">
        <v>46.8</v>
      </c>
      <c r="G49" s="55"/>
      <c r="H49" s="55"/>
      <c r="I49" s="55"/>
      <c r="J49" s="55"/>
      <c r="K49" s="55"/>
      <c r="L49" s="55">
        <v>0</v>
      </c>
      <c r="M49" s="55">
        <v>33.1</v>
      </c>
      <c r="N49" s="55">
        <v>10.7</v>
      </c>
      <c r="O49" s="55">
        <v>0</v>
      </c>
      <c r="P49" s="55">
        <v>430.2</v>
      </c>
      <c r="Q49" s="55">
        <v>7310.6</v>
      </c>
      <c r="R49" s="1"/>
      <c r="S49" s="1"/>
      <c r="T49" s="1"/>
      <c r="U49" s="1"/>
      <c r="V49" s="209" t="s">
        <v>313</v>
      </c>
      <c r="W49" s="52" t="s">
        <v>925</v>
      </c>
      <c r="X49" s="53" t="s">
        <v>883</v>
      </c>
      <c r="Y49" s="53">
        <v>886.45</v>
      </c>
    </row>
    <row r="50" spans="1:25" x14ac:dyDescent="0.25">
      <c r="A50" s="1"/>
      <c r="B50" s="54" t="s">
        <v>770</v>
      </c>
      <c r="C50" s="55">
        <v>890.73</v>
      </c>
      <c r="D50" s="55">
        <v>2494.12</v>
      </c>
      <c r="E50" s="55">
        <v>3297.7</v>
      </c>
      <c r="F50" s="55">
        <v>46.7</v>
      </c>
      <c r="G50" s="55"/>
      <c r="H50" s="55"/>
      <c r="I50" s="55"/>
      <c r="J50" s="55"/>
      <c r="K50" s="55"/>
      <c r="L50" s="55">
        <v>0</v>
      </c>
      <c r="M50" s="55">
        <v>32.700000000000003</v>
      </c>
      <c r="N50" s="55">
        <v>10.7</v>
      </c>
      <c r="O50" s="55">
        <v>0</v>
      </c>
      <c r="P50" s="55">
        <v>439.5</v>
      </c>
      <c r="Q50" s="55">
        <v>7212.15</v>
      </c>
      <c r="R50" s="1"/>
      <c r="S50" s="1"/>
      <c r="T50" s="1"/>
      <c r="U50" s="1"/>
      <c r="V50" s="209" t="s">
        <v>530</v>
      </c>
      <c r="W50" s="52" t="s">
        <v>926</v>
      </c>
      <c r="X50" s="53">
        <v>51.95</v>
      </c>
      <c r="Y50" s="53" t="s">
        <v>883</v>
      </c>
    </row>
    <row r="51" spans="1:25" x14ac:dyDescent="0.25">
      <c r="A51" s="1"/>
      <c r="B51" s="54" t="s">
        <v>771</v>
      </c>
      <c r="C51" s="55">
        <v>896.92</v>
      </c>
      <c r="D51" s="55">
        <v>2376.02</v>
      </c>
      <c r="E51" s="55">
        <v>3280.7</v>
      </c>
      <c r="F51" s="55">
        <v>46.2</v>
      </c>
      <c r="G51" s="55"/>
      <c r="H51" s="55"/>
      <c r="I51" s="55"/>
      <c r="J51" s="55"/>
      <c r="K51" s="55"/>
      <c r="L51" s="55">
        <v>0</v>
      </c>
      <c r="M51" s="55">
        <v>32.5</v>
      </c>
      <c r="N51" s="55">
        <v>10.7</v>
      </c>
      <c r="O51" s="55">
        <v>0</v>
      </c>
      <c r="P51" s="55">
        <v>487.5</v>
      </c>
      <c r="Q51" s="55">
        <v>7130.54</v>
      </c>
      <c r="R51" s="1"/>
      <c r="S51" s="1"/>
      <c r="T51" s="1"/>
      <c r="U51" s="1"/>
      <c r="V51" s="209" t="s">
        <v>104</v>
      </c>
      <c r="W51" s="52" t="s">
        <v>927</v>
      </c>
      <c r="X51" s="53">
        <v>89.45</v>
      </c>
      <c r="Y51" s="53" t="s">
        <v>883</v>
      </c>
    </row>
    <row r="52" spans="1:25" x14ac:dyDescent="0.25">
      <c r="A52" s="1"/>
      <c r="B52" s="54" t="s">
        <v>772</v>
      </c>
      <c r="C52" s="55">
        <v>900.72</v>
      </c>
      <c r="D52" s="55">
        <v>2028.9</v>
      </c>
      <c r="E52" s="55">
        <v>3284.7</v>
      </c>
      <c r="F52" s="55">
        <v>47</v>
      </c>
      <c r="G52" s="55"/>
      <c r="H52" s="55"/>
      <c r="I52" s="55"/>
      <c r="J52" s="55"/>
      <c r="K52" s="55"/>
      <c r="L52" s="55">
        <v>0</v>
      </c>
      <c r="M52" s="55">
        <v>32.200000000000003</v>
      </c>
      <c r="N52" s="55">
        <v>10.7</v>
      </c>
      <c r="O52" s="55">
        <v>0</v>
      </c>
      <c r="P52" s="55">
        <v>462.8</v>
      </c>
      <c r="Q52" s="55">
        <v>6767.02</v>
      </c>
      <c r="R52" s="1"/>
      <c r="S52" s="1"/>
      <c r="T52" s="1"/>
      <c r="U52" s="1"/>
      <c r="V52" s="209"/>
      <c r="W52" s="52" t="s">
        <v>928</v>
      </c>
      <c r="X52" s="53" t="s">
        <v>883</v>
      </c>
      <c r="Y52" s="53">
        <v>2028.05</v>
      </c>
    </row>
    <row r="53" spans="1:25" x14ac:dyDescent="0.25">
      <c r="A53" s="1"/>
      <c r="B53" s="54" t="s">
        <v>773</v>
      </c>
      <c r="C53" s="55">
        <v>903.03</v>
      </c>
      <c r="D53" s="55">
        <v>2003.22</v>
      </c>
      <c r="E53" s="55">
        <v>3172.1</v>
      </c>
      <c r="F53" s="55">
        <v>47.6</v>
      </c>
      <c r="G53" s="55"/>
      <c r="H53" s="55"/>
      <c r="I53" s="55"/>
      <c r="J53" s="55"/>
      <c r="K53" s="55"/>
      <c r="L53" s="55">
        <v>0</v>
      </c>
      <c r="M53" s="55">
        <v>32</v>
      </c>
      <c r="N53" s="55">
        <v>10.7</v>
      </c>
      <c r="O53" s="55">
        <v>0</v>
      </c>
      <c r="P53" s="55">
        <v>447.5</v>
      </c>
      <c r="Q53" s="55">
        <v>6616.15</v>
      </c>
      <c r="R53" s="1"/>
      <c r="S53" s="1"/>
      <c r="T53" s="1"/>
      <c r="U53" s="1"/>
      <c r="V53" s="209"/>
      <c r="W53" s="52" t="s">
        <v>108</v>
      </c>
      <c r="X53" s="53" t="s">
        <v>883</v>
      </c>
      <c r="Y53" s="53">
        <v>1140.95</v>
      </c>
    </row>
    <row r="54" spans="1:25" x14ac:dyDescent="0.25">
      <c r="A54" s="1"/>
      <c r="B54" s="56" t="s">
        <v>58</v>
      </c>
      <c r="C54" s="57">
        <v>890.22</v>
      </c>
      <c r="D54" s="57">
        <v>1876.87</v>
      </c>
      <c r="E54" s="57">
        <v>3311.7</v>
      </c>
      <c r="F54" s="57">
        <v>34.200000000000003</v>
      </c>
      <c r="G54" s="57"/>
      <c r="H54" s="57"/>
      <c r="I54" s="57"/>
      <c r="J54" s="57"/>
      <c r="K54" s="57"/>
      <c r="L54" s="57">
        <v>0</v>
      </c>
      <c r="M54" s="57">
        <v>32</v>
      </c>
      <c r="N54" s="57">
        <v>10.7</v>
      </c>
      <c r="O54" s="57">
        <v>0</v>
      </c>
      <c r="P54" s="57">
        <v>407.8</v>
      </c>
      <c r="Q54" s="57">
        <v>6563.49</v>
      </c>
      <c r="R54" s="1"/>
      <c r="S54" s="1"/>
      <c r="T54" s="1"/>
      <c r="U54" s="1"/>
      <c r="V54" s="209"/>
      <c r="W54" s="52" t="s">
        <v>929</v>
      </c>
      <c r="X54" s="53">
        <v>201.2</v>
      </c>
      <c r="Y54" s="53" t="s">
        <v>883</v>
      </c>
    </row>
    <row r="55" spans="1:25" x14ac:dyDescent="0.25">
      <c r="A55" s="1"/>
      <c r="B55" s="58" t="s">
        <v>930</v>
      </c>
      <c r="C55" s="59">
        <v>21249.044999999998</v>
      </c>
      <c r="D55" s="59">
        <v>54911.78</v>
      </c>
      <c r="E55" s="59">
        <v>73970.8</v>
      </c>
      <c r="F55" s="59">
        <v>805.55</v>
      </c>
      <c r="G55" s="59">
        <f t="shared" ref="G55:K55" si="0">SUM(G7:G54)/2</f>
        <v>0</v>
      </c>
      <c r="H55" s="59">
        <f t="shared" si="0"/>
        <v>0</v>
      </c>
      <c r="I55" s="59">
        <f t="shared" si="0"/>
        <v>0</v>
      </c>
      <c r="J55" s="59">
        <f t="shared" si="0"/>
        <v>0</v>
      </c>
      <c r="K55" s="59">
        <f t="shared" si="0"/>
        <v>0</v>
      </c>
      <c r="L55" s="59">
        <v>25</v>
      </c>
      <c r="M55" s="59">
        <v>673.9</v>
      </c>
      <c r="N55" s="59">
        <v>256.2</v>
      </c>
      <c r="O55" s="59">
        <v>5041.3999999999996</v>
      </c>
      <c r="P55" s="59">
        <v>7699.8</v>
      </c>
      <c r="Q55" s="59">
        <v>164633.47500000001</v>
      </c>
      <c r="R55" s="1"/>
      <c r="S55" s="1"/>
      <c r="T55" s="1"/>
      <c r="U55" s="1"/>
      <c r="V55" s="209" t="s">
        <v>110</v>
      </c>
      <c r="W55" s="52" t="s">
        <v>931</v>
      </c>
      <c r="X55" s="53" t="s">
        <v>883</v>
      </c>
      <c r="Y55" s="53">
        <v>1518.75</v>
      </c>
    </row>
    <row r="56" spans="1:25" x14ac:dyDescent="0.25">
      <c r="A56" s="1"/>
      <c r="B56" s="58" t="s">
        <v>932</v>
      </c>
      <c r="C56" s="59">
        <v>12.906879964721632</v>
      </c>
      <c r="D56" s="59">
        <v>33.353957935954398</v>
      </c>
      <c r="E56" s="59">
        <v>44.930595068833959</v>
      </c>
      <c r="F56" s="59">
        <v>0.48929903228975757</v>
      </c>
      <c r="G56" s="59">
        <f t="shared" ref="G56:K56" si="1">G55*100/$P$55</f>
        <v>0</v>
      </c>
      <c r="H56" s="59">
        <f t="shared" si="1"/>
        <v>0</v>
      </c>
      <c r="I56" s="59">
        <f t="shared" si="1"/>
        <v>0</v>
      </c>
      <c r="J56" s="59">
        <f>J55*100/$P$55</f>
        <v>0</v>
      </c>
      <c r="K56" s="59">
        <f t="shared" ref="K56" si="2">K55*100/$P$55</f>
        <v>0</v>
      </c>
      <c r="L56" s="59">
        <v>1.518524710724839E-2</v>
      </c>
      <c r="M56" s="59">
        <v>0.40933352102298759</v>
      </c>
      <c r="N56" s="59">
        <v>0.1556184123550815</v>
      </c>
      <c r="O56" s="59">
        <v>3.0621961906592814</v>
      </c>
      <c r="P56" s="59">
        <v>4.6769346270556458</v>
      </c>
      <c r="Q56" s="60" t="s">
        <v>933</v>
      </c>
      <c r="R56" s="1"/>
      <c r="S56" s="1"/>
      <c r="T56" s="1"/>
      <c r="U56" s="1"/>
      <c r="V56" s="209"/>
      <c r="W56" s="52" t="s">
        <v>934</v>
      </c>
      <c r="X56" s="53">
        <v>14.4</v>
      </c>
      <c r="Y56" s="53" t="s">
        <v>883</v>
      </c>
    </row>
    <row r="57" spans="1:25" x14ac:dyDescent="0.25">
      <c r="A57" s="1"/>
      <c r="B57" s="1"/>
      <c r="C57" s="1"/>
      <c r="D57" s="1"/>
      <c r="E57" s="1"/>
      <c r="F57" s="1"/>
      <c r="G57" s="1"/>
      <c r="H57" s="1"/>
      <c r="I57" s="1"/>
      <c r="J57" s="1"/>
      <c r="K57" s="1"/>
      <c r="L57" s="1"/>
      <c r="M57" s="1"/>
      <c r="N57" s="1"/>
      <c r="O57" s="1"/>
      <c r="P57" s="1"/>
      <c r="Q57" s="1"/>
      <c r="R57" s="1"/>
      <c r="S57" s="1"/>
      <c r="T57" s="1"/>
      <c r="U57" s="1"/>
      <c r="V57" s="209"/>
      <c r="W57" s="52" t="s">
        <v>935</v>
      </c>
      <c r="X57" s="53">
        <v>682.95</v>
      </c>
      <c r="Y57" s="53" t="s">
        <v>883</v>
      </c>
    </row>
    <row r="58" spans="1:25" x14ac:dyDescent="0.25">
      <c r="A58" s="1"/>
      <c r="B58" s="1"/>
      <c r="C58" s="1"/>
      <c r="D58" s="1"/>
      <c r="E58" s="1"/>
      <c r="F58" s="1"/>
      <c r="G58" s="1"/>
      <c r="H58" s="1"/>
      <c r="I58" s="1"/>
      <c r="J58" s="1"/>
      <c r="K58" s="1"/>
      <c r="L58" s="1"/>
      <c r="M58" s="1"/>
      <c r="N58" s="1"/>
      <c r="O58" s="1"/>
      <c r="P58" s="1"/>
      <c r="Q58" s="1"/>
      <c r="R58" s="1"/>
      <c r="S58" s="1"/>
      <c r="T58" s="1"/>
      <c r="U58" s="1"/>
      <c r="V58" s="209"/>
      <c r="W58" s="52" t="s">
        <v>936</v>
      </c>
      <c r="X58" s="53" t="s">
        <v>883</v>
      </c>
      <c r="Y58" s="53">
        <v>3329.65</v>
      </c>
    </row>
    <row r="59" spans="1:25" x14ac:dyDescent="0.25">
      <c r="A59" s="1"/>
      <c r="B59" s="1"/>
      <c r="C59" s="1"/>
      <c r="D59" s="1"/>
      <c r="E59" s="1"/>
      <c r="F59" s="1"/>
      <c r="G59" s="1"/>
      <c r="H59" s="1"/>
      <c r="I59" s="1"/>
      <c r="J59" s="1"/>
      <c r="K59" s="1"/>
      <c r="L59" s="1"/>
      <c r="M59" s="1"/>
      <c r="N59" s="1"/>
      <c r="O59" s="1"/>
      <c r="P59" s="1"/>
      <c r="Q59" s="1"/>
      <c r="R59" s="1"/>
      <c r="S59" s="1"/>
      <c r="T59" s="1"/>
      <c r="U59" s="1"/>
      <c r="V59" s="209"/>
      <c r="W59" s="52" t="s">
        <v>937</v>
      </c>
      <c r="X59" s="53" t="s">
        <v>883</v>
      </c>
      <c r="Y59" s="53">
        <v>1854.355</v>
      </c>
    </row>
    <row r="60" spans="1:25" x14ac:dyDescent="0.25">
      <c r="A60" s="1"/>
      <c r="B60" s="1"/>
      <c r="C60" s="1"/>
      <c r="D60" s="1"/>
      <c r="E60" s="1"/>
      <c r="F60" s="1"/>
      <c r="G60" s="1"/>
      <c r="H60" s="1"/>
      <c r="I60" s="1"/>
      <c r="J60" s="1"/>
      <c r="K60" s="1"/>
      <c r="L60" s="1"/>
      <c r="M60" s="1"/>
      <c r="N60" s="1"/>
      <c r="O60" s="1"/>
      <c r="P60" s="1"/>
      <c r="Q60" s="1"/>
      <c r="R60" s="1"/>
      <c r="S60" s="1"/>
      <c r="T60" s="1"/>
      <c r="U60" s="1"/>
      <c r="V60" s="209"/>
      <c r="W60" s="52" t="s">
        <v>938</v>
      </c>
      <c r="X60" s="53">
        <v>1549.1</v>
      </c>
      <c r="Y60" s="53" t="s">
        <v>883</v>
      </c>
    </row>
    <row r="61" spans="1:25" x14ac:dyDescent="0.25">
      <c r="A61" s="1"/>
      <c r="B61" s="1"/>
      <c r="C61" s="1"/>
      <c r="D61" s="1"/>
      <c r="E61" s="1"/>
      <c r="F61" s="1"/>
      <c r="G61" s="1"/>
      <c r="H61" s="1"/>
      <c r="I61" s="1"/>
      <c r="J61" s="1"/>
      <c r="K61" s="1"/>
      <c r="L61" s="1"/>
      <c r="M61" s="1"/>
      <c r="N61" s="1"/>
      <c r="O61" s="1"/>
      <c r="P61" s="1"/>
      <c r="Q61" s="1"/>
      <c r="R61" s="1"/>
      <c r="S61" s="1"/>
      <c r="T61" s="1"/>
      <c r="U61" s="1"/>
      <c r="V61" s="209" t="s">
        <v>529</v>
      </c>
      <c r="W61" s="52" t="s">
        <v>939</v>
      </c>
      <c r="X61" s="53">
        <v>237.8</v>
      </c>
      <c r="Y61" s="53" t="s">
        <v>883</v>
      </c>
    </row>
    <row r="62" spans="1:25" x14ac:dyDescent="0.25">
      <c r="A62" s="1"/>
      <c r="B62" s="1"/>
      <c r="C62" s="1"/>
      <c r="D62" s="1"/>
      <c r="E62" s="1"/>
      <c r="F62" s="1"/>
      <c r="G62" s="1"/>
      <c r="H62" s="1"/>
      <c r="I62" s="1"/>
      <c r="J62" s="1"/>
      <c r="K62" s="1"/>
      <c r="L62" s="1"/>
      <c r="M62" s="1"/>
      <c r="N62" s="1"/>
      <c r="O62" s="1"/>
      <c r="P62" s="1"/>
      <c r="Q62" s="1"/>
      <c r="R62" s="1"/>
      <c r="S62" s="1"/>
      <c r="T62" s="1"/>
      <c r="U62" s="1"/>
      <c r="V62" s="209" t="s">
        <v>431</v>
      </c>
      <c r="W62" s="52" t="s">
        <v>940</v>
      </c>
      <c r="X62" s="53" t="s">
        <v>883</v>
      </c>
      <c r="Y62" s="53">
        <v>1382.7750000000001</v>
      </c>
    </row>
    <row r="63" spans="1:25" x14ac:dyDescent="0.25">
      <c r="A63" s="1"/>
      <c r="B63" s="1"/>
      <c r="C63" s="1"/>
      <c r="D63" s="1"/>
      <c r="E63" s="1"/>
      <c r="F63" s="1"/>
      <c r="G63" s="1"/>
      <c r="H63" s="1"/>
      <c r="I63" s="1"/>
      <c r="J63" s="1"/>
      <c r="K63" s="1"/>
      <c r="L63" s="1"/>
      <c r="M63" s="1"/>
      <c r="N63" s="1"/>
      <c r="O63" s="1"/>
      <c r="P63" s="1"/>
      <c r="Q63" s="1"/>
      <c r="R63" s="1"/>
      <c r="S63" s="1"/>
      <c r="T63" s="1"/>
      <c r="U63" s="1"/>
      <c r="V63" s="209"/>
      <c r="W63" s="52" t="s">
        <v>941</v>
      </c>
      <c r="X63" s="53">
        <v>8.1950000000000003</v>
      </c>
      <c r="Y63" s="53" t="s">
        <v>883</v>
      </c>
    </row>
    <row r="64" spans="1:25" x14ac:dyDescent="0.25">
      <c r="A64" s="1"/>
      <c r="B64" s="1"/>
      <c r="C64" s="1"/>
      <c r="D64" s="1"/>
      <c r="E64" s="1"/>
      <c r="F64" s="1"/>
      <c r="G64" s="1"/>
      <c r="H64" s="1"/>
      <c r="I64" s="1"/>
      <c r="J64" s="1"/>
      <c r="K64" s="1"/>
      <c r="L64" s="1"/>
      <c r="M64" s="1"/>
      <c r="N64" s="1"/>
      <c r="O64" s="1"/>
      <c r="P64" s="1"/>
      <c r="Q64" s="1"/>
      <c r="R64" s="1"/>
      <c r="S64" s="1"/>
      <c r="T64" s="1"/>
      <c r="U64" s="1"/>
      <c r="V64" s="209" t="s">
        <v>942</v>
      </c>
      <c r="W64" s="52" t="s">
        <v>943</v>
      </c>
      <c r="X64" s="53">
        <v>475.9</v>
      </c>
      <c r="Y64" s="53" t="s">
        <v>883</v>
      </c>
    </row>
    <row r="65" spans="1:25" x14ac:dyDescent="0.25">
      <c r="A65" s="1"/>
      <c r="B65" s="1"/>
      <c r="C65" s="1"/>
      <c r="D65" s="1"/>
      <c r="E65" s="1"/>
      <c r="F65" s="1"/>
      <c r="G65" s="1"/>
      <c r="H65" s="1"/>
      <c r="I65" s="1"/>
      <c r="J65" s="1"/>
      <c r="K65" s="1"/>
      <c r="L65" s="1"/>
      <c r="M65" s="1"/>
      <c r="N65" s="1"/>
      <c r="O65" s="1"/>
      <c r="P65" s="1"/>
      <c r="Q65" s="1"/>
      <c r="R65" s="1"/>
      <c r="S65" s="1"/>
      <c r="T65" s="1"/>
      <c r="U65" s="1"/>
      <c r="V65" s="209"/>
      <c r="W65" s="52" t="s">
        <v>944</v>
      </c>
      <c r="X65" s="53">
        <v>204.05</v>
      </c>
      <c r="Y65" s="53" t="s">
        <v>883</v>
      </c>
    </row>
    <row r="66" spans="1:25" x14ac:dyDescent="0.25">
      <c r="A66" s="1"/>
      <c r="B66" s="1"/>
      <c r="C66" s="1"/>
      <c r="D66" s="1"/>
      <c r="E66" s="1"/>
      <c r="F66" s="1"/>
      <c r="G66" s="1"/>
      <c r="H66" s="1"/>
      <c r="I66" s="1"/>
      <c r="J66" s="1"/>
      <c r="K66" s="1"/>
      <c r="L66" s="1"/>
      <c r="M66" s="1"/>
      <c r="N66" s="1"/>
      <c r="O66" s="1"/>
      <c r="P66" s="1"/>
      <c r="Q66" s="1"/>
      <c r="R66" s="1"/>
      <c r="S66" s="1"/>
      <c r="T66" s="1"/>
      <c r="U66" s="1"/>
      <c r="V66" s="209" t="s">
        <v>44</v>
      </c>
      <c r="W66" s="52" t="s">
        <v>945</v>
      </c>
      <c r="X66" s="53">
        <v>48</v>
      </c>
      <c r="Y66" s="53" t="s">
        <v>883</v>
      </c>
    </row>
    <row r="67" spans="1:25" x14ac:dyDescent="0.25">
      <c r="A67" s="1"/>
      <c r="B67" s="1"/>
      <c r="C67" s="1"/>
      <c r="D67" s="1"/>
      <c r="E67" s="1"/>
      <c r="F67" s="1"/>
      <c r="G67" s="1"/>
      <c r="H67" s="1"/>
      <c r="I67" s="1"/>
      <c r="J67" s="1"/>
      <c r="K67" s="1"/>
      <c r="L67" s="1"/>
      <c r="M67" s="1"/>
      <c r="N67" s="1"/>
      <c r="O67" s="1"/>
      <c r="P67" s="1"/>
      <c r="Q67" s="1"/>
      <c r="R67" s="1"/>
      <c r="S67" s="1"/>
      <c r="T67" s="1"/>
      <c r="U67" s="1"/>
      <c r="V67" s="209"/>
      <c r="W67" s="52" t="s">
        <v>946</v>
      </c>
      <c r="X67" s="53">
        <v>640.25</v>
      </c>
      <c r="Y67" s="53" t="s">
        <v>883</v>
      </c>
    </row>
    <row r="68" spans="1:25" x14ac:dyDescent="0.25">
      <c r="A68" s="1"/>
      <c r="B68" s="1"/>
      <c r="C68" s="1"/>
      <c r="D68" s="1"/>
      <c r="E68" s="1"/>
      <c r="F68" s="1"/>
      <c r="G68" s="1"/>
      <c r="H68" s="1"/>
      <c r="I68" s="1"/>
      <c r="J68" s="1"/>
      <c r="K68" s="1"/>
      <c r="L68" s="1"/>
      <c r="M68" s="1"/>
      <c r="N68" s="1"/>
      <c r="O68" s="1"/>
      <c r="P68" s="1"/>
      <c r="Q68" s="1"/>
      <c r="R68" s="1"/>
      <c r="S68" s="1"/>
      <c r="T68" s="1"/>
      <c r="U68" s="1"/>
      <c r="V68" s="209"/>
      <c r="W68" s="52" t="s">
        <v>125</v>
      </c>
      <c r="X68" s="53" t="s">
        <v>883</v>
      </c>
      <c r="Y68" s="53">
        <v>1756.65</v>
      </c>
    </row>
    <row r="69" spans="1:25" x14ac:dyDescent="0.25">
      <c r="A69" s="1"/>
      <c r="B69" s="1"/>
      <c r="C69" s="1"/>
      <c r="D69" s="1"/>
      <c r="E69" s="1"/>
      <c r="F69" s="1"/>
      <c r="G69" s="1"/>
      <c r="H69" s="1"/>
      <c r="I69" s="1"/>
      <c r="J69" s="1"/>
      <c r="K69" s="1"/>
      <c r="L69" s="1"/>
      <c r="M69" s="1"/>
      <c r="N69" s="1"/>
      <c r="O69" s="1"/>
      <c r="P69" s="1"/>
      <c r="Q69" s="1"/>
      <c r="R69" s="1"/>
      <c r="S69" s="1"/>
      <c r="T69" s="1"/>
      <c r="U69" s="1"/>
      <c r="V69" s="209"/>
      <c r="W69" s="52" t="s">
        <v>947</v>
      </c>
      <c r="X69" s="53" t="s">
        <v>883</v>
      </c>
      <c r="Y69" s="53">
        <v>162.55000000000001</v>
      </c>
    </row>
    <row r="70" spans="1:25" x14ac:dyDescent="0.25">
      <c r="A70" s="1"/>
      <c r="B70" s="1"/>
      <c r="C70" s="1"/>
      <c r="D70" s="1"/>
      <c r="E70" s="1"/>
      <c r="F70" s="1"/>
      <c r="G70" s="1"/>
      <c r="H70" s="1"/>
      <c r="I70" s="1"/>
      <c r="J70" s="1"/>
      <c r="K70" s="1"/>
      <c r="L70" s="1"/>
      <c r="M70" s="1"/>
      <c r="N70" s="1"/>
      <c r="O70" s="1"/>
      <c r="P70" s="1"/>
      <c r="Q70" s="1"/>
      <c r="R70" s="1"/>
      <c r="S70" s="1"/>
      <c r="T70" s="1"/>
      <c r="U70" s="1"/>
      <c r="V70" s="209"/>
      <c r="W70" s="52" t="s">
        <v>948</v>
      </c>
      <c r="X70" s="53" t="s">
        <v>883</v>
      </c>
      <c r="Y70" s="53">
        <v>663.1</v>
      </c>
    </row>
    <row r="71" spans="1:25" x14ac:dyDescent="0.25">
      <c r="A71" s="1"/>
      <c r="B71" s="1"/>
      <c r="C71" s="1"/>
      <c r="D71" s="1"/>
      <c r="E71" s="1"/>
      <c r="F71" s="1"/>
      <c r="G71" s="1"/>
      <c r="H71" s="1"/>
      <c r="I71" s="1"/>
      <c r="J71" s="1"/>
      <c r="K71" s="1"/>
      <c r="L71" s="1"/>
      <c r="M71" s="1"/>
      <c r="N71" s="1"/>
      <c r="O71" s="1"/>
      <c r="P71" s="1"/>
      <c r="Q71" s="1"/>
      <c r="R71" s="1"/>
      <c r="S71" s="1"/>
      <c r="T71" s="1"/>
      <c r="U71" s="1"/>
      <c r="V71" s="209"/>
      <c r="W71" s="52" t="s">
        <v>949</v>
      </c>
      <c r="X71" s="53">
        <v>117.4</v>
      </c>
      <c r="Y71" s="53" t="s">
        <v>883</v>
      </c>
    </row>
    <row r="72" spans="1:25" x14ac:dyDescent="0.25">
      <c r="A72" s="1"/>
      <c r="B72" s="1"/>
      <c r="C72" s="1"/>
      <c r="D72" s="1"/>
      <c r="E72" s="1"/>
      <c r="F72" s="1"/>
      <c r="G72" s="1"/>
      <c r="H72" s="1"/>
      <c r="I72" s="1"/>
      <c r="J72" s="1"/>
      <c r="K72" s="1"/>
      <c r="L72" s="1"/>
      <c r="M72" s="1"/>
      <c r="N72" s="1"/>
      <c r="O72" s="1"/>
      <c r="P72" s="1"/>
      <c r="Q72" s="1"/>
      <c r="R72" s="1"/>
      <c r="S72" s="1"/>
      <c r="T72" s="1"/>
      <c r="U72" s="1"/>
      <c r="V72" s="209"/>
      <c r="W72" s="52" t="s">
        <v>950</v>
      </c>
      <c r="X72" s="53">
        <v>28.9</v>
      </c>
      <c r="Y72" s="53" t="s">
        <v>883</v>
      </c>
    </row>
    <row r="73" spans="1:25" x14ac:dyDescent="0.25">
      <c r="A73" s="1"/>
      <c r="B73" s="1"/>
      <c r="C73" s="1"/>
      <c r="D73" s="1"/>
      <c r="E73" s="1"/>
      <c r="F73" s="1"/>
      <c r="G73" s="1"/>
      <c r="H73" s="1"/>
      <c r="I73" s="1"/>
      <c r="J73" s="1"/>
      <c r="K73" s="1"/>
      <c r="L73" s="1"/>
      <c r="M73" s="1"/>
      <c r="N73" s="1"/>
      <c r="O73" s="1"/>
      <c r="P73" s="1"/>
      <c r="Q73" s="1"/>
      <c r="R73" s="1"/>
      <c r="S73" s="1"/>
      <c r="T73" s="1"/>
      <c r="U73" s="1"/>
      <c r="V73" s="209"/>
      <c r="W73" s="52" t="s">
        <v>951</v>
      </c>
      <c r="X73" s="53">
        <v>1709.45</v>
      </c>
      <c r="Y73" s="53" t="s">
        <v>883</v>
      </c>
    </row>
    <row r="74" spans="1:25" x14ac:dyDescent="0.25">
      <c r="A74" s="1"/>
      <c r="B74" s="1"/>
      <c r="C74" s="1"/>
      <c r="D74" s="1"/>
      <c r="E74" s="1"/>
      <c r="F74" s="1"/>
      <c r="G74" s="1"/>
      <c r="H74" s="1"/>
      <c r="I74" s="1"/>
      <c r="J74" s="1"/>
      <c r="K74" s="1"/>
      <c r="L74" s="1"/>
      <c r="M74" s="1"/>
      <c r="N74" s="1"/>
      <c r="O74" s="1"/>
      <c r="P74" s="1"/>
      <c r="Q74" s="1"/>
      <c r="R74" s="1"/>
      <c r="S74" s="1"/>
      <c r="T74" s="1"/>
      <c r="U74" s="1"/>
      <c r="V74" s="61" t="s">
        <v>930</v>
      </c>
      <c r="W74" s="62"/>
      <c r="X74" s="63">
        <v>21249.044999999998</v>
      </c>
      <c r="Y74" s="63">
        <v>54911.78</v>
      </c>
    </row>
  </sheetData>
  <mergeCells count="37">
    <mergeCell ref="V64:V65"/>
    <mergeCell ref="V66:V73"/>
    <mergeCell ref="V50"/>
    <mergeCell ref="V51:V54"/>
    <mergeCell ref="V55:V60"/>
    <mergeCell ref="V61"/>
    <mergeCell ref="V62:V63"/>
    <mergeCell ref="V44"/>
    <mergeCell ref="V45"/>
    <mergeCell ref="V46"/>
    <mergeCell ref="V47:V48"/>
    <mergeCell ref="V49"/>
    <mergeCell ref="V35:V36"/>
    <mergeCell ref="V37:V40"/>
    <mergeCell ref="V41"/>
    <mergeCell ref="V42"/>
    <mergeCell ref="V43"/>
    <mergeCell ref="V29:V30"/>
    <mergeCell ref="V31"/>
    <mergeCell ref="V32"/>
    <mergeCell ref="V33"/>
    <mergeCell ref="V34"/>
    <mergeCell ref="V23"/>
    <mergeCell ref="V24:V25"/>
    <mergeCell ref="V26"/>
    <mergeCell ref="V27"/>
    <mergeCell ref="V28"/>
    <mergeCell ref="V11:V12"/>
    <mergeCell ref="V13:V15"/>
    <mergeCell ref="V16:V19"/>
    <mergeCell ref="V20"/>
    <mergeCell ref="V21:V22"/>
    <mergeCell ref="B3:L3"/>
    <mergeCell ref="V7"/>
    <mergeCell ref="V8"/>
    <mergeCell ref="V9"/>
    <mergeCell ref="V10"/>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P73"/>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2" customWidth="1"/>
    <col min="2" max="2" width="15" customWidth="1"/>
    <col min="3" max="68" width="20" customWidth="1"/>
  </cols>
  <sheetData>
    <row r="1" spans="1:68"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row>
    <row r="2" spans="1:68"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row>
    <row r="3" spans="1:68" ht="69" customHeight="1" x14ac:dyDescent="0.25">
      <c r="A3" s="1"/>
      <c r="B3" s="194" t="s">
        <v>0</v>
      </c>
      <c r="C3" s="195"/>
      <c r="D3" s="195"/>
      <c r="E3" s="195"/>
      <c r="F3" s="195"/>
      <c r="G3" s="195"/>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row>
    <row r="4" spans="1:68"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row>
    <row r="5" spans="1:68" ht="20.25" x14ac:dyDescent="0.3">
      <c r="A5" s="1"/>
      <c r="B5" s="211" t="s">
        <v>952</v>
      </c>
      <c r="C5" s="211"/>
      <c r="D5" s="211"/>
      <c r="E5" s="211"/>
      <c r="F5" s="211"/>
      <c r="G5" s="211"/>
      <c r="H5" s="211"/>
      <c r="I5" s="211"/>
      <c r="J5" s="211"/>
      <c r="K5" s="211"/>
      <c r="L5" s="211"/>
      <c r="M5" s="211"/>
      <c r="N5" s="211"/>
      <c r="O5" s="211"/>
      <c r="P5" s="211"/>
      <c r="Q5" s="211"/>
      <c r="R5" s="211"/>
      <c r="S5" s="211"/>
      <c r="T5" s="211"/>
      <c r="U5" s="211"/>
      <c r="V5" s="211"/>
      <c r="W5" s="211"/>
      <c r="X5" s="211"/>
      <c r="Y5" s="211"/>
      <c r="Z5" s="211"/>
      <c r="AA5" s="211"/>
      <c r="AB5" s="211"/>
      <c r="AC5" s="211"/>
      <c r="AD5" s="211"/>
      <c r="AE5" s="211"/>
      <c r="AF5" s="211"/>
      <c r="AG5" s="211"/>
      <c r="AH5" s="211"/>
      <c r="AI5" s="211"/>
      <c r="AJ5" s="211"/>
      <c r="AK5" s="211"/>
      <c r="AL5" s="211"/>
      <c r="AM5" s="211"/>
      <c r="AN5" s="211"/>
      <c r="AO5" s="211"/>
      <c r="AP5" s="211"/>
      <c r="AQ5" s="211"/>
      <c r="AR5" s="211"/>
      <c r="AS5" s="211"/>
      <c r="AT5" s="211"/>
      <c r="AU5" s="211"/>
      <c r="AV5" s="211"/>
      <c r="AW5" s="211"/>
      <c r="AX5" s="211"/>
      <c r="AY5" s="211"/>
      <c r="AZ5" s="211"/>
      <c r="BA5" s="211"/>
      <c r="BB5" s="211"/>
      <c r="BC5" s="211"/>
      <c r="BD5" s="211"/>
      <c r="BE5" s="211"/>
      <c r="BF5" s="211"/>
      <c r="BG5" s="211"/>
      <c r="BH5" s="211"/>
      <c r="BI5" s="211"/>
      <c r="BJ5" s="211"/>
      <c r="BK5" s="211"/>
      <c r="BL5" s="211"/>
      <c r="BM5" s="211"/>
      <c r="BN5" s="211"/>
      <c r="BO5" s="211"/>
      <c r="BP5" s="211"/>
    </row>
    <row r="6" spans="1:68" ht="44.1" customHeight="1" x14ac:dyDescent="0.25">
      <c r="A6" s="1"/>
      <c r="B6" s="210" t="s">
        <v>501</v>
      </c>
      <c r="C6" s="210" t="s">
        <v>14</v>
      </c>
      <c r="D6" s="210" t="s">
        <v>148</v>
      </c>
      <c r="E6" s="210" t="s">
        <v>558</v>
      </c>
      <c r="F6" s="210" t="s">
        <v>544</v>
      </c>
      <c r="G6" s="210" t="s">
        <v>545</v>
      </c>
      <c r="H6" s="210" t="s">
        <v>546</v>
      </c>
      <c r="I6" s="210" t="s">
        <v>556</v>
      </c>
      <c r="J6" s="210" t="s">
        <v>524</v>
      </c>
      <c r="K6" s="210" t="s">
        <v>30</v>
      </c>
      <c r="L6" s="210"/>
      <c r="M6" s="210"/>
      <c r="N6" s="210"/>
      <c r="O6" s="210"/>
      <c r="P6" s="210" t="s">
        <v>543</v>
      </c>
      <c r="Q6" s="210" t="s">
        <v>531</v>
      </c>
      <c r="R6" s="210" t="s">
        <v>547</v>
      </c>
      <c r="S6" s="210" t="s">
        <v>532</v>
      </c>
      <c r="T6" s="210" t="s">
        <v>533</v>
      </c>
      <c r="U6" s="210" t="s">
        <v>534</v>
      </c>
      <c r="V6" s="210" t="s">
        <v>548</v>
      </c>
      <c r="W6" s="210"/>
      <c r="X6" s="210" t="s">
        <v>525</v>
      </c>
      <c r="Y6" s="210" t="s">
        <v>76</v>
      </c>
      <c r="Z6" s="210"/>
      <c r="AA6" s="210"/>
      <c r="AB6" s="210"/>
      <c r="AC6" s="210"/>
      <c r="AD6" s="210" t="s">
        <v>549</v>
      </c>
      <c r="AE6" s="210"/>
      <c r="AF6" s="210" t="s">
        <v>550</v>
      </c>
      <c r="AG6" s="210"/>
      <c r="AH6" s="210"/>
      <c r="AI6" s="210"/>
      <c r="AJ6" s="210" t="s">
        <v>526</v>
      </c>
      <c r="AK6" s="210" t="s">
        <v>551</v>
      </c>
      <c r="AL6" s="210" t="s">
        <v>527</v>
      </c>
      <c r="AM6" s="210" t="s">
        <v>535</v>
      </c>
      <c r="AN6" s="210" t="s">
        <v>536</v>
      </c>
      <c r="AO6" s="210" t="s">
        <v>953</v>
      </c>
      <c r="AP6" s="210" t="s">
        <v>552</v>
      </c>
      <c r="AQ6" s="210" t="s">
        <v>528</v>
      </c>
      <c r="AR6" s="210" t="s">
        <v>530</v>
      </c>
      <c r="AS6" s="210" t="s">
        <v>553</v>
      </c>
      <c r="AT6" s="210" t="s">
        <v>537</v>
      </c>
      <c r="AU6" s="210" t="s">
        <v>104</v>
      </c>
      <c r="AV6" s="210"/>
      <c r="AW6" s="210" t="s">
        <v>110</v>
      </c>
      <c r="AX6" s="210"/>
      <c r="AY6" s="210"/>
      <c r="AZ6" s="210"/>
      <c r="BA6" s="210"/>
      <c r="BB6" s="210" t="s">
        <v>538</v>
      </c>
      <c r="BC6" s="210" t="s">
        <v>539</v>
      </c>
      <c r="BD6" s="210" t="s">
        <v>540</v>
      </c>
      <c r="BE6" s="210" t="s">
        <v>529</v>
      </c>
      <c r="BF6" s="210" t="s">
        <v>541</v>
      </c>
      <c r="BG6" s="210"/>
      <c r="BH6" s="210"/>
      <c r="BI6" s="210"/>
      <c r="BJ6" s="210" t="s">
        <v>554</v>
      </c>
      <c r="BK6" s="210" t="s">
        <v>431</v>
      </c>
      <c r="BL6" s="210" t="s">
        <v>559</v>
      </c>
      <c r="BM6" s="210" t="s">
        <v>555</v>
      </c>
      <c r="BN6" s="210"/>
      <c r="BO6" s="210" t="s">
        <v>542</v>
      </c>
      <c r="BP6" s="64" t="s">
        <v>954</v>
      </c>
    </row>
    <row r="7" spans="1:68" x14ac:dyDescent="0.25">
      <c r="A7" s="1"/>
      <c r="B7" s="210"/>
      <c r="C7" s="64" t="s">
        <v>955</v>
      </c>
      <c r="D7" s="64" t="s">
        <v>956</v>
      </c>
      <c r="E7" s="64" t="s">
        <v>957</v>
      </c>
      <c r="F7" s="64" t="s">
        <v>958</v>
      </c>
      <c r="G7" s="64" t="s">
        <v>884</v>
      </c>
      <c r="H7" s="64" t="s">
        <v>959</v>
      </c>
      <c r="I7" s="64" t="s">
        <v>960</v>
      </c>
      <c r="J7" s="64" t="s">
        <v>883</v>
      </c>
      <c r="K7" s="64" t="s">
        <v>892</v>
      </c>
      <c r="L7" s="64" t="s">
        <v>961</v>
      </c>
      <c r="M7" s="64" t="s">
        <v>893</v>
      </c>
      <c r="N7" s="64" t="s">
        <v>894</v>
      </c>
      <c r="O7" s="64" t="s">
        <v>962</v>
      </c>
      <c r="P7" s="64" t="s">
        <v>899</v>
      </c>
      <c r="Q7" s="64" t="s">
        <v>902</v>
      </c>
      <c r="R7" s="64" t="s">
        <v>903</v>
      </c>
      <c r="S7" s="64" t="s">
        <v>904</v>
      </c>
      <c r="T7" s="64" t="s">
        <v>908</v>
      </c>
      <c r="U7" s="64" t="s">
        <v>909</v>
      </c>
      <c r="V7" s="64" t="s">
        <v>883</v>
      </c>
      <c r="W7" s="64" t="s">
        <v>883</v>
      </c>
      <c r="X7" s="64" t="s">
        <v>883</v>
      </c>
      <c r="Y7" s="64" t="s">
        <v>883</v>
      </c>
      <c r="Z7" s="64" t="s">
        <v>883</v>
      </c>
      <c r="AA7" s="64" t="s">
        <v>883</v>
      </c>
      <c r="AB7" s="64" t="s">
        <v>883</v>
      </c>
      <c r="AC7" s="64" t="s">
        <v>883</v>
      </c>
      <c r="AD7" s="64" t="s">
        <v>911</v>
      </c>
      <c r="AE7" s="64" t="s">
        <v>912</v>
      </c>
      <c r="AF7" s="64" t="s">
        <v>963</v>
      </c>
      <c r="AG7" s="64" t="s">
        <v>964</v>
      </c>
      <c r="AH7" s="64" t="s">
        <v>965</v>
      </c>
      <c r="AI7" s="64" t="s">
        <v>916</v>
      </c>
      <c r="AJ7" s="64" t="s">
        <v>883</v>
      </c>
      <c r="AK7" s="64" t="s">
        <v>883</v>
      </c>
      <c r="AL7" s="64" t="s">
        <v>883</v>
      </c>
      <c r="AM7" s="64" t="s">
        <v>966</v>
      </c>
      <c r="AN7" s="64" t="s">
        <v>919</v>
      </c>
      <c r="AO7" s="64" t="s">
        <v>967</v>
      </c>
      <c r="AP7" s="64" t="s">
        <v>883</v>
      </c>
      <c r="AQ7" s="64" t="s">
        <v>883</v>
      </c>
      <c r="AR7" s="64" t="s">
        <v>926</v>
      </c>
      <c r="AS7" s="64" t="s">
        <v>883</v>
      </c>
      <c r="AT7" s="64" t="s">
        <v>883</v>
      </c>
      <c r="AU7" s="64" t="s">
        <v>968</v>
      </c>
      <c r="AV7" s="64" t="s">
        <v>969</v>
      </c>
      <c r="AW7" s="64" t="s">
        <v>883</v>
      </c>
      <c r="AX7" s="64" t="s">
        <v>883</v>
      </c>
      <c r="AY7" s="64" t="s">
        <v>883</v>
      </c>
      <c r="AZ7" s="64" t="s">
        <v>883</v>
      </c>
      <c r="BA7" s="64" t="s">
        <v>934</v>
      </c>
      <c r="BB7" s="64" t="s">
        <v>883</v>
      </c>
      <c r="BC7" s="64" t="s">
        <v>883</v>
      </c>
      <c r="BD7" s="64" t="s">
        <v>883</v>
      </c>
      <c r="BE7" s="64" t="s">
        <v>970</v>
      </c>
      <c r="BF7" s="64" t="s">
        <v>971</v>
      </c>
      <c r="BG7" s="64" t="s">
        <v>972</v>
      </c>
      <c r="BH7" s="64" t="s">
        <v>973</v>
      </c>
      <c r="BI7" s="64" t="s">
        <v>974</v>
      </c>
      <c r="BJ7" s="64" t="s">
        <v>883</v>
      </c>
      <c r="BK7" s="64" t="s">
        <v>975</v>
      </c>
      <c r="BL7" s="64" t="s">
        <v>976</v>
      </c>
      <c r="BM7" s="64" t="s">
        <v>943</v>
      </c>
      <c r="BN7" s="64" t="s">
        <v>977</v>
      </c>
      <c r="BO7" s="64" t="s">
        <v>883</v>
      </c>
      <c r="BP7" s="64" t="s">
        <v>718</v>
      </c>
    </row>
    <row r="8" spans="1:68" x14ac:dyDescent="0.25">
      <c r="A8" s="1"/>
      <c r="B8" s="50" t="s">
        <v>978</v>
      </c>
      <c r="C8" s="65">
        <v>14.6</v>
      </c>
      <c r="D8" s="65"/>
      <c r="E8" s="65">
        <v>7.7</v>
      </c>
      <c r="F8" s="65">
        <v>7.3</v>
      </c>
      <c r="G8" s="65">
        <v>1.3</v>
      </c>
      <c r="H8" s="65"/>
      <c r="I8" s="65">
        <v>10.5</v>
      </c>
      <c r="J8" s="65"/>
      <c r="K8" s="65">
        <v>7.2</v>
      </c>
      <c r="L8" s="65"/>
      <c r="M8" s="65">
        <v>4.8</v>
      </c>
      <c r="N8" s="65">
        <v>6.9</v>
      </c>
      <c r="O8" s="65">
        <v>3.6</v>
      </c>
      <c r="P8" s="65">
        <v>1.9</v>
      </c>
      <c r="Q8" s="65">
        <v>2.5</v>
      </c>
      <c r="R8" s="65">
        <v>10</v>
      </c>
      <c r="S8" s="65">
        <v>20.2</v>
      </c>
      <c r="T8" s="65">
        <v>9.6</v>
      </c>
      <c r="U8" s="65">
        <v>7.1</v>
      </c>
      <c r="V8" s="65">
        <v>12.1</v>
      </c>
      <c r="W8" s="65">
        <v>6.1</v>
      </c>
      <c r="X8" s="65">
        <v>101.6</v>
      </c>
      <c r="Y8" s="65">
        <v>37.5</v>
      </c>
      <c r="Z8" s="65">
        <v>49.5</v>
      </c>
      <c r="AA8" s="65"/>
      <c r="AB8" s="65">
        <v>3.4</v>
      </c>
      <c r="AC8" s="65">
        <v>3</v>
      </c>
      <c r="AD8" s="65">
        <v>8.3000000000000007</v>
      </c>
      <c r="AE8" s="65">
        <v>2.7</v>
      </c>
      <c r="AF8" s="65">
        <v>4.8</v>
      </c>
      <c r="AG8" s="65">
        <v>5.0999999999999996</v>
      </c>
      <c r="AH8" s="65">
        <v>5.0999999999999996</v>
      </c>
      <c r="AI8" s="65">
        <v>7.6</v>
      </c>
      <c r="AJ8" s="65"/>
      <c r="AK8" s="65">
        <v>7</v>
      </c>
      <c r="AL8" s="65">
        <v>12.9</v>
      </c>
      <c r="AM8" s="65">
        <v>3.5</v>
      </c>
      <c r="AN8" s="65">
        <v>18.5</v>
      </c>
      <c r="AO8" s="65"/>
      <c r="AP8" s="65"/>
      <c r="AQ8" s="65"/>
      <c r="AR8" s="65">
        <v>2.6</v>
      </c>
      <c r="AS8" s="65"/>
      <c r="AT8" s="65"/>
      <c r="AU8" s="65">
        <v>2.9</v>
      </c>
      <c r="AV8" s="65">
        <v>9.9</v>
      </c>
      <c r="AW8" s="65">
        <v>30.8</v>
      </c>
      <c r="AX8" s="65"/>
      <c r="AY8" s="65">
        <v>38.200000000000003</v>
      </c>
      <c r="AZ8" s="65"/>
      <c r="BA8" s="65">
        <v>0.6</v>
      </c>
      <c r="BB8" s="65"/>
      <c r="BC8" s="65">
        <v>30.4</v>
      </c>
      <c r="BD8" s="65">
        <v>78</v>
      </c>
      <c r="BE8" s="65">
        <v>10.3</v>
      </c>
      <c r="BF8" s="65">
        <v>4.5</v>
      </c>
      <c r="BG8" s="65">
        <v>2.7</v>
      </c>
      <c r="BH8" s="65">
        <v>2.2000000000000002</v>
      </c>
      <c r="BI8" s="65">
        <v>1.1000000000000001</v>
      </c>
      <c r="BJ8" s="65"/>
      <c r="BK8" s="65">
        <v>0.35</v>
      </c>
      <c r="BL8" s="65"/>
      <c r="BM8" s="65">
        <v>20</v>
      </c>
      <c r="BN8" s="65">
        <v>9.5</v>
      </c>
      <c r="BO8" s="65"/>
      <c r="BP8" s="66">
        <v>647.95000000000005</v>
      </c>
    </row>
    <row r="9" spans="1:68" x14ac:dyDescent="0.25">
      <c r="A9" s="1"/>
      <c r="B9" s="54" t="s">
        <v>979</v>
      </c>
      <c r="C9" s="67">
        <v>14.8</v>
      </c>
      <c r="D9" s="67"/>
      <c r="E9" s="67">
        <v>7.5</v>
      </c>
      <c r="F9" s="67">
        <v>7.2</v>
      </c>
      <c r="G9" s="67">
        <v>1.3</v>
      </c>
      <c r="H9" s="67"/>
      <c r="I9" s="67">
        <v>9.9</v>
      </c>
      <c r="J9" s="67"/>
      <c r="K9" s="67">
        <v>7.1</v>
      </c>
      <c r="L9" s="67"/>
      <c r="M9" s="67">
        <v>4.5</v>
      </c>
      <c r="N9" s="67">
        <v>6.7</v>
      </c>
      <c r="O9" s="67">
        <v>3.6</v>
      </c>
      <c r="P9" s="67">
        <v>1.9</v>
      </c>
      <c r="Q9" s="67">
        <v>2.5</v>
      </c>
      <c r="R9" s="67">
        <v>10</v>
      </c>
      <c r="S9" s="67">
        <v>19.899999999999999</v>
      </c>
      <c r="T9" s="67">
        <v>9.6</v>
      </c>
      <c r="U9" s="67">
        <v>7.2</v>
      </c>
      <c r="V9" s="67">
        <v>13.3</v>
      </c>
      <c r="W9" s="67">
        <v>6.7</v>
      </c>
      <c r="X9" s="67">
        <v>93.2</v>
      </c>
      <c r="Y9" s="67">
        <v>35.1</v>
      </c>
      <c r="Z9" s="67">
        <v>48.2</v>
      </c>
      <c r="AA9" s="67"/>
      <c r="AB9" s="67">
        <v>3.4</v>
      </c>
      <c r="AC9" s="67">
        <v>3</v>
      </c>
      <c r="AD9" s="67">
        <v>8.3000000000000007</v>
      </c>
      <c r="AE9" s="67">
        <v>2.7</v>
      </c>
      <c r="AF9" s="67">
        <v>4.8</v>
      </c>
      <c r="AG9" s="67">
        <v>5.0999999999999996</v>
      </c>
      <c r="AH9" s="67">
        <v>5.0999999999999996</v>
      </c>
      <c r="AI9" s="67">
        <v>7.6</v>
      </c>
      <c r="AJ9" s="67"/>
      <c r="AK9" s="67">
        <v>7.7</v>
      </c>
      <c r="AL9" s="67">
        <v>13</v>
      </c>
      <c r="AM9" s="67">
        <v>3.5</v>
      </c>
      <c r="AN9" s="67">
        <v>18.5</v>
      </c>
      <c r="AO9" s="67"/>
      <c r="AP9" s="67"/>
      <c r="AQ9" s="67"/>
      <c r="AR9" s="67">
        <v>2.4</v>
      </c>
      <c r="AS9" s="67"/>
      <c r="AT9" s="67"/>
      <c r="AU9" s="67">
        <v>2.8</v>
      </c>
      <c r="AV9" s="67">
        <v>9.8000000000000007</v>
      </c>
      <c r="AW9" s="67">
        <v>21.2</v>
      </c>
      <c r="AX9" s="67"/>
      <c r="AY9" s="67">
        <v>22.6</v>
      </c>
      <c r="AZ9" s="67"/>
      <c r="BA9" s="67">
        <v>0.6</v>
      </c>
      <c r="BB9" s="67"/>
      <c r="BC9" s="67">
        <v>29.9</v>
      </c>
      <c r="BD9" s="67">
        <v>78.099999999999994</v>
      </c>
      <c r="BE9" s="67">
        <v>10.1</v>
      </c>
      <c r="BF9" s="67">
        <v>4.5</v>
      </c>
      <c r="BG9" s="67">
        <v>2.7</v>
      </c>
      <c r="BH9" s="67">
        <v>2.2000000000000002</v>
      </c>
      <c r="BI9" s="67">
        <v>1.1000000000000001</v>
      </c>
      <c r="BJ9" s="67"/>
      <c r="BK9" s="67">
        <v>0.35</v>
      </c>
      <c r="BL9" s="67"/>
      <c r="BM9" s="67">
        <v>20</v>
      </c>
      <c r="BN9" s="67">
        <v>9.6</v>
      </c>
      <c r="BO9" s="67"/>
      <c r="BP9" s="68">
        <v>610.85</v>
      </c>
    </row>
    <row r="10" spans="1:68" x14ac:dyDescent="0.25">
      <c r="A10" s="1"/>
      <c r="B10" s="54" t="s">
        <v>980</v>
      </c>
      <c r="C10" s="67">
        <v>14.6</v>
      </c>
      <c r="D10" s="67"/>
      <c r="E10" s="67">
        <v>8.1</v>
      </c>
      <c r="F10" s="67">
        <v>7.3</v>
      </c>
      <c r="G10" s="67">
        <v>1.3</v>
      </c>
      <c r="H10" s="67"/>
      <c r="I10" s="67">
        <v>9.9</v>
      </c>
      <c r="J10" s="67"/>
      <c r="K10" s="67">
        <v>7.1</v>
      </c>
      <c r="L10" s="67"/>
      <c r="M10" s="67">
        <v>4.9000000000000004</v>
      </c>
      <c r="N10" s="67">
        <v>6.9</v>
      </c>
      <c r="O10" s="67">
        <v>3.6</v>
      </c>
      <c r="P10" s="67">
        <v>1.9</v>
      </c>
      <c r="Q10" s="67">
        <v>2.5</v>
      </c>
      <c r="R10" s="67">
        <v>10</v>
      </c>
      <c r="S10" s="67">
        <v>20.100000000000001</v>
      </c>
      <c r="T10" s="67">
        <v>9.6</v>
      </c>
      <c r="U10" s="67">
        <v>7.1</v>
      </c>
      <c r="V10" s="67">
        <v>17.600000000000001</v>
      </c>
      <c r="W10" s="67">
        <v>8.9</v>
      </c>
      <c r="X10" s="67">
        <v>86.6</v>
      </c>
      <c r="Y10" s="67">
        <v>35.200000000000003</v>
      </c>
      <c r="Z10" s="67">
        <v>41.8</v>
      </c>
      <c r="AA10" s="67"/>
      <c r="AB10" s="67">
        <v>3.5</v>
      </c>
      <c r="AC10" s="67">
        <v>2.5</v>
      </c>
      <c r="AD10" s="67">
        <v>8.3000000000000007</v>
      </c>
      <c r="AE10" s="67">
        <v>2.7</v>
      </c>
      <c r="AF10" s="67">
        <v>4.8</v>
      </c>
      <c r="AG10" s="67">
        <v>5.0999999999999996</v>
      </c>
      <c r="AH10" s="67">
        <v>5.0999999999999996</v>
      </c>
      <c r="AI10" s="67">
        <v>7.5</v>
      </c>
      <c r="AJ10" s="67"/>
      <c r="AK10" s="67">
        <v>10.4</v>
      </c>
      <c r="AL10" s="67">
        <v>14.5</v>
      </c>
      <c r="AM10" s="67">
        <v>3.5</v>
      </c>
      <c r="AN10" s="67">
        <v>18.5</v>
      </c>
      <c r="AO10" s="67"/>
      <c r="AP10" s="67"/>
      <c r="AQ10" s="67"/>
      <c r="AR10" s="67">
        <v>2.2999999999999998</v>
      </c>
      <c r="AS10" s="67"/>
      <c r="AT10" s="67"/>
      <c r="AU10" s="67"/>
      <c r="AV10" s="67"/>
      <c r="AW10" s="67">
        <v>22</v>
      </c>
      <c r="AX10" s="67"/>
      <c r="AY10" s="67">
        <v>20.399999999999999</v>
      </c>
      <c r="AZ10" s="67"/>
      <c r="BA10" s="67">
        <v>0.6</v>
      </c>
      <c r="BB10" s="67"/>
      <c r="BC10" s="67">
        <v>30.6</v>
      </c>
      <c r="BD10" s="67">
        <v>81</v>
      </c>
      <c r="BE10" s="67">
        <v>10</v>
      </c>
      <c r="BF10" s="67">
        <v>4.5</v>
      </c>
      <c r="BG10" s="67">
        <v>2.7</v>
      </c>
      <c r="BH10" s="67">
        <v>2.2000000000000002</v>
      </c>
      <c r="BI10" s="67">
        <v>1.1000000000000001</v>
      </c>
      <c r="BJ10" s="67"/>
      <c r="BK10" s="67">
        <v>0.35</v>
      </c>
      <c r="BL10" s="67"/>
      <c r="BM10" s="67">
        <v>20.2</v>
      </c>
      <c r="BN10" s="67">
        <v>9.6</v>
      </c>
      <c r="BO10" s="67"/>
      <c r="BP10" s="68">
        <v>598.95000000000005</v>
      </c>
    </row>
    <row r="11" spans="1:68" x14ac:dyDescent="0.25">
      <c r="A11" s="1"/>
      <c r="B11" s="54" t="s">
        <v>981</v>
      </c>
      <c r="C11" s="67">
        <v>14.7</v>
      </c>
      <c r="D11" s="67"/>
      <c r="E11" s="67">
        <v>7.6</v>
      </c>
      <c r="F11" s="67">
        <v>7.3</v>
      </c>
      <c r="G11" s="67">
        <v>1.3</v>
      </c>
      <c r="H11" s="67"/>
      <c r="I11" s="67">
        <v>10</v>
      </c>
      <c r="J11" s="67"/>
      <c r="K11" s="67">
        <v>7.2</v>
      </c>
      <c r="L11" s="67"/>
      <c r="M11" s="67">
        <v>4.8</v>
      </c>
      <c r="N11" s="67">
        <v>6.9</v>
      </c>
      <c r="O11" s="67">
        <v>3.6</v>
      </c>
      <c r="P11" s="67">
        <v>2.4</v>
      </c>
      <c r="Q11" s="67">
        <v>2.5</v>
      </c>
      <c r="R11" s="67">
        <v>10</v>
      </c>
      <c r="S11" s="67">
        <v>20</v>
      </c>
      <c r="T11" s="67">
        <v>9.8000000000000007</v>
      </c>
      <c r="U11" s="67">
        <v>7.1</v>
      </c>
      <c r="V11" s="67">
        <v>17.399999999999999</v>
      </c>
      <c r="W11" s="67">
        <v>10.8</v>
      </c>
      <c r="X11" s="67">
        <v>74.5</v>
      </c>
      <c r="Y11" s="67">
        <v>30.6</v>
      </c>
      <c r="Z11" s="67">
        <v>46.2</v>
      </c>
      <c r="AA11" s="67"/>
      <c r="AB11" s="67">
        <v>3</v>
      </c>
      <c r="AC11" s="67">
        <v>2.5</v>
      </c>
      <c r="AD11" s="67">
        <v>8.3000000000000007</v>
      </c>
      <c r="AE11" s="67">
        <v>2.7</v>
      </c>
      <c r="AF11" s="67">
        <v>4.8</v>
      </c>
      <c r="AG11" s="67">
        <v>5.0999999999999996</v>
      </c>
      <c r="AH11" s="67">
        <v>5.0999999999999996</v>
      </c>
      <c r="AI11" s="67">
        <v>7.4</v>
      </c>
      <c r="AJ11" s="67"/>
      <c r="AK11" s="67">
        <v>12.4</v>
      </c>
      <c r="AL11" s="67">
        <v>15.2</v>
      </c>
      <c r="AM11" s="67">
        <v>3.5</v>
      </c>
      <c r="AN11" s="67">
        <v>18.5</v>
      </c>
      <c r="AO11" s="67"/>
      <c r="AP11" s="67"/>
      <c r="AQ11" s="67"/>
      <c r="AR11" s="67">
        <v>2.2000000000000002</v>
      </c>
      <c r="AS11" s="67"/>
      <c r="AT11" s="67"/>
      <c r="AU11" s="67"/>
      <c r="AV11" s="67"/>
      <c r="AW11" s="67">
        <v>22.1</v>
      </c>
      <c r="AX11" s="67"/>
      <c r="AY11" s="67">
        <v>15.4</v>
      </c>
      <c r="AZ11" s="67"/>
      <c r="BA11" s="67">
        <v>0.6</v>
      </c>
      <c r="BB11" s="67"/>
      <c r="BC11" s="67">
        <v>27</v>
      </c>
      <c r="BD11" s="67">
        <v>80.099999999999994</v>
      </c>
      <c r="BE11" s="67">
        <v>10</v>
      </c>
      <c r="BF11" s="67">
        <v>4.5</v>
      </c>
      <c r="BG11" s="67">
        <v>2.7</v>
      </c>
      <c r="BH11" s="67">
        <v>2.2000000000000002</v>
      </c>
      <c r="BI11" s="67">
        <v>1.1000000000000001</v>
      </c>
      <c r="BJ11" s="67"/>
      <c r="BK11" s="67">
        <v>0.35</v>
      </c>
      <c r="BL11" s="67"/>
      <c r="BM11" s="67">
        <v>20</v>
      </c>
      <c r="BN11" s="67">
        <v>9.6</v>
      </c>
      <c r="BO11" s="67"/>
      <c r="BP11" s="68">
        <v>581.04999999999995</v>
      </c>
    </row>
    <row r="12" spans="1:68" x14ac:dyDescent="0.25">
      <c r="A12" s="1"/>
      <c r="B12" s="54" t="s">
        <v>982</v>
      </c>
      <c r="C12" s="67">
        <v>14.5</v>
      </c>
      <c r="D12" s="67"/>
      <c r="E12" s="67">
        <v>8.5</v>
      </c>
      <c r="F12" s="67">
        <v>7.3</v>
      </c>
      <c r="G12" s="67">
        <v>1.3</v>
      </c>
      <c r="H12" s="67"/>
      <c r="I12" s="67">
        <v>10.1</v>
      </c>
      <c r="J12" s="67"/>
      <c r="K12" s="67">
        <v>7.2</v>
      </c>
      <c r="L12" s="67"/>
      <c r="M12" s="67">
        <v>4.5</v>
      </c>
      <c r="N12" s="67">
        <v>6.8</v>
      </c>
      <c r="O12" s="67">
        <v>3.6</v>
      </c>
      <c r="P12" s="67">
        <v>1.8</v>
      </c>
      <c r="Q12" s="67">
        <v>2.5</v>
      </c>
      <c r="R12" s="67">
        <v>10</v>
      </c>
      <c r="S12" s="67">
        <v>19.7</v>
      </c>
      <c r="T12" s="67">
        <v>10.199999999999999</v>
      </c>
      <c r="U12" s="67">
        <v>7.1</v>
      </c>
      <c r="V12" s="67">
        <v>16.399999999999999</v>
      </c>
      <c r="W12" s="67">
        <v>10.6</v>
      </c>
      <c r="X12" s="67">
        <v>70.599999999999994</v>
      </c>
      <c r="Y12" s="67">
        <v>29.5</v>
      </c>
      <c r="Z12" s="67">
        <v>52.7</v>
      </c>
      <c r="AA12" s="67"/>
      <c r="AB12" s="67">
        <v>3.5</v>
      </c>
      <c r="AC12" s="67">
        <v>2.5</v>
      </c>
      <c r="AD12" s="67">
        <v>8.3000000000000007</v>
      </c>
      <c r="AE12" s="67">
        <v>2.7</v>
      </c>
      <c r="AF12" s="67">
        <v>4.8</v>
      </c>
      <c r="AG12" s="67">
        <v>5.0999999999999996</v>
      </c>
      <c r="AH12" s="67">
        <v>5.0999999999999996</v>
      </c>
      <c r="AI12" s="67">
        <v>7.4</v>
      </c>
      <c r="AJ12" s="67"/>
      <c r="AK12" s="67">
        <v>12.9</v>
      </c>
      <c r="AL12" s="67">
        <v>16.5</v>
      </c>
      <c r="AM12" s="67">
        <v>3.5</v>
      </c>
      <c r="AN12" s="67">
        <v>18.5</v>
      </c>
      <c r="AO12" s="67"/>
      <c r="AP12" s="67"/>
      <c r="AQ12" s="67"/>
      <c r="AR12" s="67">
        <v>2.2999999999999998</v>
      </c>
      <c r="AS12" s="67"/>
      <c r="AT12" s="67"/>
      <c r="AU12" s="67"/>
      <c r="AV12" s="67"/>
      <c r="AW12" s="67">
        <v>32.4</v>
      </c>
      <c r="AX12" s="67"/>
      <c r="AY12" s="67">
        <v>25.3</v>
      </c>
      <c r="AZ12" s="67"/>
      <c r="BA12" s="67">
        <v>0.6</v>
      </c>
      <c r="BB12" s="67"/>
      <c r="BC12" s="67">
        <v>28.8</v>
      </c>
      <c r="BD12" s="67">
        <v>71.900000000000006</v>
      </c>
      <c r="BE12" s="67">
        <v>10</v>
      </c>
      <c r="BF12" s="67">
        <v>4.5</v>
      </c>
      <c r="BG12" s="67">
        <v>2.9</v>
      </c>
      <c r="BH12" s="67">
        <v>2.2000000000000002</v>
      </c>
      <c r="BI12" s="67">
        <v>1.1000000000000001</v>
      </c>
      <c r="BJ12" s="67"/>
      <c r="BK12" s="67">
        <v>0.35</v>
      </c>
      <c r="BL12" s="67"/>
      <c r="BM12" s="67">
        <v>20</v>
      </c>
      <c r="BN12" s="67">
        <v>9.1</v>
      </c>
      <c r="BO12" s="67"/>
      <c r="BP12" s="68">
        <v>597.15</v>
      </c>
    </row>
    <row r="13" spans="1:68" x14ac:dyDescent="0.25">
      <c r="A13" s="1"/>
      <c r="B13" s="54" t="s">
        <v>983</v>
      </c>
      <c r="C13" s="67">
        <v>14.5</v>
      </c>
      <c r="D13" s="67"/>
      <c r="E13" s="67">
        <v>7.7</v>
      </c>
      <c r="F13" s="67">
        <v>7.3</v>
      </c>
      <c r="G13" s="67">
        <v>1.3</v>
      </c>
      <c r="H13" s="67"/>
      <c r="I13" s="67">
        <v>10</v>
      </c>
      <c r="J13" s="67"/>
      <c r="K13" s="67">
        <v>7.1</v>
      </c>
      <c r="L13" s="67"/>
      <c r="M13" s="67">
        <v>4.7</v>
      </c>
      <c r="N13" s="67">
        <v>7</v>
      </c>
      <c r="O13" s="67">
        <v>3.6</v>
      </c>
      <c r="P13" s="67">
        <v>1.9</v>
      </c>
      <c r="Q13" s="67">
        <v>2.5</v>
      </c>
      <c r="R13" s="67">
        <v>10</v>
      </c>
      <c r="S13" s="67">
        <v>20.3</v>
      </c>
      <c r="T13" s="67">
        <v>9.8000000000000007</v>
      </c>
      <c r="U13" s="67">
        <v>7.1</v>
      </c>
      <c r="V13" s="67">
        <v>15.7</v>
      </c>
      <c r="W13" s="67">
        <v>9.1</v>
      </c>
      <c r="X13" s="67">
        <v>63.2</v>
      </c>
      <c r="Y13" s="67">
        <v>39.6</v>
      </c>
      <c r="Z13" s="67">
        <v>55.7</v>
      </c>
      <c r="AA13" s="67"/>
      <c r="AB13" s="67">
        <v>3.4</v>
      </c>
      <c r="AC13" s="67">
        <v>2.8</v>
      </c>
      <c r="AD13" s="67">
        <v>8.3000000000000007</v>
      </c>
      <c r="AE13" s="67">
        <v>2.7</v>
      </c>
      <c r="AF13" s="67">
        <v>4.8</v>
      </c>
      <c r="AG13" s="67">
        <v>5.0999999999999996</v>
      </c>
      <c r="AH13" s="67">
        <v>5.0999999999999996</v>
      </c>
      <c r="AI13" s="67">
        <v>7.4</v>
      </c>
      <c r="AJ13" s="67"/>
      <c r="AK13" s="67">
        <v>12</v>
      </c>
      <c r="AL13" s="67">
        <v>15</v>
      </c>
      <c r="AM13" s="67">
        <v>3.5</v>
      </c>
      <c r="AN13" s="67">
        <v>18.5</v>
      </c>
      <c r="AO13" s="67"/>
      <c r="AP13" s="67"/>
      <c r="AQ13" s="67"/>
      <c r="AR13" s="67">
        <v>2.7</v>
      </c>
      <c r="AS13" s="67"/>
      <c r="AT13" s="67"/>
      <c r="AU13" s="67"/>
      <c r="AV13" s="67"/>
      <c r="AW13" s="67">
        <v>35.1</v>
      </c>
      <c r="AX13" s="67"/>
      <c r="AY13" s="67">
        <v>37.1</v>
      </c>
      <c r="AZ13" s="67"/>
      <c r="BA13" s="67">
        <v>0.6</v>
      </c>
      <c r="BB13" s="67"/>
      <c r="BC13" s="67">
        <v>26.7</v>
      </c>
      <c r="BD13" s="67">
        <v>72.3</v>
      </c>
      <c r="BE13" s="67">
        <v>10</v>
      </c>
      <c r="BF13" s="67">
        <v>4.5</v>
      </c>
      <c r="BG13" s="67">
        <v>2.9</v>
      </c>
      <c r="BH13" s="67">
        <v>2.2000000000000002</v>
      </c>
      <c r="BI13" s="67">
        <v>1.1000000000000001</v>
      </c>
      <c r="BJ13" s="67"/>
      <c r="BK13" s="67">
        <v>0.35</v>
      </c>
      <c r="BL13" s="67"/>
      <c r="BM13" s="67">
        <v>20</v>
      </c>
      <c r="BN13" s="67">
        <v>9.1</v>
      </c>
      <c r="BO13" s="67"/>
      <c r="BP13" s="68">
        <v>611.35</v>
      </c>
    </row>
    <row r="14" spans="1:68" x14ac:dyDescent="0.25">
      <c r="A14" s="1"/>
      <c r="B14" s="54" t="s">
        <v>984</v>
      </c>
      <c r="C14" s="67">
        <v>14.8</v>
      </c>
      <c r="D14" s="67"/>
      <c r="E14" s="67">
        <v>8.6</v>
      </c>
      <c r="F14" s="67">
        <v>9.3000000000000007</v>
      </c>
      <c r="G14" s="67">
        <v>1.2</v>
      </c>
      <c r="H14" s="67"/>
      <c r="I14" s="67">
        <v>9.8000000000000007</v>
      </c>
      <c r="J14" s="67"/>
      <c r="K14" s="67">
        <v>7.1</v>
      </c>
      <c r="L14" s="67"/>
      <c r="M14" s="67">
        <v>4.5999999999999996</v>
      </c>
      <c r="N14" s="67">
        <v>6.8</v>
      </c>
      <c r="O14" s="67">
        <v>3.6</v>
      </c>
      <c r="P14" s="67">
        <v>1.9</v>
      </c>
      <c r="Q14" s="67">
        <v>2.5</v>
      </c>
      <c r="R14" s="67">
        <v>10</v>
      </c>
      <c r="S14" s="67">
        <v>20</v>
      </c>
      <c r="T14" s="67">
        <v>10.5</v>
      </c>
      <c r="U14" s="67">
        <v>7.1</v>
      </c>
      <c r="V14" s="67">
        <v>16.2</v>
      </c>
      <c r="W14" s="67">
        <v>9.8000000000000007</v>
      </c>
      <c r="X14" s="67">
        <v>68.099999999999994</v>
      </c>
      <c r="Y14" s="67">
        <v>37.9</v>
      </c>
      <c r="Z14" s="67">
        <v>48.9</v>
      </c>
      <c r="AA14" s="67"/>
      <c r="AB14" s="67">
        <v>3.3</v>
      </c>
      <c r="AC14" s="67">
        <v>3.2</v>
      </c>
      <c r="AD14" s="67">
        <v>8.3000000000000007</v>
      </c>
      <c r="AE14" s="67">
        <v>2.7</v>
      </c>
      <c r="AF14" s="67">
        <v>4.8</v>
      </c>
      <c r="AG14" s="67">
        <v>5.0999999999999996</v>
      </c>
      <c r="AH14" s="67">
        <v>5.0999999999999996</v>
      </c>
      <c r="AI14" s="67">
        <v>7.4</v>
      </c>
      <c r="AJ14" s="67"/>
      <c r="AK14" s="67">
        <v>11.7</v>
      </c>
      <c r="AL14" s="67">
        <v>16.3</v>
      </c>
      <c r="AM14" s="67">
        <v>3.5</v>
      </c>
      <c r="AN14" s="67">
        <v>18.5</v>
      </c>
      <c r="AO14" s="67"/>
      <c r="AP14" s="67"/>
      <c r="AQ14" s="67"/>
      <c r="AR14" s="67">
        <v>2.5</v>
      </c>
      <c r="AS14" s="67"/>
      <c r="AT14" s="67"/>
      <c r="AU14" s="67"/>
      <c r="AV14" s="67"/>
      <c r="AW14" s="67">
        <v>33.1</v>
      </c>
      <c r="AX14" s="67"/>
      <c r="AY14" s="67">
        <v>39.6</v>
      </c>
      <c r="AZ14" s="67"/>
      <c r="BA14" s="67">
        <v>0.6</v>
      </c>
      <c r="BB14" s="67"/>
      <c r="BC14" s="67">
        <v>25.6</v>
      </c>
      <c r="BD14" s="67">
        <v>71.2</v>
      </c>
      <c r="BE14" s="67">
        <v>10</v>
      </c>
      <c r="BF14" s="67">
        <v>4.5</v>
      </c>
      <c r="BG14" s="67">
        <v>2.9</v>
      </c>
      <c r="BH14" s="67">
        <v>2.2000000000000002</v>
      </c>
      <c r="BI14" s="67">
        <v>1</v>
      </c>
      <c r="BJ14" s="67"/>
      <c r="BK14" s="67">
        <v>0.35</v>
      </c>
      <c r="BL14" s="67"/>
      <c r="BM14" s="67">
        <v>20.2</v>
      </c>
      <c r="BN14" s="67">
        <v>9.1</v>
      </c>
      <c r="BO14" s="67"/>
      <c r="BP14" s="68">
        <v>611.45000000000005</v>
      </c>
    </row>
    <row r="15" spans="1:68" x14ac:dyDescent="0.25">
      <c r="A15" s="1"/>
      <c r="B15" s="56" t="s">
        <v>985</v>
      </c>
      <c r="C15" s="69">
        <v>15.2</v>
      </c>
      <c r="D15" s="69"/>
      <c r="E15" s="69">
        <v>7.6</v>
      </c>
      <c r="F15" s="69">
        <v>10.6</v>
      </c>
      <c r="G15" s="69">
        <v>1.2</v>
      </c>
      <c r="H15" s="69"/>
      <c r="I15" s="69">
        <v>9.9</v>
      </c>
      <c r="J15" s="69"/>
      <c r="K15" s="69">
        <v>7.1</v>
      </c>
      <c r="L15" s="69"/>
      <c r="M15" s="69">
        <v>4.5</v>
      </c>
      <c r="N15" s="69">
        <v>6.9</v>
      </c>
      <c r="O15" s="69">
        <v>3.6</v>
      </c>
      <c r="P15" s="69">
        <v>2</v>
      </c>
      <c r="Q15" s="69">
        <v>2.5</v>
      </c>
      <c r="R15" s="69">
        <v>10</v>
      </c>
      <c r="S15" s="69">
        <v>20.100000000000001</v>
      </c>
      <c r="T15" s="69">
        <v>10.6</v>
      </c>
      <c r="U15" s="69">
        <v>7.1</v>
      </c>
      <c r="V15" s="69">
        <v>17.8</v>
      </c>
      <c r="W15" s="69">
        <v>10.7</v>
      </c>
      <c r="X15" s="69">
        <v>66.8</v>
      </c>
      <c r="Y15" s="69">
        <v>36.5</v>
      </c>
      <c r="Z15" s="69">
        <v>46.3</v>
      </c>
      <c r="AA15" s="69"/>
      <c r="AB15" s="69">
        <v>2.5</v>
      </c>
      <c r="AC15" s="69">
        <v>2.9</v>
      </c>
      <c r="AD15" s="69">
        <v>8.3000000000000007</v>
      </c>
      <c r="AE15" s="69">
        <v>2.7</v>
      </c>
      <c r="AF15" s="69">
        <v>4.8</v>
      </c>
      <c r="AG15" s="69">
        <v>5.0999999999999996</v>
      </c>
      <c r="AH15" s="69">
        <v>5.0999999999999996</v>
      </c>
      <c r="AI15" s="69">
        <v>7.6</v>
      </c>
      <c r="AJ15" s="69"/>
      <c r="AK15" s="69">
        <v>12.2</v>
      </c>
      <c r="AL15" s="69">
        <v>15.4</v>
      </c>
      <c r="AM15" s="69">
        <v>3.5</v>
      </c>
      <c r="AN15" s="69">
        <v>18.5</v>
      </c>
      <c r="AO15" s="69"/>
      <c r="AP15" s="69"/>
      <c r="AQ15" s="69"/>
      <c r="AR15" s="69">
        <v>2.4</v>
      </c>
      <c r="AS15" s="69"/>
      <c r="AT15" s="69"/>
      <c r="AU15" s="69"/>
      <c r="AV15" s="69"/>
      <c r="AW15" s="69">
        <v>35.1</v>
      </c>
      <c r="AX15" s="69"/>
      <c r="AY15" s="69">
        <v>38.700000000000003</v>
      </c>
      <c r="AZ15" s="69"/>
      <c r="BA15" s="69">
        <v>0.6</v>
      </c>
      <c r="BB15" s="69"/>
      <c r="BC15" s="69">
        <v>24.8</v>
      </c>
      <c r="BD15" s="69">
        <v>68.7</v>
      </c>
      <c r="BE15" s="69">
        <v>10</v>
      </c>
      <c r="BF15" s="69">
        <v>4.5</v>
      </c>
      <c r="BG15" s="69">
        <v>2.7</v>
      </c>
      <c r="BH15" s="69">
        <v>2.2000000000000002</v>
      </c>
      <c r="BI15" s="69">
        <v>1</v>
      </c>
      <c r="BJ15" s="69"/>
      <c r="BK15" s="69">
        <v>0.35</v>
      </c>
      <c r="BL15" s="69"/>
      <c r="BM15" s="69">
        <v>20</v>
      </c>
      <c r="BN15" s="69">
        <v>9.1</v>
      </c>
      <c r="BO15" s="69"/>
      <c r="BP15" s="70">
        <v>605.75</v>
      </c>
    </row>
    <row r="16" spans="1:68" x14ac:dyDescent="0.25">
      <c r="A16" s="1"/>
      <c r="B16" s="50" t="s">
        <v>986</v>
      </c>
      <c r="C16" s="65">
        <v>14.1</v>
      </c>
      <c r="D16" s="65"/>
      <c r="E16" s="65">
        <v>7.7</v>
      </c>
      <c r="F16" s="65">
        <v>11.4</v>
      </c>
      <c r="G16" s="65">
        <v>1.2</v>
      </c>
      <c r="H16" s="65"/>
      <c r="I16" s="65">
        <v>10.3</v>
      </c>
      <c r="J16" s="65"/>
      <c r="K16" s="65">
        <v>7</v>
      </c>
      <c r="L16" s="65"/>
      <c r="M16" s="65">
        <v>4.5</v>
      </c>
      <c r="N16" s="65">
        <v>6.7</v>
      </c>
      <c r="O16" s="65">
        <v>3.6</v>
      </c>
      <c r="P16" s="65">
        <v>2</v>
      </c>
      <c r="Q16" s="65">
        <v>2.5</v>
      </c>
      <c r="R16" s="65">
        <v>10</v>
      </c>
      <c r="S16" s="65">
        <v>19.600000000000001</v>
      </c>
      <c r="T16" s="65">
        <v>10.6</v>
      </c>
      <c r="U16" s="65">
        <v>7.5</v>
      </c>
      <c r="V16" s="65">
        <v>20.2</v>
      </c>
      <c r="W16" s="65">
        <v>13.8</v>
      </c>
      <c r="X16" s="65">
        <v>60.8</v>
      </c>
      <c r="Y16" s="65">
        <v>30</v>
      </c>
      <c r="Z16" s="65">
        <v>39.799999999999997</v>
      </c>
      <c r="AA16" s="65"/>
      <c r="AB16" s="65">
        <v>3.2</v>
      </c>
      <c r="AC16" s="65">
        <v>3</v>
      </c>
      <c r="AD16" s="65">
        <v>8.3000000000000007</v>
      </c>
      <c r="AE16" s="65">
        <v>2.7</v>
      </c>
      <c r="AF16" s="65">
        <v>4.8</v>
      </c>
      <c r="AG16" s="65">
        <v>5.0999999999999996</v>
      </c>
      <c r="AH16" s="65">
        <v>5.0999999999999996</v>
      </c>
      <c r="AI16" s="65">
        <v>7.6</v>
      </c>
      <c r="AJ16" s="65"/>
      <c r="AK16" s="65">
        <v>11.9</v>
      </c>
      <c r="AL16" s="65">
        <v>13.8</v>
      </c>
      <c r="AM16" s="65">
        <v>3.5</v>
      </c>
      <c r="AN16" s="65">
        <v>18.5</v>
      </c>
      <c r="AO16" s="65"/>
      <c r="AP16" s="65"/>
      <c r="AQ16" s="65"/>
      <c r="AR16" s="65">
        <v>2.2999999999999998</v>
      </c>
      <c r="AS16" s="65"/>
      <c r="AT16" s="65"/>
      <c r="AU16" s="65"/>
      <c r="AV16" s="65"/>
      <c r="AW16" s="65">
        <v>50.7</v>
      </c>
      <c r="AX16" s="65"/>
      <c r="AY16" s="65">
        <v>54.9</v>
      </c>
      <c r="AZ16" s="65"/>
      <c r="BA16" s="65">
        <v>0.6</v>
      </c>
      <c r="BB16" s="65"/>
      <c r="BC16" s="65">
        <v>23.3</v>
      </c>
      <c r="BD16" s="65">
        <v>64.2</v>
      </c>
      <c r="BE16" s="65">
        <v>10.1</v>
      </c>
      <c r="BF16" s="65">
        <v>4.5</v>
      </c>
      <c r="BG16" s="65">
        <v>2.9</v>
      </c>
      <c r="BH16" s="65">
        <v>2.2000000000000002</v>
      </c>
      <c r="BI16" s="65">
        <v>1.1000000000000001</v>
      </c>
      <c r="BJ16" s="65"/>
      <c r="BK16" s="65">
        <v>0.35</v>
      </c>
      <c r="BL16" s="65"/>
      <c r="BM16" s="65">
        <v>20.2</v>
      </c>
      <c r="BN16" s="65">
        <v>9.1</v>
      </c>
      <c r="BO16" s="65"/>
      <c r="BP16" s="66">
        <v>617.25</v>
      </c>
    </row>
    <row r="17" spans="1:68" x14ac:dyDescent="0.25">
      <c r="A17" s="1"/>
      <c r="B17" s="54" t="s">
        <v>987</v>
      </c>
      <c r="C17" s="67">
        <v>14.7</v>
      </c>
      <c r="D17" s="67"/>
      <c r="E17" s="67">
        <v>8.3000000000000007</v>
      </c>
      <c r="F17" s="67">
        <v>18.7</v>
      </c>
      <c r="G17" s="67">
        <v>1.2</v>
      </c>
      <c r="H17" s="67"/>
      <c r="I17" s="67">
        <v>10.199999999999999</v>
      </c>
      <c r="J17" s="67"/>
      <c r="K17" s="67">
        <v>7</v>
      </c>
      <c r="L17" s="67"/>
      <c r="M17" s="67">
        <v>4.4000000000000004</v>
      </c>
      <c r="N17" s="67">
        <v>6.8</v>
      </c>
      <c r="O17" s="67">
        <v>3.6</v>
      </c>
      <c r="P17" s="67">
        <v>1.9</v>
      </c>
      <c r="Q17" s="67">
        <v>2.5</v>
      </c>
      <c r="R17" s="67">
        <v>10</v>
      </c>
      <c r="S17" s="67">
        <v>20</v>
      </c>
      <c r="T17" s="67">
        <v>10.6</v>
      </c>
      <c r="U17" s="67">
        <v>7.5</v>
      </c>
      <c r="V17" s="67">
        <v>26.1</v>
      </c>
      <c r="W17" s="67">
        <v>12.9</v>
      </c>
      <c r="X17" s="67">
        <v>57.4</v>
      </c>
      <c r="Y17" s="67">
        <v>25.4</v>
      </c>
      <c r="Z17" s="67">
        <v>40</v>
      </c>
      <c r="AA17" s="67"/>
      <c r="AB17" s="67">
        <v>3.1</v>
      </c>
      <c r="AC17" s="67">
        <v>1.6</v>
      </c>
      <c r="AD17" s="67">
        <v>8.3000000000000007</v>
      </c>
      <c r="AE17" s="67">
        <v>2.7</v>
      </c>
      <c r="AF17" s="67">
        <v>4.5999999999999996</v>
      </c>
      <c r="AG17" s="67">
        <v>5.0999999999999996</v>
      </c>
      <c r="AH17" s="67">
        <v>5.0999999999999996</v>
      </c>
      <c r="AI17" s="67">
        <v>7.6</v>
      </c>
      <c r="AJ17" s="67"/>
      <c r="AK17" s="67">
        <v>10.6</v>
      </c>
      <c r="AL17" s="67">
        <v>13.6</v>
      </c>
      <c r="AM17" s="67">
        <v>3.5</v>
      </c>
      <c r="AN17" s="67">
        <v>18.5</v>
      </c>
      <c r="AO17" s="67"/>
      <c r="AP17" s="67"/>
      <c r="AQ17" s="67"/>
      <c r="AR17" s="67">
        <v>2.4</v>
      </c>
      <c r="AS17" s="67"/>
      <c r="AT17" s="67"/>
      <c r="AU17" s="67"/>
      <c r="AV17" s="67">
        <v>5.9</v>
      </c>
      <c r="AW17" s="67">
        <v>73.2</v>
      </c>
      <c r="AX17" s="67"/>
      <c r="AY17" s="67">
        <v>83.4</v>
      </c>
      <c r="AZ17" s="67"/>
      <c r="BA17" s="67">
        <v>0.6</v>
      </c>
      <c r="BB17" s="67"/>
      <c r="BC17" s="67">
        <v>22.7</v>
      </c>
      <c r="BD17" s="67">
        <v>62.1</v>
      </c>
      <c r="BE17" s="67">
        <v>10.199999999999999</v>
      </c>
      <c r="BF17" s="67">
        <v>4.5</v>
      </c>
      <c r="BG17" s="67">
        <v>2.9</v>
      </c>
      <c r="BH17" s="67">
        <v>2.2000000000000002</v>
      </c>
      <c r="BI17" s="67">
        <v>1.1000000000000001</v>
      </c>
      <c r="BJ17" s="67"/>
      <c r="BK17" s="67">
        <v>0.35</v>
      </c>
      <c r="BL17" s="67"/>
      <c r="BM17" s="67">
        <v>20.2</v>
      </c>
      <c r="BN17" s="67">
        <v>9.1</v>
      </c>
      <c r="BO17" s="67"/>
      <c r="BP17" s="68">
        <v>674.35</v>
      </c>
    </row>
    <row r="18" spans="1:68" x14ac:dyDescent="0.25">
      <c r="A18" s="1"/>
      <c r="B18" s="54" t="s">
        <v>988</v>
      </c>
      <c r="C18" s="67">
        <v>15</v>
      </c>
      <c r="D18" s="67"/>
      <c r="E18" s="67">
        <v>8.1999999999999993</v>
      </c>
      <c r="F18" s="67">
        <v>18.899999999999999</v>
      </c>
      <c r="G18" s="67">
        <v>1.2</v>
      </c>
      <c r="H18" s="67"/>
      <c r="I18" s="67">
        <v>10.1</v>
      </c>
      <c r="J18" s="67"/>
      <c r="K18" s="67">
        <v>7.1</v>
      </c>
      <c r="L18" s="67"/>
      <c r="M18" s="67">
        <v>4.7</v>
      </c>
      <c r="N18" s="67">
        <v>7</v>
      </c>
      <c r="O18" s="67">
        <v>3.6</v>
      </c>
      <c r="P18" s="67">
        <v>1.5</v>
      </c>
      <c r="Q18" s="67">
        <v>2.5</v>
      </c>
      <c r="R18" s="67">
        <v>10</v>
      </c>
      <c r="S18" s="67">
        <v>20.3</v>
      </c>
      <c r="T18" s="67">
        <v>10.6</v>
      </c>
      <c r="U18" s="67">
        <v>8.5</v>
      </c>
      <c r="V18" s="67">
        <v>25.4</v>
      </c>
      <c r="W18" s="67">
        <v>10.3</v>
      </c>
      <c r="X18" s="67">
        <v>53.5</v>
      </c>
      <c r="Y18" s="67">
        <v>26.2</v>
      </c>
      <c r="Z18" s="67">
        <v>33.9</v>
      </c>
      <c r="AA18" s="67"/>
      <c r="AB18" s="67">
        <v>3.9</v>
      </c>
      <c r="AC18" s="67">
        <v>2.9</v>
      </c>
      <c r="AD18" s="67">
        <v>8.3000000000000007</v>
      </c>
      <c r="AE18" s="67">
        <v>2.7</v>
      </c>
      <c r="AF18" s="67">
        <v>4.5999999999999996</v>
      </c>
      <c r="AG18" s="67">
        <v>5.0999999999999996</v>
      </c>
      <c r="AH18" s="67">
        <v>5.0999999999999996</v>
      </c>
      <c r="AI18" s="67">
        <v>7.6</v>
      </c>
      <c r="AJ18" s="67"/>
      <c r="AK18" s="67">
        <v>12.9</v>
      </c>
      <c r="AL18" s="67">
        <v>14.2</v>
      </c>
      <c r="AM18" s="67">
        <v>3.5</v>
      </c>
      <c r="AN18" s="67">
        <v>18.5</v>
      </c>
      <c r="AO18" s="67"/>
      <c r="AP18" s="67"/>
      <c r="AQ18" s="67"/>
      <c r="AR18" s="67">
        <v>2.4</v>
      </c>
      <c r="AS18" s="67"/>
      <c r="AT18" s="67"/>
      <c r="AU18" s="67">
        <v>0.7</v>
      </c>
      <c r="AV18" s="67">
        <v>9.9</v>
      </c>
      <c r="AW18" s="67">
        <v>80.900000000000006</v>
      </c>
      <c r="AX18" s="67"/>
      <c r="AY18" s="67">
        <v>82.3</v>
      </c>
      <c r="AZ18" s="67"/>
      <c r="BA18" s="67">
        <v>0.6</v>
      </c>
      <c r="BB18" s="67"/>
      <c r="BC18" s="67">
        <v>20.5</v>
      </c>
      <c r="BD18" s="67">
        <v>56.4</v>
      </c>
      <c r="BE18" s="67">
        <v>10.1</v>
      </c>
      <c r="BF18" s="67">
        <v>4.5</v>
      </c>
      <c r="BG18" s="67">
        <v>2.9</v>
      </c>
      <c r="BH18" s="67">
        <v>2.2000000000000002</v>
      </c>
      <c r="BI18" s="67">
        <v>1.1000000000000001</v>
      </c>
      <c r="BJ18" s="67"/>
      <c r="BK18" s="67">
        <v>0.35</v>
      </c>
      <c r="BL18" s="67"/>
      <c r="BM18" s="67">
        <v>20</v>
      </c>
      <c r="BN18" s="67">
        <v>9.1</v>
      </c>
      <c r="BO18" s="67"/>
      <c r="BP18" s="68">
        <v>671.75</v>
      </c>
    </row>
    <row r="19" spans="1:68" x14ac:dyDescent="0.25">
      <c r="A19" s="1"/>
      <c r="B19" s="54" t="s">
        <v>989</v>
      </c>
      <c r="C19" s="67">
        <v>15</v>
      </c>
      <c r="D19" s="67"/>
      <c r="E19" s="67">
        <v>7.4</v>
      </c>
      <c r="F19" s="67">
        <v>19</v>
      </c>
      <c r="G19" s="67">
        <v>1.2</v>
      </c>
      <c r="H19" s="67"/>
      <c r="I19" s="67">
        <v>9.6999999999999993</v>
      </c>
      <c r="J19" s="67"/>
      <c r="K19" s="67">
        <v>7.3</v>
      </c>
      <c r="L19" s="67"/>
      <c r="M19" s="67">
        <v>4.7</v>
      </c>
      <c r="N19" s="67">
        <v>6.9</v>
      </c>
      <c r="O19" s="67">
        <v>3.6</v>
      </c>
      <c r="P19" s="67">
        <v>2.4</v>
      </c>
      <c r="Q19" s="67">
        <v>2.5</v>
      </c>
      <c r="R19" s="67">
        <v>10</v>
      </c>
      <c r="S19" s="67">
        <v>20.100000000000001</v>
      </c>
      <c r="T19" s="67">
        <v>10.6</v>
      </c>
      <c r="U19" s="67">
        <v>8.5</v>
      </c>
      <c r="V19" s="67">
        <v>21</v>
      </c>
      <c r="W19" s="67">
        <v>8.4</v>
      </c>
      <c r="X19" s="67">
        <v>53.5</v>
      </c>
      <c r="Y19" s="67">
        <v>21.8</v>
      </c>
      <c r="Z19" s="67">
        <v>29</v>
      </c>
      <c r="AA19" s="67"/>
      <c r="AB19" s="67">
        <v>2.2999999999999998</v>
      </c>
      <c r="AC19" s="67">
        <v>2.7</v>
      </c>
      <c r="AD19" s="67">
        <v>8.3000000000000007</v>
      </c>
      <c r="AE19" s="67">
        <v>2.7</v>
      </c>
      <c r="AF19" s="67">
        <v>4.5999999999999996</v>
      </c>
      <c r="AG19" s="67">
        <v>5.0999999999999996</v>
      </c>
      <c r="AH19" s="67">
        <v>5.0999999999999996</v>
      </c>
      <c r="AI19" s="67">
        <v>7.9</v>
      </c>
      <c r="AJ19" s="67"/>
      <c r="AK19" s="67">
        <v>10.4</v>
      </c>
      <c r="AL19" s="67">
        <v>13.9</v>
      </c>
      <c r="AM19" s="67">
        <v>3.5</v>
      </c>
      <c r="AN19" s="67">
        <v>18.5</v>
      </c>
      <c r="AO19" s="67"/>
      <c r="AP19" s="67"/>
      <c r="AQ19" s="67"/>
      <c r="AR19" s="67">
        <v>2.2999999999999998</v>
      </c>
      <c r="AS19" s="67"/>
      <c r="AT19" s="67">
        <v>0.1</v>
      </c>
      <c r="AU19" s="67">
        <v>3.5</v>
      </c>
      <c r="AV19" s="67">
        <v>10</v>
      </c>
      <c r="AW19" s="67">
        <v>79.599999999999994</v>
      </c>
      <c r="AX19" s="67"/>
      <c r="AY19" s="67">
        <v>76.3</v>
      </c>
      <c r="AZ19" s="67"/>
      <c r="BA19" s="67">
        <v>0.6</v>
      </c>
      <c r="BB19" s="67">
        <v>0.1</v>
      </c>
      <c r="BC19" s="67">
        <v>19.100000000000001</v>
      </c>
      <c r="BD19" s="67">
        <v>51.9</v>
      </c>
      <c r="BE19" s="67">
        <v>10.1</v>
      </c>
      <c r="BF19" s="67">
        <v>4.5</v>
      </c>
      <c r="BG19" s="67">
        <v>2.9</v>
      </c>
      <c r="BH19" s="67">
        <v>2.2000000000000002</v>
      </c>
      <c r="BI19" s="67">
        <v>1.1000000000000001</v>
      </c>
      <c r="BJ19" s="67"/>
      <c r="BK19" s="67">
        <v>0.35</v>
      </c>
      <c r="BL19" s="67"/>
      <c r="BM19" s="67">
        <v>20.2</v>
      </c>
      <c r="BN19" s="67">
        <v>9.1</v>
      </c>
      <c r="BO19" s="67"/>
      <c r="BP19" s="68">
        <v>641.54999999999995</v>
      </c>
    </row>
    <row r="20" spans="1:68" x14ac:dyDescent="0.25">
      <c r="A20" s="1"/>
      <c r="B20" s="54" t="s">
        <v>990</v>
      </c>
      <c r="C20" s="67">
        <v>15</v>
      </c>
      <c r="D20" s="67"/>
      <c r="E20" s="67">
        <v>8.6</v>
      </c>
      <c r="F20" s="67">
        <v>19.899999999999999</v>
      </c>
      <c r="G20" s="67">
        <v>1.2</v>
      </c>
      <c r="H20" s="67"/>
      <c r="I20" s="67">
        <v>10.4</v>
      </c>
      <c r="J20" s="67"/>
      <c r="K20" s="67">
        <v>7.5</v>
      </c>
      <c r="L20" s="67"/>
      <c r="M20" s="67">
        <v>4.2</v>
      </c>
      <c r="N20" s="67">
        <v>6.8</v>
      </c>
      <c r="O20" s="67">
        <v>3.7</v>
      </c>
      <c r="P20" s="67">
        <v>2.1</v>
      </c>
      <c r="Q20" s="67">
        <v>2.5</v>
      </c>
      <c r="R20" s="67">
        <v>10</v>
      </c>
      <c r="S20" s="67">
        <v>20.100000000000001</v>
      </c>
      <c r="T20" s="67">
        <v>10.6</v>
      </c>
      <c r="U20" s="67">
        <v>8.4</v>
      </c>
      <c r="V20" s="67">
        <v>22.2</v>
      </c>
      <c r="W20" s="67">
        <v>5.7</v>
      </c>
      <c r="X20" s="67">
        <v>50.8</v>
      </c>
      <c r="Y20" s="67">
        <v>17.8</v>
      </c>
      <c r="Z20" s="67">
        <v>32</v>
      </c>
      <c r="AA20" s="67">
        <v>0.2</v>
      </c>
      <c r="AB20" s="67">
        <v>1.1000000000000001</v>
      </c>
      <c r="AC20" s="67">
        <v>1.8</v>
      </c>
      <c r="AD20" s="67">
        <v>8.3000000000000007</v>
      </c>
      <c r="AE20" s="67">
        <v>2.7</v>
      </c>
      <c r="AF20" s="67">
        <v>4.5999999999999996</v>
      </c>
      <c r="AG20" s="67">
        <v>5.0999999999999996</v>
      </c>
      <c r="AH20" s="67">
        <v>5.0999999999999996</v>
      </c>
      <c r="AI20" s="67">
        <v>8.4</v>
      </c>
      <c r="AJ20" s="67">
        <v>0.2</v>
      </c>
      <c r="AK20" s="67">
        <v>12.4</v>
      </c>
      <c r="AL20" s="67">
        <v>15.7</v>
      </c>
      <c r="AM20" s="67">
        <v>3.5</v>
      </c>
      <c r="AN20" s="67">
        <v>18.5</v>
      </c>
      <c r="AO20" s="67"/>
      <c r="AP20" s="67">
        <v>2.7</v>
      </c>
      <c r="AQ20" s="67"/>
      <c r="AR20" s="67">
        <v>2.5</v>
      </c>
      <c r="AS20" s="67"/>
      <c r="AT20" s="67">
        <v>2.2000000000000002</v>
      </c>
      <c r="AU20" s="67">
        <v>3.6</v>
      </c>
      <c r="AV20" s="67">
        <v>9.9</v>
      </c>
      <c r="AW20" s="67">
        <v>67.099999999999994</v>
      </c>
      <c r="AX20" s="67">
        <v>1.9</v>
      </c>
      <c r="AY20" s="67">
        <v>71.400000000000006</v>
      </c>
      <c r="AZ20" s="67">
        <v>1.5</v>
      </c>
      <c r="BA20" s="67">
        <v>0.6</v>
      </c>
      <c r="BB20" s="67">
        <v>2.1</v>
      </c>
      <c r="BC20" s="67">
        <v>22.2</v>
      </c>
      <c r="BD20" s="67">
        <v>49.5</v>
      </c>
      <c r="BE20" s="67">
        <v>10.1</v>
      </c>
      <c r="BF20" s="67">
        <v>4.5</v>
      </c>
      <c r="BG20" s="67">
        <v>2.9</v>
      </c>
      <c r="BH20" s="67">
        <v>2.2000000000000002</v>
      </c>
      <c r="BI20" s="67">
        <v>1.1000000000000001</v>
      </c>
      <c r="BJ20" s="67"/>
      <c r="BK20" s="67">
        <v>0.35</v>
      </c>
      <c r="BL20" s="67"/>
      <c r="BM20" s="67">
        <v>20</v>
      </c>
      <c r="BN20" s="67">
        <v>9.1</v>
      </c>
      <c r="BO20" s="67"/>
      <c r="BP20" s="68">
        <v>634.54999999999995</v>
      </c>
    </row>
    <row r="21" spans="1:68" x14ac:dyDescent="0.25">
      <c r="A21" s="1"/>
      <c r="B21" s="54" t="s">
        <v>991</v>
      </c>
      <c r="C21" s="67">
        <v>14.7</v>
      </c>
      <c r="D21" s="67"/>
      <c r="E21" s="67">
        <v>8.1999999999999993</v>
      </c>
      <c r="F21" s="67">
        <v>20.100000000000001</v>
      </c>
      <c r="G21" s="67">
        <v>1.2</v>
      </c>
      <c r="H21" s="67"/>
      <c r="I21" s="67">
        <v>10.6</v>
      </c>
      <c r="J21" s="67"/>
      <c r="K21" s="67">
        <v>7.6</v>
      </c>
      <c r="L21" s="67"/>
      <c r="M21" s="67">
        <v>4.3</v>
      </c>
      <c r="N21" s="67">
        <v>6.1</v>
      </c>
      <c r="O21" s="67">
        <v>3.7</v>
      </c>
      <c r="P21" s="67">
        <v>1.8</v>
      </c>
      <c r="Q21" s="67">
        <v>2.5</v>
      </c>
      <c r="R21" s="67">
        <v>10</v>
      </c>
      <c r="S21" s="67">
        <v>20.100000000000001</v>
      </c>
      <c r="T21" s="67">
        <v>10.6</v>
      </c>
      <c r="U21" s="67">
        <v>8.4</v>
      </c>
      <c r="V21" s="67">
        <v>20.9</v>
      </c>
      <c r="W21" s="67">
        <v>5.8</v>
      </c>
      <c r="X21" s="67">
        <v>42.8</v>
      </c>
      <c r="Y21" s="67">
        <v>16.3</v>
      </c>
      <c r="Z21" s="67">
        <v>32.1</v>
      </c>
      <c r="AA21" s="67">
        <v>4.7</v>
      </c>
      <c r="AB21" s="67">
        <v>1.4</v>
      </c>
      <c r="AC21" s="67">
        <v>1.1000000000000001</v>
      </c>
      <c r="AD21" s="67">
        <v>8.3000000000000007</v>
      </c>
      <c r="AE21" s="67">
        <v>2.7</v>
      </c>
      <c r="AF21" s="67">
        <v>4.5999999999999996</v>
      </c>
      <c r="AG21" s="67">
        <v>5.0999999999999996</v>
      </c>
      <c r="AH21" s="67">
        <v>5.0999999999999996</v>
      </c>
      <c r="AI21" s="67">
        <v>8.3000000000000007</v>
      </c>
      <c r="AJ21" s="67">
        <v>10.9</v>
      </c>
      <c r="AK21" s="67">
        <v>11.3</v>
      </c>
      <c r="AL21" s="67">
        <v>14.6</v>
      </c>
      <c r="AM21" s="67">
        <v>3.5</v>
      </c>
      <c r="AN21" s="67">
        <v>18.5</v>
      </c>
      <c r="AO21" s="67"/>
      <c r="AP21" s="67">
        <v>43.3</v>
      </c>
      <c r="AQ21" s="67"/>
      <c r="AR21" s="67">
        <v>2.4</v>
      </c>
      <c r="AS21" s="67">
        <v>1.5</v>
      </c>
      <c r="AT21" s="67">
        <v>8.1999999999999993</v>
      </c>
      <c r="AU21" s="67">
        <v>4.2</v>
      </c>
      <c r="AV21" s="67">
        <v>9.9</v>
      </c>
      <c r="AW21" s="67">
        <v>59.2</v>
      </c>
      <c r="AX21" s="67">
        <v>24.8</v>
      </c>
      <c r="AY21" s="67">
        <v>64.599999999999994</v>
      </c>
      <c r="AZ21" s="67">
        <v>20.9</v>
      </c>
      <c r="BA21" s="67">
        <v>0.6</v>
      </c>
      <c r="BB21" s="67">
        <v>8.1999999999999993</v>
      </c>
      <c r="BC21" s="67">
        <v>18</v>
      </c>
      <c r="BD21" s="67">
        <v>45</v>
      </c>
      <c r="BE21" s="67">
        <v>10</v>
      </c>
      <c r="BF21" s="67">
        <v>4.5</v>
      </c>
      <c r="BG21" s="67">
        <v>2.9</v>
      </c>
      <c r="BH21" s="67">
        <v>2.2000000000000002</v>
      </c>
      <c r="BI21" s="67">
        <v>1.1000000000000001</v>
      </c>
      <c r="BJ21" s="67">
        <v>1.5</v>
      </c>
      <c r="BK21" s="67">
        <v>0.35</v>
      </c>
      <c r="BL21" s="67"/>
      <c r="BM21" s="67">
        <v>20</v>
      </c>
      <c r="BN21" s="67">
        <v>9</v>
      </c>
      <c r="BO21" s="67">
        <v>0.5</v>
      </c>
      <c r="BP21" s="68">
        <v>710.75</v>
      </c>
    </row>
    <row r="22" spans="1:68" x14ac:dyDescent="0.25">
      <c r="A22" s="1"/>
      <c r="B22" s="54" t="s">
        <v>992</v>
      </c>
      <c r="C22" s="67">
        <v>15</v>
      </c>
      <c r="D22" s="67"/>
      <c r="E22" s="67">
        <v>8.3000000000000007</v>
      </c>
      <c r="F22" s="67">
        <v>20.100000000000001</v>
      </c>
      <c r="G22" s="67">
        <v>1.2</v>
      </c>
      <c r="H22" s="67"/>
      <c r="I22" s="67">
        <v>10.1</v>
      </c>
      <c r="J22" s="67"/>
      <c r="K22" s="67">
        <v>7.6</v>
      </c>
      <c r="L22" s="67"/>
      <c r="M22" s="67">
        <v>4.3</v>
      </c>
      <c r="N22" s="67">
        <v>6</v>
      </c>
      <c r="O22" s="67">
        <v>3.6</v>
      </c>
      <c r="P22" s="67">
        <v>1.8</v>
      </c>
      <c r="Q22" s="67">
        <v>2.5</v>
      </c>
      <c r="R22" s="67">
        <v>10</v>
      </c>
      <c r="S22" s="67">
        <v>19.8</v>
      </c>
      <c r="T22" s="67">
        <v>10.6</v>
      </c>
      <c r="U22" s="67">
        <v>7.4</v>
      </c>
      <c r="V22" s="67">
        <v>18.7</v>
      </c>
      <c r="W22" s="67">
        <v>3</v>
      </c>
      <c r="X22" s="67">
        <v>29.3</v>
      </c>
      <c r="Y22" s="67">
        <v>18</v>
      </c>
      <c r="Z22" s="67">
        <v>25.7</v>
      </c>
      <c r="AA22" s="67">
        <v>14</v>
      </c>
      <c r="AB22" s="67">
        <v>1.3</v>
      </c>
      <c r="AC22" s="67">
        <v>1.8</v>
      </c>
      <c r="AD22" s="67">
        <v>8.3000000000000007</v>
      </c>
      <c r="AE22" s="67">
        <v>2.7</v>
      </c>
      <c r="AF22" s="67">
        <v>4.5999999999999996</v>
      </c>
      <c r="AG22" s="67">
        <v>5.0999999999999996</v>
      </c>
      <c r="AH22" s="67">
        <v>5.0999999999999996</v>
      </c>
      <c r="AI22" s="67">
        <v>8.1999999999999993</v>
      </c>
      <c r="AJ22" s="67">
        <v>27.5</v>
      </c>
      <c r="AK22" s="67">
        <v>12.8</v>
      </c>
      <c r="AL22" s="67">
        <v>16.7</v>
      </c>
      <c r="AM22" s="67">
        <v>3.5</v>
      </c>
      <c r="AN22" s="67">
        <v>18.5</v>
      </c>
      <c r="AO22" s="67"/>
      <c r="AP22" s="67">
        <v>120.3</v>
      </c>
      <c r="AQ22" s="67"/>
      <c r="AR22" s="67">
        <v>2.2999999999999998</v>
      </c>
      <c r="AS22" s="67">
        <v>4</v>
      </c>
      <c r="AT22" s="67">
        <v>11.6</v>
      </c>
      <c r="AU22" s="67">
        <v>4.2</v>
      </c>
      <c r="AV22" s="67">
        <v>9.9</v>
      </c>
      <c r="AW22" s="67">
        <v>33.200000000000003</v>
      </c>
      <c r="AX22" s="67">
        <v>68.2</v>
      </c>
      <c r="AY22" s="67">
        <v>38.700000000000003</v>
      </c>
      <c r="AZ22" s="67">
        <v>56.1</v>
      </c>
      <c r="BA22" s="67">
        <v>0.6</v>
      </c>
      <c r="BB22" s="67">
        <v>11.7</v>
      </c>
      <c r="BC22" s="67">
        <v>9.6</v>
      </c>
      <c r="BD22" s="67">
        <v>32.4</v>
      </c>
      <c r="BE22" s="67">
        <v>10.199999999999999</v>
      </c>
      <c r="BF22" s="67">
        <v>4.5</v>
      </c>
      <c r="BG22" s="67">
        <v>2.9</v>
      </c>
      <c r="BH22" s="67">
        <v>2.2000000000000002</v>
      </c>
      <c r="BI22" s="67">
        <v>1.1000000000000001</v>
      </c>
      <c r="BJ22" s="67">
        <v>4</v>
      </c>
      <c r="BK22" s="67">
        <v>0.34</v>
      </c>
      <c r="BL22" s="67"/>
      <c r="BM22" s="67">
        <v>20.2</v>
      </c>
      <c r="BN22" s="67">
        <v>9.1999999999999993</v>
      </c>
      <c r="BO22" s="67">
        <v>1.2</v>
      </c>
      <c r="BP22" s="68">
        <v>811.74</v>
      </c>
    </row>
    <row r="23" spans="1:68" x14ac:dyDescent="0.25">
      <c r="A23" s="1"/>
      <c r="B23" s="56" t="s">
        <v>993</v>
      </c>
      <c r="C23" s="69">
        <v>14.9</v>
      </c>
      <c r="D23" s="69"/>
      <c r="E23" s="69">
        <v>8.3000000000000007</v>
      </c>
      <c r="F23" s="69">
        <v>20.100000000000001</v>
      </c>
      <c r="G23" s="69">
        <v>1.3</v>
      </c>
      <c r="H23" s="69"/>
      <c r="I23" s="69">
        <v>9.9</v>
      </c>
      <c r="J23" s="69">
        <v>0.2</v>
      </c>
      <c r="K23" s="69">
        <v>7.4</v>
      </c>
      <c r="L23" s="69"/>
      <c r="M23" s="69"/>
      <c r="N23" s="69">
        <v>5.6</v>
      </c>
      <c r="O23" s="69">
        <v>3.6</v>
      </c>
      <c r="P23" s="69">
        <v>1.9</v>
      </c>
      <c r="Q23" s="69">
        <v>2.5</v>
      </c>
      <c r="R23" s="69">
        <v>10</v>
      </c>
      <c r="S23" s="69">
        <v>19.600000000000001</v>
      </c>
      <c r="T23" s="69">
        <v>10.6</v>
      </c>
      <c r="U23" s="69">
        <v>8.6</v>
      </c>
      <c r="V23" s="69">
        <v>21.4</v>
      </c>
      <c r="W23" s="69">
        <v>3</v>
      </c>
      <c r="X23" s="69">
        <v>22.6</v>
      </c>
      <c r="Y23" s="69">
        <v>19.3</v>
      </c>
      <c r="Z23" s="69">
        <v>18.3</v>
      </c>
      <c r="AA23" s="69">
        <v>23.3</v>
      </c>
      <c r="AB23" s="69">
        <v>2.1</v>
      </c>
      <c r="AC23" s="69">
        <v>1.7</v>
      </c>
      <c r="AD23" s="69">
        <v>8.3000000000000007</v>
      </c>
      <c r="AE23" s="69">
        <v>2.7</v>
      </c>
      <c r="AF23" s="69">
        <v>4.4000000000000004</v>
      </c>
      <c r="AG23" s="69">
        <v>5.5</v>
      </c>
      <c r="AH23" s="69">
        <v>5.3</v>
      </c>
      <c r="AI23" s="69">
        <v>8.1999999999999993</v>
      </c>
      <c r="AJ23" s="69">
        <v>43.6</v>
      </c>
      <c r="AK23" s="69">
        <v>12.1</v>
      </c>
      <c r="AL23" s="69">
        <v>13.2</v>
      </c>
      <c r="AM23" s="69">
        <v>3.4</v>
      </c>
      <c r="AN23" s="69">
        <v>18.5</v>
      </c>
      <c r="AO23" s="69"/>
      <c r="AP23" s="69">
        <v>189.1</v>
      </c>
      <c r="AQ23" s="69"/>
      <c r="AR23" s="69">
        <v>2.6</v>
      </c>
      <c r="AS23" s="69">
        <v>6.6</v>
      </c>
      <c r="AT23" s="69">
        <v>12.3</v>
      </c>
      <c r="AU23" s="69">
        <v>4.0999999999999996</v>
      </c>
      <c r="AV23" s="69">
        <v>9.9</v>
      </c>
      <c r="AW23" s="69">
        <v>9.1999999999999993</v>
      </c>
      <c r="AX23" s="69">
        <v>108.2</v>
      </c>
      <c r="AY23" s="69">
        <v>8.1</v>
      </c>
      <c r="AZ23" s="69">
        <v>79.400000000000006</v>
      </c>
      <c r="BA23" s="69">
        <v>0.6</v>
      </c>
      <c r="BB23" s="69">
        <v>12.2</v>
      </c>
      <c r="BC23" s="69">
        <v>6.9</v>
      </c>
      <c r="BD23" s="69">
        <v>18.8</v>
      </c>
      <c r="BE23" s="69">
        <v>10.199999999999999</v>
      </c>
      <c r="BF23" s="69">
        <v>4.5</v>
      </c>
      <c r="BG23" s="69">
        <v>2.9</v>
      </c>
      <c r="BH23" s="69">
        <v>2.2000000000000002</v>
      </c>
      <c r="BI23" s="69">
        <v>1.1000000000000001</v>
      </c>
      <c r="BJ23" s="69">
        <v>6.5</v>
      </c>
      <c r="BK23" s="69">
        <v>0.34</v>
      </c>
      <c r="BL23" s="69"/>
      <c r="BM23" s="69">
        <v>20</v>
      </c>
      <c r="BN23" s="69">
        <v>9.1</v>
      </c>
      <c r="BO23" s="69">
        <v>1.7</v>
      </c>
      <c r="BP23" s="70">
        <v>887.94</v>
      </c>
    </row>
    <row r="24" spans="1:68" x14ac:dyDescent="0.25">
      <c r="A24" s="1"/>
      <c r="B24" s="50" t="s">
        <v>994</v>
      </c>
      <c r="C24" s="65">
        <v>15</v>
      </c>
      <c r="D24" s="65"/>
      <c r="E24" s="65">
        <v>8.4</v>
      </c>
      <c r="F24" s="65">
        <v>20.2</v>
      </c>
      <c r="G24" s="65">
        <v>1.2</v>
      </c>
      <c r="H24" s="65"/>
      <c r="I24" s="65">
        <v>10.5</v>
      </c>
      <c r="J24" s="65">
        <v>0.7</v>
      </c>
      <c r="K24" s="65">
        <v>7.2</v>
      </c>
      <c r="L24" s="65"/>
      <c r="M24" s="65">
        <v>4.5</v>
      </c>
      <c r="N24" s="65">
        <v>6.1</v>
      </c>
      <c r="O24" s="65">
        <v>3.2</v>
      </c>
      <c r="P24" s="65">
        <v>1.9</v>
      </c>
      <c r="Q24" s="65">
        <v>2.5</v>
      </c>
      <c r="R24" s="65">
        <v>10</v>
      </c>
      <c r="S24" s="65">
        <v>20.5</v>
      </c>
      <c r="T24" s="65">
        <v>10.6</v>
      </c>
      <c r="U24" s="65">
        <v>8.6</v>
      </c>
      <c r="V24" s="65">
        <v>27.3</v>
      </c>
      <c r="W24" s="65">
        <v>3.2</v>
      </c>
      <c r="X24" s="65">
        <v>22.8</v>
      </c>
      <c r="Y24" s="65">
        <v>7.4</v>
      </c>
      <c r="Z24" s="65">
        <v>10.199999999999999</v>
      </c>
      <c r="AA24" s="65">
        <v>28.2</v>
      </c>
      <c r="AB24" s="65">
        <v>2.7</v>
      </c>
      <c r="AC24" s="65">
        <v>1</v>
      </c>
      <c r="AD24" s="65">
        <v>8.3000000000000007</v>
      </c>
      <c r="AE24" s="65">
        <v>2.7</v>
      </c>
      <c r="AF24" s="65">
        <v>4.4000000000000004</v>
      </c>
      <c r="AG24" s="65">
        <v>5.5</v>
      </c>
      <c r="AH24" s="65">
        <v>5.3</v>
      </c>
      <c r="AI24" s="65">
        <v>8.1999999999999993</v>
      </c>
      <c r="AJ24" s="65">
        <v>47.5</v>
      </c>
      <c r="AK24" s="65">
        <v>9.8000000000000007</v>
      </c>
      <c r="AL24" s="65">
        <v>11.7</v>
      </c>
      <c r="AM24" s="65">
        <v>3.5</v>
      </c>
      <c r="AN24" s="65">
        <v>18.5</v>
      </c>
      <c r="AO24" s="65"/>
      <c r="AP24" s="65">
        <v>200.1</v>
      </c>
      <c r="AQ24" s="65"/>
      <c r="AR24" s="65">
        <v>2.5</v>
      </c>
      <c r="AS24" s="65">
        <v>8.6999999999999993</v>
      </c>
      <c r="AT24" s="65">
        <v>12.6</v>
      </c>
      <c r="AU24" s="65">
        <v>4.3</v>
      </c>
      <c r="AV24" s="65">
        <v>9.9</v>
      </c>
      <c r="AW24" s="65"/>
      <c r="AX24" s="65">
        <v>115.4</v>
      </c>
      <c r="AY24" s="65"/>
      <c r="AZ24" s="65">
        <v>83.2</v>
      </c>
      <c r="BA24" s="65">
        <v>0.6</v>
      </c>
      <c r="BB24" s="65">
        <v>12.1</v>
      </c>
      <c r="BC24" s="65">
        <v>9</v>
      </c>
      <c r="BD24" s="65">
        <v>14.9</v>
      </c>
      <c r="BE24" s="65">
        <v>10.199999999999999</v>
      </c>
      <c r="BF24" s="65">
        <v>4.5</v>
      </c>
      <c r="BG24" s="65">
        <v>2.9</v>
      </c>
      <c r="BH24" s="65">
        <v>2.2000000000000002</v>
      </c>
      <c r="BI24" s="65">
        <v>1.1000000000000001</v>
      </c>
      <c r="BJ24" s="65">
        <v>8.8000000000000007</v>
      </c>
      <c r="BK24" s="65">
        <v>0.34</v>
      </c>
      <c r="BL24" s="65"/>
      <c r="BM24" s="65">
        <v>20</v>
      </c>
      <c r="BN24" s="65">
        <v>9.1</v>
      </c>
      <c r="BO24" s="65">
        <v>3.6</v>
      </c>
      <c r="BP24" s="66">
        <v>895.34</v>
      </c>
    </row>
    <row r="25" spans="1:68" x14ac:dyDescent="0.25">
      <c r="A25" s="1"/>
      <c r="B25" s="54" t="s">
        <v>995</v>
      </c>
      <c r="C25" s="67">
        <v>14.8</v>
      </c>
      <c r="D25" s="67"/>
      <c r="E25" s="67">
        <v>7.8</v>
      </c>
      <c r="F25" s="67">
        <v>20.2</v>
      </c>
      <c r="G25" s="67">
        <v>1.1000000000000001</v>
      </c>
      <c r="H25" s="67"/>
      <c r="I25" s="67">
        <v>7.3</v>
      </c>
      <c r="J25" s="67">
        <v>0.8</v>
      </c>
      <c r="K25" s="67">
        <v>7.2</v>
      </c>
      <c r="L25" s="67"/>
      <c r="M25" s="67">
        <v>4.0999999999999996</v>
      </c>
      <c r="N25" s="67">
        <v>5.7</v>
      </c>
      <c r="O25" s="67">
        <v>2.8</v>
      </c>
      <c r="P25" s="67">
        <v>2</v>
      </c>
      <c r="Q25" s="67">
        <v>2.5</v>
      </c>
      <c r="R25" s="67">
        <v>10</v>
      </c>
      <c r="S25" s="67">
        <v>19.600000000000001</v>
      </c>
      <c r="T25" s="67">
        <v>10.6</v>
      </c>
      <c r="U25" s="67">
        <v>8.5</v>
      </c>
      <c r="V25" s="67">
        <v>27.1</v>
      </c>
      <c r="W25" s="67">
        <v>2.9</v>
      </c>
      <c r="X25" s="67">
        <v>17.100000000000001</v>
      </c>
      <c r="Y25" s="67">
        <v>4.5</v>
      </c>
      <c r="Z25" s="67">
        <v>9.1</v>
      </c>
      <c r="AA25" s="67">
        <v>28.8</v>
      </c>
      <c r="AB25" s="67">
        <v>0.9</v>
      </c>
      <c r="AC25" s="67">
        <v>0.5</v>
      </c>
      <c r="AD25" s="67">
        <v>8.3000000000000007</v>
      </c>
      <c r="AE25" s="67">
        <v>2.7</v>
      </c>
      <c r="AF25" s="67">
        <v>4.4000000000000004</v>
      </c>
      <c r="AG25" s="67">
        <v>5.3</v>
      </c>
      <c r="AH25" s="67">
        <v>5.3</v>
      </c>
      <c r="AI25" s="67">
        <v>8.1999999999999993</v>
      </c>
      <c r="AJ25" s="67">
        <v>48.8</v>
      </c>
      <c r="AK25" s="67">
        <v>11.8</v>
      </c>
      <c r="AL25" s="67">
        <v>12.5</v>
      </c>
      <c r="AM25" s="67">
        <v>3.4</v>
      </c>
      <c r="AN25" s="67">
        <v>18.5</v>
      </c>
      <c r="AO25" s="67"/>
      <c r="AP25" s="67">
        <v>205.9</v>
      </c>
      <c r="AQ25" s="67">
        <v>0.1</v>
      </c>
      <c r="AR25" s="67">
        <v>2.4</v>
      </c>
      <c r="AS25" s="67">
        <v>10.6</v>
      </c>
      <c r="AT25" s="67">
        <v>12.6</v>
      </c>
      <c r="AU25" s="67">
        <v>4.2</v>
      </c>
      <c r="AV25" s="67">
        <v>10</v>
      </c>
      <c r="AW25" s="67"/>
      <c r="AX25" s="67">
        <v>116.8</v>
      </c>
      <c r="AY25" s="67"/>
      <c r="AZ25" s="67">
        <v>84.4</v>
      </c>
      <c r="BA25" s="67">
        <v>0.6</v>
      </c>
      <c r="BB25" s="67">
        <v>12.5</v>
      </c>
      <c r="BC25" s="67">
        <v>5.4</v>
      </c>
      <c r="BD25" s="67">
        <v>8.6999999999999993</v>
      </c>
      <c r="BE25" s="67">
        <v>10.3</v>
      </c>
      <c r="BF25" s="67">
        <v>4.5</v>
      </c>
      <c r="BG25" s="67">
        <v>2.9</v>
      </c>
      <c r="BH25" s="67">
        <v>2.2000000000000002</v>
      </c>
      <c r="BI25" s="67">
        <v>1.1000000000000001</v>
      </c>
      <c r="BJ25" s="67">
        <v>10.7</v>
      </c>
      <c r="BK25" s="67">
        <v>0.34</v>
      </c>
      <c r="BL25" s="67"/>
      <c r="BM25" s="67">
        <v>20.2</v>
      </c>
      <c r="BN25" s="67">
        <v>9.1</v>
      </c>
      <c r="BO25" s="67">
        <v>9.1</v>
      </c>
      <c r="BP25" s="68">
        <v>889.74</v>
      </c>
    </row>
    <row r="26" spans="1:68" x14ac:dyDescent="0.25">
      <c r="A26" s="1"/>
      <c r="B26" s="54" t="s">
        <v>996</v>
      </c>
      <c r="C26" s="67">
        <v>15</v>
      </c>
      <c r="D26" s="67"/>
      <c r="E26" s="67">
        <v>8.4</v>
      </c>
      <c r="F26" s="67">
        <v>20.2</v>
      </c>
      <c r="G26" s="67">
        <v>1.2</v>
      </c>
      <c r="H26" s="67"/>
      <c r="I26" s="67">
        <v>6.3</v>
      </c>
      <c r="J26" s="67">
        <v>0.9</v>
      </c>
      <c r="K26" s="67">
        <v>7.2</v>
      </c>
      <c r="L26" s="67"/>
      <c r="M26" s="67">
        <v>4.3</v>
      </c>
      <c r="N26" s="67">
        <v>5.9</v>
      </c>
      <c r="O26" s="67">
        <v>2.8</v>
      </c>
      <c r="P26" s="67">
        <v>2</v>
      </c>
      <c r="Q26" s="67">
        <v>2.5</v>
      </c>
      <c r="R26" s="67">
        <v>10.1</v>
      </c>
      <c r="S26" s="67">
        <v>20.100000000000001</v>
      </c>
      <c r="T26" s="67">
        <v>10.9</v>
      </c>
      <c r="U26" s="67">
        <v>8.5</v>
      </c>
      <c r="V26" s="67">
        <v>27.3</v>
      </c>
      <c r="W26" s="67">
        <v>4.5999999999999996</v>
      </c>
      <c r="X26" s="67">
        <v>20.100000000000001</v>
      </c>
      <c r="Y26" s="67">
        <v>2.2999999999999998</v>
      </c>
      <c r="Z26" s="67">
        <v>5.8</v>
      </c>
      <c r="AA26" s="67">
        <v>28.8</v>
      </c>
      <c r="AB26" s="67"/>
      <c r="AC26" s="67"/>
      <c r="AD26" s="67">
        <v>8.3000000000000007</v>
      </c>
      <c r="AE26" s="67">
        <v>2.7</v>
      </c>
      <c r="AF26" s="67">
        <v>4.8</v>
      </c>
      <c r="AG26" s="67">
        <v>5.3</v>
      </c>
      <c r="AH26" s="67">
        <v>5.3</v>
      </c>
      <c r="AI26" s="67">
        <v>8.1999999999999993</v>
      </c>
      <c r="AJ26" s="67">
        <v>49.2</v>
      </c>
      <c r="AK26" s="67">
        <v>13.5</v>
      </c>
      <c r="AL26" s="67">
        <v>15.8</v>
      </c>
      <c r="AM26" s="67">
        <v>3.4</v>
      </c>
      <c r="AN26" s="67">
        <v>18.5</v>
      </c>
      <c r="AO26" s="67"/>
      <c r="AP26" s="67">
        <v>209.1</v>
      </c>
      <c r="AQ26" s="67">
        <v>0.1</v>
      </c>
      <c r="AR26" s="67">
        <v>2</v>
      </c>
      <c r="AS26" s="67">
        <v>12.3</v>
      </c>
      <c r="AT26" s="67">
        <v>12.5</v>
      </c>
      <c r="AU26" s="67">
        <v>4.2</v>
      </c>
      <c r="AV26" s="67">
        <v>9.9</v>
      </c>
      <c r="AW26" s="67"/>
      <c r="AX26" s="67">
        <v>116.7</v>
      </c>
      <c r="AY26" s="67">
        <v>1.6</v>
      </c>
      <c r="AZ26" s="67">
        <v>84.7</v>
      </c>
      <c r="BA26" s="67">
        <v>0.6</v>
      </c>
      <c r="BB26" s="67">
        <v>13</v>
      </c>
      <c r="BC26" s="67">
        <v>5.3</v>
      </c>
      <c r="BD26" s="67">
        <v>5.2</v>
      </c>
      <c r="BE26" s="67">
        <v>10.1</v>
      </c>
      <c r="BF26" s="67">
        <v>4.5</v>
      </c>
      <c r="BG26" s="67">
        <v>2.9</v>
      </c>
      <c r="BH26" s="67">
        <v>2.2000000000000002</v>
      </c>
      <c r="BI26" s="67">
        <v>1.1000000000000001</v>
      </c>
      <c r="BJ26" s="67">
        <v>12.4</v>
      </c>
      <c r="BK26" s="67">
        <v>0.35</v>
      </c>
      <c r="BL26" s="67"/>
      <c r="BM26" s="67">
        <v>20.2</v>
      </c>
      <c r="BN26" s="67">
        <v>9.1</v>
      </c>
      <c r="BO26" s="67">
        <v>15.6</v>
      </c>
      <c r="BP26" s="68">
        <v>905.85</v>
      </c>
    </row>
    <row r="27" spans="1:68" x14ac:dyDescent="0.25">
      <c r="A27" s="1"/>
      <c r="B27" s="54" t="s">
        <v>746</v>
      </c>
      <c r="C27" s="67">
        <v>15</v>
      </c>
      <c r="D27" s="67"/>
      <c r="E27" s="67">
        <v>7.8</v>
      </c>
      <c r="F27" s="67">
        <v>20.2</v>
      </c>
      <c r="G27" s="67">
        <v>1.2</v>
      </c>
      <c r="H27" s="67"/>
      <c r="I27" s="67">
        <v>5.0999999999999996</v>
      </c>
      <c r="J27" s="67">
        <v>1</v>
      </c>
      <c r="K27" s="67">
        <v>7.2</v>
      </c>
      <c r="L27" s="67"/>
      <c r="M27" s="67">
        <v>4.4000000000000004</v>
      </c>
      <c r="N27" s="67">
        <v>5.9</v>
      </c>
      <c r="O27" s="67">
        <v>2.8</v>
      </c>
      <c r="P27" s="67">
        <v>2.1</v>
      </c>
      <c r="Q27" s="67">
        <v>2.5</v>
      </c>
      <c r="R27" s="67">
        <v>10</v>
      </c>
      <c r="S27" s="67">
        <v>20.100000000000001</v>
      </c>
      <c r="T27" s="67">
        <v>11</v>
      </c>
      <c r="U27" s="67">
        <v>8.5</v>
      </c>
      <c r="V27" s="67">
        <v>29.4</v>
      </c>
      <c r="W27" s="67">
        <v>7.4</v>
      </c>
      <c r="X27" s="67">
        <v>31.8</v>
      </c>
      <c r="Y27" s="67">
        <v>3.7</v>
      </c>
      <c r="Z27" s="67">
        <v>2.7</v>
      </c>
      <c r="AA27" s="67">
        <v>28.4</v>
      </c>
      <c r="AB27" s="67">
        <v>0.2</v>
      </c>
      <c r="AC27" s="67"/>
      <c r="AD27" s="67">
        <v>8.3000000000000007</v>
      </c>
      <c r="AE27" s="67">
        <v>2.7</v>
      </c>
      <c r="AF27" s="67">
        <v>4.8</v>
      </c>
      <c r="AG27" s="67">
        <v>5.3</v>
      </c>
      <c r="AH27" s="67">
        <v>5.3</v>
      </c>
      <c r="AI27" s="67">
        <v>8.1999999999999993</v>
      </c>
      <c r="AJ27" s="67">
        <v>49.6</v>
      </c>
      <c r="AK27" s="67">
        <v>14.1</v>
      </c>
      <c r="AL27" s="67">
        <v>17.399999999999999</v>
      </c>
      <c r="AM27" s="67">
        <v>3.4</v>
      </c>
      <c r="AN27" s="67">
        <v>18.5</v>
      </c>
      <c r="AO27" s="67"/>
      <c r="AP27" s="67">
        <v>210</v>
      </c>
      <c r="AQ27" s="67">
        <v>0.1</v>
      </c>
      <c r="AR27" s="67">
        <v>1.8</v>
      </c>
      <c r="AS27" s="67">
        <v>13.7</v>
      </c>
      <c r="AT27" s="67">
        <v>12.6</v>
      </c>
      <c r="AU27" s="67">
        <v>4.8</v>
      </c>
      <c r="AV27" s="67">
        <v>9.8000000000000007</v>
      </c>
      <c r="AW27" s="67">
        <v>2.5</v>
      </c>
      <c r="AX27" s="67">
        <v>116.5</v>
      </c>
      <c r="AY27" s="67">
        <v>1</v>
      </c>
      <c r="AZ27" s="67">
        <v>85</v>
      </c>
      <c r="BA27" s="67">
        <v>0.6</v>
      </c>
      <c r="BB27" s="67">
        <v>13</v>
      </c>
      <c r="BC27" s="67">
        <v>4.4000000000000004</v>
      </c>
      <c r="BD27" s="67">
        <v>5.6</v>
      </c>
      <c r="BE27" s="67">
        <v>10.1</v>
      </c>
      <c r="BF27" s="67">
        <v>4.5</v>
      </c>
      <c r="BG27" s="67">
        <v>2.9</v>
      </c>
      <c r="BH27" s="67">
        <v>2.2000000000000002</v>
      </c>
      <c r="BI27" s="67">
        <v>1.1000000000000001</v>
      </c>
      <c r="BJ27" s="67">
        <v>13.8</v>
      </c>
      <c r="BK27" s="67">
        <v>0.35</v>
      </c>
      <c r="BL27" s="67"/>
      <c r="BM27" s="67">
        <v>20</v>
      </c>
      <c r="BN27" s="67">
        <v>9.1</v>
      </c>
      <c r="BO27" s="67">
        <v>16.100000000000001</v>
      </c>
      <c r="BP27" s="68">
        <v>927.55</v>
      </c>
    </row>
    <row r="28" spans="1:68" x14ac:dyDescent="0.25">
      <c r="A28" s="1"/>
      <c r="B28" s="54" t="s">
        <v>747</v>
      </c>
      <c r="C28" s="67"/>
      <c r="D28" s="67"/>
      <c r="E28" s="67">
        <v>8.3000000000000007</v>
      </c>
      <c r="F28" s="67">
        <v>16.5</v>
      </c>
      <c r="G28" s="67">
        <v>1.2</v>
      </c>
      <c r="H28" s="67"/>
      <c r="I28" s="67">
        <v>4.7</v>
      </c>
      <c r="J28" s="67">
        <v>1.1000000000000001</v>
      </c>
      <c r="K28" s="67">
        <v>7.2</v>
      </c>
      <c r="L28" s="67"/>
      <c r="M28" s="67">
        <v>4.2</v>
      </c>
      <c r="N28" s="67">
        <v>5.2</v>
      </c>
      <c r="O28" s="67">
        <v>2.8</v>
      </c>
      <c r="P28" s="67">
        <v>2.1</v>
      </c>
      <c r="Q28" s="67">
        <v>2.5</v>
      </c>
      <c r="R28" s="67">
        <v>10</v>
      </c>
      <c r="S28" s="67">
        <v>20.2</v>
      </c>
      <c r="T28" s="67">
        <v>11</v>
      </c>
      <c r="U28" s="67">
        <v>4</v>
      </c>
      <c r="V28" s="67">
        <v>30</v>
      </c>
      <c r="W28" s="67">
        <v>10.3</v>
      </c>
      <c r="X28" s="67">
        <v>35.799999999999997</v>
      </c>
      <c r="Y28" s="67">
        <v>1.6</v>
      </c>
      <c r="Z28" s="67">
        <v>0.5</v>
      </c>
      <c r="AA28" s="67">
        <v>28.3</v>
      </c>
      <c r="AB28" s="67">
        <v>0.6</v>
      </c>
      <c r="AC28" s="67">
        <v>0.2</v>
      </c>
      <c r="AD28" s="67">
        <v>8.3000000000000007</v>
      </c>
      <c r="AE28" s="67">
        <v>2.7</v>
      </c>
      <c r="AF28" s="67">
        <v>4.8</v>
      </c>
      <c r="AG28" s="67">
        <v>5.2</v>
      </c>
      <c r="AH28" s="67">
        <v>5.3</v>
      </c>
      <c r="AI28" s="67">
        <v>8.1999999999999993</v>
      </c>
      <c r="AJ28" s="67">
        <v>49.5</v>
      </c>
      <c r="AK28" s="67">
        <v>15</v>
      </c>
      <c r="AL28" s="67">
        <v>16.2</v>
      </c>
      <c r="AM28" s="67">
        <v>3.4</v>
      </c>
      <c r="AN28" s="67">
        <v>18.5</v>
      </c>
      <c r="AO28" s="67"/>
      <c r="AP28" s="67">
        <v>210.6</v>
      </c>
      <c r="AQ28" s="67">
        <v>0.2</v>
      </c>
      <c r="AR28" s="67">
        <v>1.8</v>
      </c>
      <c r="AS28" s="67">
        <v>14.8</v>
      </c>
      <c r="AT28" s="67">
        <v>12.6</v>
      </c>
      <c r="AU28" s="67">
        <v>4.7</v>
      </c>
      <c r="AV28" s="67">
        <v>9.9</v>
      </c>
      <c r="AW28" s="67">
        <v>2.8</v>
      </c>
      <c r="AX28" s="67">
        <v>115.8</v>
      </c>
      <c r="AY28" s="67">
        <v>0.6</v>
      </c>
      <c r="AZ28" s="67">
        <v>85.2</v>
      </c>
      <c r="BA28" s="67">
        <v>0.6</v>
      </c>
      <c r="BB28" s="67">
        <v>13.1</v>
      </c>
      <c r="BC28" s="67">
        <v>10.7</v>
      </c>
      <c r="BD28" s="67">
        <v>12.8</v>
      </c>
      <c r="BE28" s="67">
        <v>10.1</v>
      </c>
      <c r="BF28" s="67">
        <v>4.5</v>
      </c>
      <c r="BG28" s="67">
        <v>2.9</v>
      </c>
      <c r="BH28" s="67">
        <v>2.2000000000000002</v>
      </c>
      <c r="BI28" s="67">
        <v>1.1000000000000001</v>
      </c>
      <c r="BJ28" s="67">
        <v>14.8</v>
      </c>
      <c r="BK28" s="67">
        <v>0.35</v>
      </c>
      <c r="BL28" s="67"/>
      <c r="BM28" s="67">
        <v>20.2</v>
      </c>
      <c r="BN28" s="67">
        <v>9.1</v>
      </c>
      <c r="BO28" s="67">
        <v>15.7</v>
      </c>
      <c r="BP28" s="68">
        <v>922.55</v>
      </c>
    </row>
    <row r="29" spans="1:68" x14ac:dyDescent="0.25">
      <c r="A29" s="1"/>
      <c r="B29" s="54" t="s">
        <v>748</v>
      </c>
      <c r="C29" s="67"/>
      <c r="D29" s="67"/>
      <c r="E29" s="67">
        <v>8.5</v>
      </c>
      <c r="F29" s="67">
        <v>15.8</v>
      </c>
      <c r="G29" s="67">
        <v>1.1000000000000001</v>
      </c>
      <c r="H29" s="67"/>
      <c r="I29" s="67">
        <v>5</v>
      </c>
      <c r="J29" s="67">
        <v>1.2</v>
      </c>
      <c r="K29" s="67">
        <v>7.1</v>
      </c>
      <c r="L29" s="67"/>
      <c r="M29" s="67">
        <v>4.5</v>
      </c>
      <c r="N29" s="67">
        <v>5.3</v>
      </c>
      <c r="O29" s="67">
        <v>2.8</v>
      </c>
      <c r="P29" s="67">
        <v>2.1</v>
      </c>
      <c r="Q29" s="67">
        <v>2.5</v>
      </c>
      <c r="R29" s="67">
        <v>10</v>
      </c>
      <c r="S29" s="67">
        <v>20.5</v>
      </c>
      <c r="T29" s="67">
        <v>11</v>
      </c>
      <c r="U29" s="67">
        <v>4.0999999999999996</v>
      </c>
      <c r="V29" s="67">
        <v>30</v>
      </c>
      <c r="W29" s="67">
        <v>12.1</v>
      </c>
      <c r="X29" s="67">
        <v>35.6</v>
      </c>
      <c r="Y29" s="67">
        <v>0.2</v>
      </c>
      <c r="Z29" s="67"/>
      <c r="AA29" s="67">
        <v>28.2</v>
      </c>
      <c r="AB29" s="67"/>
      <c r="AC29" s="67"/>
      <c r="AD29" s="67">
        <v>8.3000000000000007</v>
      </c>
      <c r="AE29" s="67">
        <v>2.6</v>
      </c>
      <c r="AF29" s="67">
        <v>4.7</v>
      </c>
      <c r="AG29" s="67">
        <v>5.2</v>
      </c>
      <c r="AH29" s="67">
        <v>5.3</v>
      </c>
      <c r="AI29" s="67">
        <v>7.2</v>
      </c>
      <c r="AJ29" s="67">
        <v>49.3</v>
      </c>
      <c r="AK29" s="67">
        <v>15.7</v>
      </c>
      <c r="AL29" s="67">
        <v>16.8</v>
      </c>
      <c r="AM29" s="67">
        <v>3.4</v>
      </c>
      <c r="AN29" s="67">
        <v>18.5</v>
      </c>
      <c r="AO29" s="67"/>
      <c r="AP29" s="67">
        <v>210.5</v>
      </c>
      <c r="AQ29" s="67">
        <v>0.4</v>
      </c>
      <c r="AR29" s="67">
        <v>1.8</v>
      </c>
      <c r="AS29" s="67">
        <v>15.6</v>
      </c>
      <c r="AT29" s="67">
        <v>12.6</v>
      </c>
      <c r="AU29" s="67">
        <v>4.9000000000000004</v>
      </c>
      <c r="AV29" s="67">
        <v>9.9</v>
      </c>
      <c r="AW29" s="67">
        <v>1.2</v>
      </c>
      <c r="AX29" s="67">
        <v>114.9</v>
      </c>
      <c r="AY29" s="67">
        <v>1</v>
      </c>
      <c r="AZ29" s="67">
        <v>85</v>
      </c>
      <c r="BA29" s="67">
        <v>0.6</v>
      </c>
      <c r="BB29" s="67">
        <v>13.1</v>
      </c>
      <c r="BC29" s="67">
        <v>12.1</v>
      </c>
      <c r="BD29" s="67">
        <v>24.8</v>
      </c>
      <c r="BE29" s="67">
        <v>10.3</v>
      </c>
      <c r="BF29" s="67">
        <v>4.5</v>
      </c>
      <c r="BG29" s="67">
        <v>2.9</v>
      </c>
      <c r="BH29" s="67">
        <v>2.2000000000000002</v>
      </c>
      <c r="BI29" s="67">
        <v>1.1000000000000001</v>
      </c>
      <c r="BJ29" s="67">
        <v>15.7</v>
      </c>
      <c r="BK29" s="67">
        <v>0.35</v>
      </c>
      <c r="BL29" s="67"/>
      <c r="BM29" s="67">
        <v>20.2</v>
      </c>
      <c r="BN29" s="67">
        <v>9.1</v>
      </c>
      <c r="BO29" s="67">
        <v>15.7</v>
      </c>
      <c r="BP29" s="68">
        <v>935.05</v>
      </c>
    </row>
    <row r="30" spans="1:68" x14ac:dyDescent="0.25">
      <c r="A30" s="1"/>
      <c r="B30" s="54" t="s">
        <v>749</v>
      </c>
      <c r="C30" s="67"/>
      <c r="D30" s="67"/>
      <c r="E30" s="67">
        <v>6.1</v>
      </c>
      <c r="F30" s="67">
        <v>16.100000000000001</v>
      </c>
      <c r="G30" s="67">
        <v>1.1000000000000001</v>
      </c>
      <c r="H30" s="67"/>
      <c r="I30" s="67">
        <v>5</v>
      </c>
      <c r="J30" s="67">
        <v>1.2</v>
      </c>
      <c r="K30" s="67">
        <v>7.2</v>
      </c>
      <c r="L30" s="67"/>
      <c r="M30" s="67">
        <v>4.2</v>
      </c>
      <c r="N30" s="67">
        <v>5</v>
      </c>
      <c r="O30" s="67">
        <v>2.8</v>
      </c>
      <c r="P30" s="67">
        <v>2.1</v>
      </c>
      <c r="Q30" s="67">
        <v>2.5</v>
      </c>
      <c r="R30" s="67">
        <v>10</v>
      </c>
      <c r="S30" s="67">
        <v>20.100000000000001</v>
      </c>
      <c r="T30" s="67">
        <v>11</v>
      </c>
      <c r="U30" s="67">
        <v>4.2</v>
      </c>
      <c r="V30" s="67">
        <v>29.8</v>
      </c>
      <c r="W30" s="67">
        <v>17.7</v>
      </c>
      <c r="X30" s="67">
        <v>31.4</v>
      </c>
      <c r="Y30" s="67"/>
      <c r="Z30" s="67">
        <v>0.1</v>
      </c>
      <c r="AA30" s="67">
        <v>28.3</v>
      </c>
      <c r="AB30" s="67">
        <v>0.2</v>
      </c>
      <c r="AC30" s="67"/>
      <c r="AD30" s="67">
        <v>8.3000000000000007</v>
      </c>
      <c r="AE30" s="67">
        <v>2.5</v>
      </c>
      <c r="AF30" s="67">
        <v>4.5999999999999996</v>
      </c>
      <c r="AG30" s="67">
        <v>5.0999999999999996</v>
      </c>
      <c r="AH30" s="67">
        <v>5.2</v>
      </c>
      <c r="AI30" s="67">
        <v>7.2</v>
      </c>
      <c r="AJ30" s="67">
        <v>49.5</v>
      </c>
      <c r="AK30" s="67">
        <v>16</v>
      </c>
      <c r="AL30" s="67">
        <v>17.5</v>
      </c>
      <c r="AM30" s="67">
        <v>3.5</v>
      </c>
      <c r="AN30" s="67">
        <v>18.5</v>
      </c>
      <c r="AO30" s="67"/>
      <c r="AP30" s="67">
        <v>210</v>
      </c>
      <c r="AQ30" s="67">
        <v>0.4</v>
      </c>
      <c r="AR30" s="67">
        <v>1.9</v>
      </c>
      <c r="AS30" s="67">
        <v>16</v>
      </c>
      <c r="AT30" s="67">
        <v>12.7</v>
      </c>
      <c r="AU30" s="67">
        <v>4.8</v>
      </c>
      <c r="AV30" s="67">
        <v>9.9</v>
      </c>
      <c r="AW30" s="67"/>
      <c r="AX30" s="67">
        <v>114.8</v>
      </c>
      <c r="AY30" s="67">
        <v>0.6</v>
      </c>
      <c r="AZ30" s="67">
        <v>84.9</v>
      </c>
      <c r="BA30" s="67">
        <v>0.6</v>
      </c>
      <c r="BB30" s="67">
        <v>13</v>
      </c>
      <c r="BC30" s="67">
        <v>8.9</v>
      </c>
      <c r="BD30" s="67">
        <v>17.100000000000001</v>
      </c>
      <c r="BE30" s="67">
        <v>10.4</v>
      </c>
      <c r="BF30" s="67">
        <v>4.5</v>
      </c>
      <c r="BG30" s="67">
        <v>2.9</v>
      </c>
      <c r="BH30" s="67">
        <v>2.2000000000000002</v>
      </c>
      <c r="BI30" s="67">
        <v>1.1000000000000001</v>
      </c>
      <c r="BJ30" s="67">
        <v>16.2</v>
      </c>
      <c r="BK30" s="67">
        <v>0.35</v>
      </c>
      <c r="BL30" s="67"/>
      <c r="BM30" s="67">
        <v>20.2</v>
      </c>
      <c r="BN30" s="67">
        <v>9.1</v>
      </c>
      <c r="BO30" s="67">
        <v>15.6</v>
      </c>
      <c r="BP30" s="68">
        <v>922.15</v>
      </c>
    </row>
    <row r="31" spans="1:68" x14ac:dyDescent="0.25">
      <c r="A31" s="1"/>
      <c r="B31" s="56" t="s">
        <v>750</v>
      </c>
      <c r="C31" s="69"/>
      <c r="D31" s="69"/>
      <c r="E31" s="69">
        <v>7.8</v>
      </c>
      <c r="F31" s="69">
        <v>16.100000000000001</v>
      </c>
      <c r="G31" s="69">
        <v>1.1000000000000001</v>
      </c>
      <c r="H31" s="69"/>
      <c r="I31" s="69">
        <v>5.2</v>
      </c>
      <c r="J31" s="69">
        <v>1.3</v>
      </c>
      <c r="K31" s="69">
        <v>7.1</v>
      </c>
      <c r="L31" s="69"/>
      <c r="M31" s="69">
        <v>4.2</v>
      </c>
      <c r="N31" s="69">
        <v>5.0999999999999996</v>
      </c>
      <c r="O31" s="69">
        <v>2.8</v>
      </c>
      <c r="P31" s="69">
        <v>2.2000000000000002</v>
      </c>
      <c r="Q31" s="69">
        <v>2.5</v>
      </c>
      <c r="R31" s="69">
        <v>10</v>
      </c>
      <c r="S31" s="69">
        <v>20.3</v>
      </c>
      <c r="T31" s="69">
        <v>10.9</v>
      </c>
      <c r="U31" s="69">
        <v>8.6</v>
      </c>
      <c r="V31" s="69">
        <v>28.4</v>
      </c>
      <c r="W31" s="69">
        <v>23.3</v>
      </c>
      <c r="X31" s="69">
        <v>27.5</v>
      </c>
      <c r="Y31" s="69">
        <v>0.4</v>
      </c>
      <c r="Z31" s="69">
        <v>0.2</v>
      </c>
      <c r="AA31" s="69">
        <v>28.2</v>
      </c>
      <c r="AB31" s="69">
        <v>0.5</v>
      </c>
      <c r="AC31" s="69"/>
      <c r="AD31" s="69">
        <v>8.3000000000000007</v>
      </c>
      <c r="AE31" s="69">
        <v>2.6</v>
      </c>
      <c r="AF31" s="69">
        <v>4.5999999999999996</v>
      </c>
      <c r="AG31" s="69">
        <v>5.0999999999999996</v>
      </c>
      <c r="AH31" s="69">
        <v>5.2</v>
      </c>
      <c r="AI31" s="69">
        <v>7.8</v>
      </c>
      <c r="AJ31" s="69">
        <v>49.5</v>
      </c>
      <c r="AK31" s="69">
        <v>15.3</v>
      </c>
      <c r="AL31" s="69">
        <v>18.100000000000001</v>
      </c>
      <c r="AM31" s="69">
        <v>3.4</v>
      </c>
      <c r="AN31" s="69">
        <v>18.5</v>
      </c>
      <c r="AO31" s="69"/>
      <c r="AP31" s="69">
        <v>209.5</v>
      </c>
      <c r="AQ31" s="69">
        <v>0.4</v>
      </c>
      <c r="AR31" s="69">
        <v>1.7</v>
      </c>
      <c r="AS31" s="69">
        <v>16.100000000000001</v>
      </c>
      <c r="AT31" s="69">
        <v>12.6</v>
      </c>
      <c r="AU31" s="69">
        <v>4.8</v>
      </c>
      <c r="AV31" s="69">
        <v>10</v>
      </c>
      <c r="AW31" s="69"/>
      <c r="AX31" s="69">
        <v>114.6</v>
      </c>
      <c r="AY31" s="69">
        <v>0.3</v>
      </c>
      <c r="AZ31" s="69">
        <v>85</v>
      </c>
      <c r="BA31" s="69">
        <v>0.6</v>
      </c>
      <c r="BB31" s="69">
        <v>13</v>
      </c>
      <c r="BC31" s="69">
        <v>8.6</v>
      </c>
      <c r="BD31" s="69">
        <v>17.600000000000001</v>
      </c>
      <c r="BE31" s="69">
        <v>10.199999999999999</v>
      </c>
      <c r="BF31" s="69">
        <v>4.5</v>
      </c>
      <c r="BG31" s="69">
        <v>2.9</v>
      </c>
      <c r="BH31" s="69">
        <v>2.2000000000000002</v>
      </c>
      <c r="BI31" s="69">
        <v>1.1000000000000001</v>
      </c>
      <c r="BJ31" s="69">
        <v>16.3</v>
      </c>
      <c r="BK31" s="69">
        <v>0.34</v>
      </c>
      <c r="BL31" s="69"/>
      <c r="BM31" s="69">
        <v>20.2</v>
      </c>
      <c r="BN31" s="69">
        <v>9.1999999999999993</v>
      </c>
      <c r="BO31" s="69">
        <v>15.3</v>
      </c>
      <c r="BP31" s="70">
        <v>929.14</v>
      </c>
    </row>
    <row r="32" spans="1:68" x14ac:dyDescent="0.25">
      <c r="A32" s="1"/>
      <c r="B32" s="50" t="s">
        <v>751</v>
      </c>
      <c r="C32" s="65"/>
      <c r="D32" s="65"/>
      <c r="E32" s="65">
        <v>7.8</v>
      </c>
      <c r="F32" s="65">
        <v>16.2</v>
      </c>
      <c r="G32" s="65">
        <v>1.2</v>
      </c>
      <c r="H32" s="65"/>
      <c r="I32" s="65">
        <v>5.6</v>
      </c>
      <c r="J32" s="65">
        <v>1.3</v>
      </c>
      <c r="K32" s="65">
        <v>6.6</v>
      </c>
      <c r="L32" s="65"/>
      <c r="M32" s="65">
        <v>4</v>
      </c>
      <c r="N32" s="65">
        <v>4.8</v>
      </c>
      <c r="O32" s="65">
        <v>2.8</v>
      </c>
      <c r="P32" s="65">
        <v>2.2000000000000002</v>
      </c>
      <c r="Q32" s="65">
        <v>2.5</v>
      </c>
      <c r="R32" s="65">
        <v>10</v>
      </c>
      <c r="S32" s="65">
        <v>19.7</v>
      </c>
      <c r="T32" s="65">
        <v>10</v>
      </c>
      <c r="U32" s="65">
        <v>8.6</v>
      </c>
      <c r="V32" s="65">
        <v>28.7</v>
      </c>
      <c r="W32" s="65">
        <v>22.2</v>
      </c>
      <c r="X32" s="65">
        <v>17.7</v>
      </c>
      <c r="Y32" s="65"/>
      <c r="Z32" s="65"/>
      <c r="AA32" s="65">
        <v>28.2</v>
      </c>
      <c r="AB32" s="65"/>
      <c r="AC32" s="65"/>
      <c r="AD32" s="65">
        <v>8.3000000000000007</v>
      </c>
      <c r="AE32" s="65">
        <v>2.6</v>
      </c>
      <c r="AF32" s="65">
        <v>4.5999999999999996</v>
      </c>
      <c r="AG32" s="65">
        <v>5.0999999999999996</v>
      </c>
      <c r="AH32" s="65">
        <v>5.2</v>
      </c>
      <c r="AI32" s="65">
        <v>8</v>
      </c>
      <c r="AJ32" s="65">
        <v>49.4</v>
      </c>
      <c r="AK32" s="65">
        <v>16.399999999999999</v>
      </c>
      <c r="AL32" s="65">
        <v>17.600000000000001</v>
      </c>
      <c r="AM32" s="65">
        <v>3.4</v>
      </c>
      <c r="AN32" s="65">
        <v>18.5</v>
      </c>
      <c r="AO32" s="65"/>
      <c r="AP32" s="65">
        <v>209.5</v>
      </c>
      <c r="AQ32" s="65">
        <v>0.4</v>
      </c>
      <c r="AR32" s="65">
        <v>1.4</v>
      </c>
      <c r="AS32" s="65">
        <v>16</v>
      </c>
      <c r="AT32" s="65">
        <v>12.7</v>
      </c>
      <c r="AU32" s="65">
        <v>4.8</v>
      </c>
      <c r="AV32" s="65">
        <v>10</v>
      </c>
      <c r="AW32" s="65"/>
      <c r="AX32" s="65">
        <v>114.5</v>
      </c>
      <c r="AY32" s="65"/>
      <c r="AZ32" s="65">
        <v>84.8</v>
      </c>
      <c r="BA32" s="65">
        <v>0.6</v>
      </c>
      <c r="BB32" s="65">
        <v>13</v>
      </c>
      <c r="BC32" s="65">
        <v>4.7</v>
      </c>
      <c r="BD32" s="65">
        <v>13.1</v>
      </c>
      <c r="BE32" s="65">
        <v>10</v>
      </c>
      <c r="BF32" s="65">
        <v>4.5</v>
      </c>
      <c r="BG32" s="65">
        <v>2.9</v>
      </c>
      <c r="BH32" s="65">
        <v>2.2000000000000002</v>
      </c>
      <c r="BI32" s="65">
        <v>1.1000000000000001</v>
      </c>
      <c r="BJ32" s="65">
        <v>16.3</v>
      </c>
      <c r="BK32" s="65">
        <v>0.34</v>
      </c>
      <c r="BL32" s="65"/>
      <c r="BM32" s="65">
        <v>20</v>
      </c>
      <c r="BN32" s="65">
        <v>9.1</v>
      </c>
      <c r="BO32" s="65">
        <v>15.4</v>
      </c>
      <c r="BP32" s="66">
        <v>906.54</v>
      </c>
    </row>
    <row r="33" spans="1:68" x14ac:dyDescent="0.25">
      <c r="A33" s="1"/>
      <c r="B33" s="54" t="s">
        <v>752</v>
      </c>
      <c r="C33" s="67"/>
      <c r="D33" s="67"/>
      <c r="E33" s="67">
        <v>8</v>
      </c>
      <c r="F33" s="67">
        <v>16.399999999999999</v>
      </c>
      <c r="G33" s="67">
        <v>1.2</v>
      </c>
      <c r="H33" s="67"/>
      <c r="I33" s="67">
        <v>5.6</v>
      </c>
      <c r="J33" s="67">
        <v>1.2</v>
      </c>
      <c r="K33" s="67">
        <v>6.5</v>
      </c>
      <c r="L33" s="67"/>
      <c r="M33" s="67">
        <v>4.2</v>
      </c>
      <c r="N33" s="67">
        <v>5</v>
      </c>
      <c r="O33" s="67">
        <v>2.8</v>
      </c>
      <c r="P33" s="67">
        <v>2.2000000000000002</v>
      </c>
      <c r="Q33" s="67">
        <v>2.5</v>
      </c>
      <c r="R33" s="67">
        <v>10</v>
      </c>
      <c r="S33" s="67">
        <v>20</v>
      </c>
      <c r="T33" s="67">
        <v>10</v>
      </c>
      <c r="U33" s="67">
        <v>8.5</v>
      </c>
      <c r="V33" s="67">
        <v>30.2</v>
      </c>
      <c r="W33" s="67">
        <v>22.9</v>
      </c>
      <c r="X33" s="67">
        <v>16.7</v>
      </c>
      <c r="Y33" s="67"/>
      <c r="Z33" s="67"/>
      <c r="AA33" s="67">
        <v>28.3</v>
      </c>
      <c r="AB33" s="67"/>
      <c r="AC33" s="67"/>
      <c r="AD33" s="67">
        <v>8.3000000000000007</v>
      </c>
      <c r="AE33" s="67">
        <v>2.6</v>
      </c>
      <c r="AF33" s="67">
        <v>4.5</v>
      </c>
      <c r="AG33" s="67">
        <v>5</v>
      </c>
      <c r="AH33" s="67">
        <v>5.2</v>
      </c>
      <c r="AI33" s="67">
        <v>8</v>
      </c>
      <c r="AJ33" s="67">
        <v>49.7</v>
      </c>
      <c r="AK33" s="67">
        <v>17.399999999999999</v>
      </c>
      <c r="AL33" s="67">
        <v>17.3</v>
      </c>
      <c r="AM33" s="67">
        <v>3.4</v>
      </c>
      <c r="AN33" s="67">
        <v>18.5</v>
      </c>
      <c r="AO33" s="67"/>
      <c r="AP33" s="67">
        <v>210.2</v>
      </c>
      <c r="AQ33" s="67">
        <v>0.4</v>
      </c>
      <c r="AR33" s="67">
        <v>1.5</v>
      </c>
      <c r="AS33" s="67">
        <v>15.8</v>
      </c>
      <c r="AT33" s="67">
        <v>12.8</v>
      </c>
      <c r="AU33" s="67">
        <v>4.9000000000000004</v>
      </c>
      <c r="AV33" s="67">
        <v>9.9</v>
      </c>
      <c r="AW33" s="67"/>
      <c r="AX33" s="67">
        <v>115</v>
      </c>
      <c r="AY33" s="67"/>
      <c r="AZ33" s="67">
        <v>85.2</v>
      </c>
      <c r="BA33" s="67">
        <v>0.6</v>
      </c>
      <c r="BB33" s="67">
        <v>13.2</v>
      </c>
      <c r="BC33" s="67">
        <v>3.6</v>
      </c>
      <c r="BD33" s="67">
        <v>12</v>
      </c>
      <c r="BE33" s="67">
        <v>10</v>
      </c>
      <c r="BF33" s="67">
        <v>4.5</v>
      </c>
      <c r="BG33" s="67">
        <v>2.9</v>
      </c>
      <c r="BH33" s="67">
        <v>2.2000000000000002</v>
      </c>
      <c r="BI33" s="67">
        <v>1.1000000000000001</v>
      </c>
      <c r="BJ33" s="67">
        <v>15.9</v>
      </c>
      <c r="BK33" s="67">
        <v>0.34</v>
      </c>
      <c r="BL33" s="67"/>
      <c r="BM33" s="67">
        <v>20</v>
      </c>
      <c r="BN33" s="67">
        <v>9.1</v>
      </c>
      <c r="BO33" s="67">
        <v>15.5</v>
      </c>
      <c r="BP33" s="68">
        <v>908.74</v>
      </c>
    </row>
    <row r="34" spans="1:68" x14ac:dyDescent="0.25">
      <c r="A34" s="1"/>
      <c r="B34" s="54" t="s">
        <v>753</v>
      </c>
      <c r="C34" s="67"/>
      <c r="D34" s="67"/>
      <c r="E34" s="67">
        <v>8.1</v>
      </c>
      <c r="F34" s="67">
        <v>16.2</v>
      </c>
      <c r="G34" s="67">
        <v>1.1000000000000001</v>
      </c>
      <c r="H34" s="67"/>
      <c r="I34" s="67">
        <v>5.5</v>
      </c>
      <c r="J34" s="67">
        <v>1.2</v>
      </c>
      <c r="K34" s="67">
        <v>6.5</v>
      </c>
      <c r="L34" s="67"/>
      <c r="M34" s="67">
        <v>4.0999999999999996</v>
      </c>
      <c r="N34" s="67">
        <v>4.8</v>
      </c>
      <c r="O34" s="67">
        <v>2.9</v>
      </c>
      <c r="P34" s="67">
        <v>2.1</v>
      </c>
      <c r="Q34" s="67">
        <v>2.5</v>
      </c>
      <c r="R34" s="67">
        <v>10</v>
      </c>
      <c r="S34" s="67">
        <v>19.899999999999999</v>
      </c>
      <c r="T34" s="67">
        <v>10.4</v>
      </c>
      <c r="U34" s="67">
        <v>8.5</v>
      </c>
      <c r="V34" s="67">
        <v>29.7</v>
      </c>
      <c r="W34" s="67">
        <v>17.5</v>
      </c>
      <c r="X34" s="67">
        <v>15.2</v>
      </c>
      <c r="Y34" s="67"/>
      <c r="Z34" s="67"/>
      <c r="AA34" s="67">
        <v>28.8</v>
      </c>
      <c r="AB34" s="67"/>
      <c r="AC34" s="67"/>
      <c r="AD34" s="67">
        <v>8.3000000000000007</v>
      </c>
      <c r="AE34" s="67">
        <v>2.6</v>
      </c>
      <c r="AF34" s="67">
        <v>4.5</v>
      </c>
      <c r="AG34" s="67">
        <v>5</v>
      </c>
      <c r="AH34" s="67">
        <v>5.2</v>
      </c>
      <c r="AI34" s="67">
        <v>8</v>
      </c>
      <c r="AJ34" s="67">
        <v>50.9</v>
      </c>
      <c r="AK34" s="67">
        <v>17.8</v>
      </c>
      <c r="AL34" s="67">
        <v>18.100000000000001</v>
      </c>
      <c r="AM34" s="67">
        <v>3.4</v>
      </c>
      <c r="AN34" s="67">
        <v>18.5</v>
      </c>
      <c r="AO34" s="67"/>
      <c r="AP34" s="67">
        <v>211.2</v>
      </c>
      <c r="AQ34" s="67">
        <v>0.4</v>
      </c>
      <c r="AR34" s="67">
        <v>1.6</v>
      </c>
      <c r="AS34" s="67">
        <v>15.4</v>
      </c>
      <c r="AT34" s="67">
        <v>12.9</v>
      </c>
      <c r="AU34" s="67">
        <v>4.8</v>
      </c>
      <c r="AV34" s="67">
        <v>10</v>
      </c>
      <c r="AW34" s="67"/>
      <c r="AX34" s="67">
        <v>117.7</v>
      </c>
      <c r="AY34" s="67"/>
      <c r="AZ34" s="67">
        <v>86.2</v>
      </c>
      <c r="BA34" s="67">
        <v>0.6</v>
      </c>
      <c r="BB34" s="67">
        <v>13.1</v>
      </c>
      <c r="BC34" s="67">
        <v>5.6</v>
      </c>
      <c r="BD34" s="67">
        <v>17.100000000000001</v>
      </c>
      <c r="BE34" s="67">
        <v>9.9</v>
      </c>
      <c r="BF34" s="67">
        <v>4.5</v>
      </c>
      <c r="BG34" s="67">
        <v>2.9</v>
      </c>
      <c r="BH34" s="67">
        <v>2.2000000000000002</v>
      </c>
      <c r="BI34" s="67">
        <v>1.1000000000000001</v>
      </c>
      <c r="BJ34" s="67">
        <v>15.3</v>
      </c>
      <c r="BK34" s="67">
        <v>0.34</v>
      </c>
      <c r="BL34" s="67"/>
      <c r="BM34" s="67">
        <v>20</v>
      </c>
      <c r="BN34" s="67">
        <v>9.1999999999999993</v>
      </c>
      <c r="BO34" s="67">
        <v>15.5</v>
      </c>
      <c r="BP34" s="68">
        <v>914.84</v>
      </c>
    </row>
    <row r="35" spans="1:68" x14ac:dyDescent="0.25">
      <c r="A35" s="1"/>
      <c r="B35" s="54" t="s">
        <v>754</v>
      </c>
      <c r="C35" s="67"/>
      <c r="D35" s="67"/>
      <c r="E35" s="67">
        <v>8.4</v>
      </c>
      <c r="F35" s="67">
        <v>16.399999999999999</v>
      </c>
      <c r="G35" s="67">
        <v>1.1000000000000001</v>
      </c>
      <c r="H35" s="67"/>
      <c r="I35" s="67">
        <v>5.3</v>
      </c>
      <c r="J35" s="67">
        <v>1.1000000000000001</v>
      </c>
      <c r="K35" s="67">
        <v>6.5</v>
      </c>
      <c r="L35" s="67"/>
      <c r="M35" s="67">
        <v>4.3</v>
      </c>
      <c r="N35" s="67">
        <v>5.3</v>
      </c>
      <c r="O35" s="67">
        <v>2.8</v>
      </c>
      <c r="P35" s="67">
        <v>1.9</v>
      </c>
      <c r="Q35" s="67">
        <v>2.5</v>
      </c>
      <c r="R35" s="67">
        <v>10</v>
      </c>
      <c r="S35" s="67">
        <v>20.5</v>
      </c>
      <c r="T35" s="67">
        <v>10.4</v>
      </c>
      <c r="U35" s="67">
        <v>8.5</v>
      </c>
      <c r="V35" s="67">
        <v>29.9</v>
      </c>
      <c r="W35" s="67">
        <v>15</v>
      </c>
      <c r="X35" s="67">
        <v>14</v>
      </c>
      <c r="Y35" s="67"/>
      <c r="Z35" s="67"/>
      <c r="AA35" s="67">
        <v>29.2</v>
      </c>
      <c r="AB35" s="67"/>
      <c r="AC35" s="67"/>
      <c r="AD35" s="67">
        <v>8.1</v>
      </c>
      <c r="AE35" s="67">
        <v>2.6</v>
      </c>
      <c r="AF35" s="67">
        <v>4.5</v>
      </c>
      <c r="AG35" s="67">
        <v>5</v>
      </c>
      <c r="AH35" s="67">
        <v>5.2</v>
      </c>
      <c r="AI35" s="67">
        <v>8</v>
      </c>
      <c r="AJ35" s="67">
        <v>51.3</v>
      </c>
      <c r="AK35" s="67">
        <v>17</v>
      </c>
      <c r="AL35" s="67">
        <v>18.100000000000001</v>
      </c>
      <c r="AM35" s="67">
        <v>3.5</v>
      </c>
      <c r="AN35" s="67">
        <v>18.5</v>
      </c>
      <c r="AO35" s="67"/>
      <c r="AP35" s="67">
        <v>214.6</v>
      </c>
      <c r="AQ35" s="67">
        <v>0.4</v>
      </c>
      <c r="AR35" s="67">
        <v>1.6</v>
      </c>
      <c r="AS35" s="67">
        <v>14.4</v>
      </c>
      <c r="AT35" s="67">
        <v>13.1</v>
      </c>
      <c r="AU35" s="67">
        <v>4.8</v>
      </c>
      <c r="AV35" s="67">
        <v>9.9</v>
      </c>
      <c r="AW35" s="67"/>
      <c r="AX35" s="67">
        <v>119.6</v>
      </c>
      <c r="AY35" s="67"/>
      <c r="AZ35" s="67">
        <v>87.2</v>
      </c>
      <c r="BA35" s="67">
        <v>0.6</v>
      </c>
      <c r="BB35" s="67">
        <v>13.2</v>
      </c>
      <c r="BC35" s="67">
        <v>6.1</v>
      </c>
      <c r="BD35" s="67">
        <v>14.6</v>
      </c>
      <c r="BE35" s="67">
        <v>9.9</v>
      </c>
      <c r="BF35" s="67">
        <v>4.5</v>
      </c>
      <c r="BG35" s="67">
        <v>2.9</v>
      </c>
      <c r="BH35" s="67">
        <v>2.2000000000000002</v>
      </c>
      <c r="BI35" s="67">
        <v>1.1000000000000001</v>
      </c>
      <c r="BJ35" s="67">
        <v>14.3</v>
      </c>
      <c r="BK35" s="67">
        <v>0.34</v>
      </c>
      <c r="BL35" s="67"/>
      <c r="BM35" s="67">
        <v>20</v>
      </c>
      <c r="BN35" s="67">
        <v>8.8000000000000007</v>
      </c>
      <c r="BO35" s="67">
        <v>15.6</v>
      </c>
      <c r="BP35" s="68">
        <v>914.64</v>
      </c>
    </row>
    <row r="36" spans="1:68" x14ac:dyDescent="0.25">
      <c r="A36" s="1"/>
      <c r="B36" s="54" t="s">
        <v>755</v>
      </c>
      <c r="C36" s="67"/>
      <c r="D36" s="67"/>
      <c r="E36" s="67">
        <v>8.1</v>
      </c>
      <c r="F36" s="67">
        <v>14.1</v>
      </c>
      <c r="G36" s="67">
        <v>1.1000000000000001</v>
      </c>
      <c r="H36" s="67"/>
      <c r="I36" s="67">
        <v>5.3</v>
      </c>
      <c r="J36" s="67">
        <v>1</v>
      </c>
      <c r="K36" s="67">
        <v>6.5</v>
      </c>
      <c r="L36" s="67"/>
      <c r="M36" s="67">
        <v>4.4000000000000004</v>
      </c>
      <c r="N36" s="67">
        <v>7</v>
      </c>
      <c r="O36" s="67">
        <v>2.8</v>
      </c>
      <c r="P36" s="67">
        <v>2</v>
      </c>
      <c r="Q36" s="67">
        <v>2.5</v>
      </c>
      <c r="R36" s="67">
        <v>10</v>
      </c>
      <c r="S36" s="67">
        <v>20.100000000000001</v>
      </c>
      <c r="T36" s="67">
        <v>10.4</v>
      </c>
      <c r="U36" s="67">
        <v>8.5</v>
      </c>
      <c r="V36" s="67">
        <v>28.9</v>
      </c>
      <c r="W36" s="67">
        <v>19.600000000000001</v>
      </c>
      <c r="X36" s="67">
        <v>13.4</v>
      </c>
      <c r="Y36" s="67"/>
      <c r="Z36" s="67"/>
      <c r="AA36" s="67">
        <v>29.3</v>
      </c>
      <c r="AB36" s="67"/>
      <c r="AC36" s="67"/>
      <c r="AD36" s="67">
        <v>8</v>
      </c>
      <c r="AE36" s="67">
        <v>2.6</v>
      </c>
      <c r="AF36" s="67">
        <v>4.5999999999999996</v>
      </c>
      <c r="AG36" s="67">
        <v>5</v>
      </c>
      <c r="AH36" s="67">
        <v>5.0999999999999996</v>
      </c>
      <c r="AI36" s="67">
        <v>8</v>
      </c>
      <c r="AJ36" s="67">
        <v>51.3</v>
      </c>
      <c r="AK36" s="67">
        <v>16.899999999999999</v>
      </c>
      <c r="AL36" s="67">
        <v>17.7</v>
      </c>
      <c r="AM36" s="67">
        <v>3.5</v>
      </c>
      <c r="AN36" s="67">
        <v>18.5</v>
      </c>
      <c r="AO36" s="67"/>
      <c r="AP36" s="67">
        <v>214.2</v>
      </c>
      <c r="AQ36" s="67">
        <v>0.4</v>
      </c>
      <c r="AR36" s="67">
        <v>1.6</v>
      </c>
      <c r="AS36" s="67">
        <v>13.1</v>
      </c>
      <c r="AT36" s="67">
        <v>13</v>
      </c>
      <c r="AU36" s="67">
        <v>4.9000000000000004</v>
      </c>
      <c r="AV36" s="67">
        <v>9.9</v>
      </c>
      <c r="AW36" s="67">
        <v>1.3</v>
      </c>
      <c r="AX36" s="67">
        <v>120.2</v>
      </c>
      <c r="AY36" s="67"/>
      <c r="AZ36" s="67">
        <v>87.2</v>
      </c>
      <c r="BA36" s="67">
        <v>0.6</v>
      </c>
      <c r="BB36" s="67">
        <v>13.2</v>
      </c>
      <c r="BC36" s="67">
        <v>5.7</v>
      </c>
      <c r="BD36" s="67">
        <v>18.600000000000001</v>
      </c>
      <c r="BE36" s="67">
        <v>9.9</v>
      </c>
      <c r="BF36" s="67">
        <v>4.5</v>
      </c>
      <c r="BG36" s="67">
        <v>2.9</v>
      </c>
      <c r="BH36" s="67">
        <v>2.2000000000000002</v>
      </c>
      <c r="BI36" s="67">
        <v>1.1000000000000001</v>
      </c>
      <c r="BJ36" s="67">
        <v>13</v>
      </c>
      <c r="BK36" s="67">
        <v>0.34</v>
      </c>
      <c r="BL36" s="67"/>
      <c r="BM36" s="67">
        <v>19.8</v>
      </c>
      <c r="BN36" s="67">
        <v>8.6</v>
      </c>
      <c r="BO36" s="67">
        <v>15.6</v>
      </c>
      <c r="BP36" s="68">
        <v>918.04</v>
      </c>
    </row>
    <row r="37" spans="1:68" x14ac:dyDescent="0.25">
      <c r="A37" s="1"/>
      <c r="B37" s="54" t="s">
        <v>756</v>
      </c>
      <c r="C37" s="67"/>
      <c r="D37" s="67"/>
      <c r="E37" s="67">
        <v>7.7</v>
      </c>
      <c r="F37" s="67">
        <v>12.2</v>
      </c>
      <c r="G37" s="67">
        <v>1.2</v>
      </c>
      <c r="H37" s="67"/>
      <c r="I37" s="67">
        <v>6.7</v>
      </c>
      <c r="J37" s="67">
        <v>0.9</v>
      </c>
      <c r="K37" s="67">
        <v>6.4</v>
      </c>
      <c r="L37" s="67"/>
      <c r="M37" s="67">
        <v>4.4000000000000004</v>
      </c>
      <c r="N37" s="67">
        <v>7.1</v>
      </c>
      <c r="O37" s="67">
        <v>2.8</v>
      </c>
      <c r="P37" s="67">
        <v>2.1</v>
      </c>
      <c r="Q37" s="67">
        <v>2.5</v>
      </c>
      <c r="R37" s="67">
        <v>10</v>
      </c>
      <c r="S37" s="67">
        <v>20.100000000000001</v>
      </c>
      <c r="T37" s="67">
        <v>10.4</v>
      </c>
      <c r="U37" s="67">
        <v>8.5</v>
      </c>
      <c r="V37" s="67">
        <v>28.4</v>
      </c>
      <c r="W37" s="67">
        <v>27.6</v>
      </c>
      <c r="X37" s="67">
        <v>13</v>
      </c>
      <c r="Y37" s="67">
        <v>0.2</v>
      </c>
      <c r="Z37" s="67">
        <v>2.5</v>
      </c>
      <c r="AA37" s="67">
        <v>29.3</v>
      </c>
      <c r="AB37" s="67"/>
      <c r="AC37" s="67"/>
      <c r="AD37" s="67">
        <v>8.1999999999999993</v>
      </c>
      <c r="AE37" s="67">
        <v>2.6</v>
      </c>
      <c r="AF37" s="67">
        <v>4.5999999999999996</v>
      </c>
      <c r="AG37" s="67">
        <v>5</v>
      </c>
      <c r="AH37" s="67">
        <v>5.0999999999999996</v>
      </c>
      <c r="AI37" s="67">
        <v>7.8</v>
      </c>
      <c r="AJ37" s="67">
        <v>50.8</v>
      </c>
      <c r="AK37" s="67">
        <v>14.2</v>
      </c>
      <c r="AL37" s="67">
        <v>16.100000000000001</v>
      </c>
      <c r="AM37" s="67">
        <v>3.5</v>
      </c>
      <c r="AN37" s="67">
        <v>18.5</v>
      </c>
      <c r="AO37" s="67"/>
      <c r="AP37" s="67">
        <v>211.9</v>
      </c>
      <c r="AQ37" s="67">
        <v>0.3</v>
      </c>
      <c r="AR37" s="67">
        <v>1.7</v>
      </c>
      <c r="AS37" s="67">
        <v>11.4</v>
      </c>
      <c r="AT37" s="67">
        <v>12.7</v>
      </c>
      <c r="AU37" s="67">
        <v>4.7</v>
      </c>
      <c r="AV37" s="67">
        <v>9.9</v>
      </c>
      <c r="AW37" s="67">
        <v>18</v>
      </c>
      <c r="AX37" s="67">
        <v>119.1</v>
      </c>
      <c r="AY37" s="67"/>
      <c r="AZ37" s="67">
        <v>86.1</v>
      </c>
      <c r="BA37" s="67">
        <v>0.6</v>
      </c>
      <c r="BB37" s="67">
        <v>12.9</v>
      </c>
      <c r="BC37" s="67">
        <v>6.3</v>
      </c>
      <c r="BD37" s="67">
        <v>19.7</v>
      </c>
      <c r="BE37" s="67">
        <v>9.9</v>
      </c>
      <c r="BF37" s="67">
        <v>4.5</v>
      </c>
      <c r="BG37" s="67">
        <v>2.9</v>
      </c>
      <c r="BH37" s="67">
        <v>2.2000000000000002</v>
      </c>
      <c r="BI37" s="67">
        <v>1.1000000000000001</v>
      </c>
      <c r="BJ37" s="67">
        <v>11.3</v>
      </c>
      <c r="BK37" s="67">
        <v>0.34</v>
      </c>
      <c r="BL37" s="67"/>
      <c r="BM37" s="67">
        <v>19.399999999999999</v>
      </c>
      <c r="BN37" s="67">
        <v>8.5</v>
      </c>
      <c r="BO37" s="67">
        <v>15.3</v>
      </c>
      <c r="BP37" s="68">
        <v>931.14</v>
      </c>
    </row>
    <row r="38" spans="1:68" x14ac:dyDescent="0.25">
      <c r="A38" s="1"/>
      <c r="B38" s="54" t="s">
        <v>757</v>
      </c>
      <c r="C38" s="67"/>
      <c r="D38" s="67"/>
      <c r="E38" s="67">
        <v>8.1</v>
      </c>
      <c r="F38" s="67">
        <v>12.3</v>
      </c>
      <c r="G38" s="67">
        <v>1.1000000000000001</v>
      </c>
      <c r="H38" s="67"/>
      <c r="I38" s="67">
        <v>9.1</v>
      </c>
      <c r="J38" s="67">
        <v>0.8</v>
      </c>
      <c r="K38" s="67">
        <v>6.5</v>
      </c>
      <c r="L38" s="67"/>
      <c r="M38" s="67">
        <v>4.5</v>
      </c>
      <c r="N38" s="67">
        <v>7.2</v>
      </c>
      <c r="O38" s="67">
        <v>2.9</v>
      </c>
      <c r="P38" s="67">
        <v>2.4</v>
      </c>
      <c r="Q38" s="67">
        <v>2.5</v>
      </c>
      <c r="R38" s="67">
        <v>10</v>
      </c>
      <c r="S38" s="67">
        <v>20.399999999999999</v>
      </c>
      <c r="T38" s="67">
        <v>10</v>
      </c>
      <c r="U38" s="67">
        <v>8.4</v>
      </c>
      <c r="V38" s="67">
        <v>29.4</v>
      </c>
      <c r="W38" s="67">
        <v>34.1</v>
      </c>
      <c r="X38" s="67">
        <v>15.8</v>
      </c>
      <c r="Y38" s="67">
        <v>2.8</v>
      </c>
      <c r="Z38" s="67">
        <v>6.7</v>
      </c>
      <c r="AA38" s="67">
        <v>28.3</v>
      </c>
      <c r="AB38" s="67"/>
      <c r="AC38" s="67"/>
      <c r="AD38" s="67">
        <v>8.1999999999999993</v>
      </c>
      <c r="AE38" s="67">
        <v>2.6</v>
      </c>
      <c r="AF38" s="67">
        <v>4.7</v>
      </c>
      <c r="AG38" s="67">
        <v>5.0999999999999996</v>
      </c>
      <c r="AH38" s="67">
        <v>5.0999999999999996</v>
      </c>
      <c r="AI38" s="67">
        <v>7.4</v>
      </c>
      <c r="AJ38" s="67">
        <v>56.6</v>
      </c>
      <c r="AK38" s="67">
        <v>10.7</v>
      </c>
      <c r="AL38" s="67">
        <v>13.8</v>
      </c>
      <c r="AM38" s="67">
        <v>3.4</v>
      </c>
      <c r="AN38" s="67">
        <v>18.5</v>
      </c>
      <c r="AO38" s="67"/>
      <c r="AP38" s="67">
        <v>204.9</v>
      </c>
      <c r="AQ38" s="67">
        <v>0.3</v>
      </c>
      <c r="AR38" s="67">
        <v>1.7</v>
      </c>
      <c r="AS38" s="67">
        <v>9.4</v>
      </c>
      <c r="AT38" s="67">
        <v>11.9</v>
      </c>
      <c r="AU38" s="67">
        <v>4.9000000000000004</v>
      </c>
      <c r="AV38" s="67">
        <v>9.9</v>
      </c>
      <c r="AW38" s="67">
        <v>50.4</v>
      </c>
      <c r="AX38" s="67">
        <v>114.7</v>
      </c>
      <c r="AY38" s="67">
        <v>21.9</v>
      </c>
      <c r="AZ38" s="67">
        <v>82.7</v>
      </c>
      <c r="BA38" s="67">
        <v>0.6</v>
      </c>
      <c r="BB38" s="67">
        <v>12.1</v>
      </c>
      <c r="BC38" s="67">
        <v>20.6</v>
      </c>
      <c r="BD38" s="67">
        <v>62.1</v>
      </c>
      <c r="BE38" s="67">
        <v>9.8000000000000007</v>
      </c>
      <c r="BF38" s="67">
        <v>4.5</v>
      </c>
      <c r="BG38" s="67">
        <v>2.9</v>
      </c>
      <c r="BH38" s="67">
        <v>2.2000000000000002</v>
      </c>
      <c r="BI38" s="67">
        <v>1.1000000000000001</v>
      </c>
      <c r="BJ38" s="67">
        <v>9.5</v>
      </c>
      <c r="BK38" s="67">
        <v>0.34</v>
      </c>
      <c r="BL38" s="67"/>
      <c r="BM38" s="67">
        <v>19.100000000000001</v>
      </c>
      <c r="BN38" s="67">
        <v>8.5</v>
      </c>
      <c r="BO38" s="67">
        <v>13.8</v>
      </c>
      <c r="BP38" s="68">
        <v>1039.24</v>
      </c>
    </row>
    <row r="39" spans="1:68" x14ac:dyDescent="0.25">
      <c r="A39" s="1"/>
      <c r="B39" s="56" t="s">
        <v>758</v>
      </c>
      <c r="C39" s="69">
        <v>14.2</v>
      </c>
      <c r="D39" s="69"/>
      <c r="E39" s="69">
        <v>8.4</v>
      </c>
      <c r="F39" s="69">
        <v>12.4</v>
      </c>
      <c r="G39" s="69">
        <v>1.2</v>
      </c>
      <c r="H39" s="69"/>
      <c r="I39" s="69">
        <v>10</v>
      </c>
      <c r="J39" s="69">
        <v>0.6</v>
      </c>
      <c r="K39" s="69">
        <v>6.5</v>
      </c>
      <c r="L39" s="69"/>
      <c r="M39" s="69">
        <v>3.9</v>
      </c>
      <c r="N39" s="69">
        <v>6.8</v>
      </c>
      <c r="O39" s="69">
        <v>3</v>
      </c>
      <c r="P39" s="69">
        <v>2.4</v>
      </c>
      <c r="Q39" s="69">
        <v>2.5</v>
      </c>
      <c r="R39" s="69">
        <v>10</v>
      </c>
      <c r="S39" s="69">
        <v>19.5</v>
      </c>
      <c r="T39" s="69">
        <v>10</v>
      </c>
      <c r="U39" s="69">
        <v>8.4</v>
      </c>
      <c r="V39" s="69">
        <v>29.3</v>
      </c>
      <c r="W39" s="69">
        <v>32.9</v>
      </c>
      <c r="X39" s="69">
        <v>21</v>
      </c>
      <c r="Y39" s="69">
        <v>6.5</v>
      </c>
      <c r="Z39" s="69">
        <v>11.3</v>
      </c>
      <c r="AA39" s="69">
        <v>21</v>
      </c>
      <c r="AB39" s="69">
        <v>0.5</v>
      </c>
      <c r="AC39" s="69">
        <v>0.3</v>
      </c>
      <c r="AD39" s="69">
        <v>8.1999999999999993</v>
      </c>
      <c r="AE39" s="69">
        <v>2.6</v>
      </c>
      <c r="AF39" s="69">
        <v>4.7</v>
      </c>
      <c r="AG39" s="69">
        <v>5.0999999999999996</v>
      </c>
      <c r="AH39" s="69">
        <v>5.0999999999999996</v>
      </c>
      <c r="AI39" s="69">
        <v>7.4</v>
      </c>
      <c r="AJ39" s="69">
        <v>47.1</v>
      </c>
      <c r="AK39" s="69">
        <v>13.9</v>
      </c>
      <c r="AL39" s="69">
        <v>17.3</v>
      </c>
      <c r="AM39" s="69">
        <v>3.4</v>
      </c>
      <c r="AN39" s="69">
        <v>18.5</v>
      </c>
      <c r="AO39" s="69"/>
      <c r="AP39" s="69">
        <v>184.1</v>
      </c>
      <c r="AQ39" s="69">
        <v>0.2</v>
      </c>
      <c r="AR39" s="69">
        <v>1.7</v>
      </c>
      <c r="AS39" s="69">
        <v>7.1</v>
      </c>
      <c r="AT39" s="69">
        <v>9</v>
      </c>
      <c r="AU39" s="69">
        <v>4.9000000000000004</v>
      </c>
      <c r="AV39" s="69">
        <v>9.9</v>
      </c>
      <c r="AW39" s="69">
        <v>70.8</v>
      </c>
      <c r="AX39" s="69">
        <v>85.7</v>
      </c>
      <c r="AY39" s="69">
        <v>78.400000000000006</v>
      </c>
      <c r="AZ39" s="69">
        <v>73</v>
      </c>
      <c r="BA39" s="69">
        <v>0.6</v>
      </c>
      <c r="BB39" s="69">
        <v>10.199999999999999</v>
      </c>
      <c r="BC39" s="69">
        <v>21.2</v>
      </c>
      <c r="BD39" s="69">
        <v>63.3</v>
      </c>
      <c r="BE39" s="69">
        <v>9.8000000000000007</v>
      </c>
      <c r="BF39" s="69">
        <v>4.5</v>
      </c>
      <c r="BG39" s="69">
        <v>2.9</v>
      </c>
      <c r="BH39" s="69">
        <v>2.2000000000000002</v>
      </c>
      <c r="BI39" s="69">
        <v>1.1000000000000001</v>
      </c>
      <c r="BJ39" s="69">
        <v>7.1</v>
      </c>
      <c r="BK39" s="69">
        <v>0.34</v>
      </c>
      <c r="BL39" s="69"/>
      <c r="BM39" s="69">
        <v>19.2</v>
      </c>
      <c r="BN39" s="69">
        <v>8.6</v>
      </c>
      <c r="BO39" s="69">
        <v>10</v>
      </c>
      <c r="BP39" s="70">
        <v>1061.74</v>
      </c>
    </row>
    <row r="40" spans="1:68" x14ac:dyDescent="0.25">
      <c r="A40" s="1"/>
      <c r="B40" s="50" t="s">
        <v>759</v>
      </c>
      <c r="C40" s="65">
        <v>14.5</v>
      </c>
      <c r="D40" s="65"/>
      <c r="E40" s="65">
        <v>8.3000000000000007</v>
      </c>
      <c r="F40" s="65">
        <v>12.6</v>
      </c>
      <c r="G40" s="65">
        <v>1.2</v>
      </c>
      <c r="H40" s="65"/>
      <c r="I40" s="65">
        <v>10</v>
      </c>
      <c r="J40" s="65">
        <v>0.3</v>
      </c>
      <c r="K40" s="65">
        <v>6.4</v>
      </c>
      <c r="L40" s="65"/>
      <c r="M40" s="65">
        <v>4.0999999999999996</v>
      </c>
      <c r="N40" s="65">
        <v>7</v>
      </c>
      <c r="O40" s="65">
        <v>3</v>
      </c>
      <c r="P40" s="65">
        <v>1.9</v>
      </c>
      <c r="Q40" s="65">
        <v>2.5</v>
      </c>
      <c r="R40" s="65">
        <v>10</v>
      </c>
      <c r="S40" s="65">
        <v>19.899999999999999</v>
      </c>
      <c r="T40" s="65">
        <v>10</v>
      </c>
      <c r="U40" s="65">
        <v>4</v>
      </c>
      <c r="V40" s="65">
        <v>28.4</v>
      </c>
      <c r="W40" s="65">
        <v>40</v>
      </c>
      <c r="X40" s="65">
        <v>28.7</v>
      </c>
      <c r="Y40" s="65">
        <v>13.2</v>
      </c>
      <c r="Z40" s="65">
        <v>15.7</v>
      </c>
      <c r="AA40" s="65">
        <v>10.9</v>
      </c>
      <c r="AB40" s="65">
        <v>1.1000000000000001</v>
      </c>
      <c r="AC40" s="65">
        <v>0.9</v>
      </c>
      <c r="AD40" s="65">
        <v>8.1999999999999993</v>
      </c>
      <c r="AE40" s="65">
        <v>2.6</v>
      </c>
      <c r="AF40" s="65">
        <v>4.7</v>
      </c>
      <c r="AG40" s="65">
        <v>5.0999999999999996</v>
      </c>
      <c r="AH40" s="65">
        <v>5.0999999999999996</v>
      </c>
      <c r="AI40" s="65">
        <v>7.4</v>
      </c>
      <c r="AJ40" s="65">
        <v>26</v>
      </c>
      <c r="AK40" s="65">
        <v>12.4</v>
      </c>
      <c r="AL40" s="65">
        <v>15.8</v>
      </c>
      <c r="AM40" s="65">
        <v>3.4</v>
      </c>
      <c r="AN40" s="65">
        <v>18.5</v>
      </c>
      <c r="AO40" s="65"/>
      <c r="AP40" s="65">
        <v>109.4</v>
      </c>
      <c r="AQ40" s="65">
        <v>0.2</v>
      </c>
      <c r="AR40" s="65">
        <v>1.9</v>
      </c>
      <c r="AS40" s="65">
        <v>4.5999999999999996</v>
      </c>
      <c r="AT40" s="65">
        <v>4.5</v>
      </c>
      <c r="AU40" s="65">
        <v>4.9000000000000004</v>
      </c>
      <c r="AV40" s="65">
        <v>9.9</v>
      </c>
      <c r="AW40" s="65">
        <v>80.2</v>
      </c>
      <c r="AX40" s="65">
        <v>45</v>
      </c>
      <c r="AY40" s="65">
        <v>82.7</v>
      </c>
      <c r="AZ40" s="65">
        <v>42.2</v>
      </c>
      <c r="BA40" s="65">
        <v>0.6</v>
      </c>
      <c r="BB40" s="65">
        <v>4.5999999999999996</v>
      </c>
      <c r="BC40" s="65">
        <v>21.7</v>
      </c>
      <c r="BD40" s="65">
        <v>64.3</v>
      </c>
      <c r="BE40" s="65">
        <v>9.6</v>
      </c>
      <c r="BF40" s="65">
        <v>4.5</v>
      </c>
      <c r="BG40" s="65">
        <v>2.9</v>
      </c>
      <c r="BH40" s="65">
        <v>2.2000000000000002</v>
      </c>
      <c r="BI40" s="65">
        <v>1.1000000000000001</v>
      </c>
      <c r="BJ40" s="65">
        <v>4.5999999999999996</v>
      </c>
      <c r="BK40" s="65">
        <v>0.34</v>
      </c>
      <c r="BL40" s="65"/>
      <c r="BM40" s="65">
        <v>19.7</v>
      </c>
      <c r="BN40" s="65">
        <v>8.5</v>
      </c>
      <c r="BO40" s="65">
        <v>3.4</v>
      </c>
      <c r="BP40" s="66">
        <v>897.34</v>
      </c>
    </row>
    <row r="41" spans="1:68" x14ac:dyDescent="0.25">
      <c r="A41" s="1"/>
      <c r="B41" s="54" t="s">
        <v>760</v>
      </c>
      <c r="C41" s="67">
        <v>14.5</v>
      </c>
      <c r="D41" s="67"/>
      <c r="E41" s="67">
        <v>8.4</v>
      </c>
      <c r="F41" s="67">
        <v>12.6</v>
      </c>
      <c r="G41" s="67">
        <v>1.3</v>
      </c>
      <c r="H41" s="67"/>
      <c r="I41" s="67">
        <v>9.8000000000000007</v>
      </c>
      <c r="J41" s="67"/>
      <c r="K41" s="67">
        <v>6.4</v>
      </c>
      <c r="L41" s="67"/>
      <c r="M41" s="67">
        <v>2.4</v>
      </c>
      <c r="N41" s="67">
        <v>7.1</v>
      </c>
      <c r="O41" s="67">
        <v>3</v>
      </c>
      <c r="P41" s="67">
        <v>1.7</v>
      </c>
      <c r="Q41" s="67">
        <v>2.5</v>
      </c>
      <c r="R41" s="67">
        <v>10</v>
      </c>
      <c r="S41" s="67">
        <v>20.2</v>
      </c>
      <c r="T41" s="67">
        <v>8.8000000000000007</v>
      </c>
      <c r="U41" s="67">
        <v>4</v>
      </c>
      <c r="V41" s="67">
        <v>29.6</v>
      </c>
      <c r="W41" s="67">
        <v>43</v>
      </c>
      <c r="X41" s="67">
        <v>30.4</v>
      </c>
      <c r="Y41" s="67">
        <v>14.9</v>
      </c>
      <c r="Z41" s="67">
        <v>19.600000000000001</v>
      </c>
      <c r="AA41" s="67">
        <v>2.4</v>
      </c>
      <c r="AB41" s="67">
        <v>2.1</v>
      </c>
      <c r="AC41" s="67">
        <v>1.5</v>
      </c>
      <c r="AD41" s="67">
        <v>8</v>
      </c>
      <c r="AE41" s="67">
        <v>2.6</v>
      </c>
      <c r="AF41" s="67">
        <v>4.7</v>
      </c>
      <c r="AG41" s="67">
        <v>5.0999999999999996</v>
      </c>
      <c r="AH41" s="67">
        <v>5.0999999999999996</v>
      </c>
      <c r="AI41" s="67">
        <v>7.4</v>
      </c>
      <c r="AJ41" s="67">
        <v>6.8</v>
      </c>
      <c r="AK41" s="67">
        <v>12.9</v>
      </c>
      <c r="AL41" s="67">
        <v>14.5</v>
      </c>
      <c r="AM41" s="67">
        <v>3.4</v>
      </c>
      <c r="AN41" s="67">
        <v>18.5</v>
      </c>
      <c r="AO41" s="67"/>
      <c r="AP41" s="67">
        <v>28.4</v>
      </c>
      <c r="AQ41" s="67">
        <v>0.1</v>
      </c>
      <c r="AR41" s="67">
        <v>2.5</v>
      </c>
      <c r="AS41" s="67">
        <v>2</v>
      </c>
      <c r="AT41" s="67">
        <v>0.4</v>
      </c>
      <c r="AU41" s="67">
        <v>4.8</v>
      </c>
      <c r="AV41" s="67">
        <v>9.9</v>
      </c>
      <c r="AW41" s="67">
        <v>99.2</v>
      </c>
      <c r="AX41" s="67">
        <v>9.8000000000000007</v>
      </c>
      <c r="AY41" s="67">
        <v>95.4</v>
      </c>
      <c r="AZ41" s="67">
        <v>10.9</v>
      </c>
      <c r="BA41" s="67">
        <v>0.6</v>
      </c>
      <c r="BB41" s="67">
        <v>0.4</v>
      </c>
      <c r="BC41" s="67">
        <v>22.2</v>
      </c>
      <c r="BD41" s="67">
        <v>65.2</v>
      </c>
      <c r="BE41" s="67">
        <v>9.6</v>
      </c>
      <c r="BF41" s="67">
        <v>4.5</v>
      </c>
      <c r="BG41" s="67">
        <v>2.9</v>
      </c>
      <c r="BH41" s="67">
        <v>2.2000000000000002</v>
      </c>
      <c r="BI41" s="67">
        <v>1.1000000000000001</v>
      </c>
      <c r="BJ41" s="67">
        <v>2.1</v>
      </c>
      <c r="BK41" s="67">
        <v>0.34</v>
      </c>
      <c r="BL41" s="67"/>
      <c r="BM41" s="67">
        <v>19.8</v>
      </c>
      <c r="BN41" s="67">
        <v>8.1</v>
      </c>
      <c r="BO41" s="67"/>
      <c r="BP41" s="68">
        <v>747.64</v>
      </c>
    </row>
    <row r="42" spans="1:68" x14ac:dyDescent="0.25">
      <c r="A42" s="1"/>
      <c r="B42" s="54" t="s">
        <v>761</v>
      </c>
      <c r="C42" s="67">
        <v>14.8</v>
      </c>
      <c r="D42" s="67"/>
      <c r="E42" s="67">
        <v>7.8</v>
      </c>
      <c r="F42" s="67">
        <v>14.7</v>
      </c>
      <c r="G42" s="67">
        <v>1.4</v>
      </c>
      <c r="H42" s="67"/>
      <c r="I42" s="67">
        <v>9.6</v>
      </c>
      <c r="J42" s="67"/>
      <c r="K42" s="67">
        <v>6.4</v>
      </c>
      <c r="L42" s="67"/>
      <c r="M42" s="67">
        <v>2.1</v>
      </c>
      <c r="N42" s="67">
        <v>6.8</v>
      </c>
      <c r="O42" s="67">
        <v>3</v>
      </c>
      <c r="P42" s="67">
        <v>1.7</v>
      </c>
      <c r="Q42" s="67">
        <v>2.5</v>
      </c>
      <c r="R42" s="67">
        <v>9.9</v>
      </c>
      <c r="S42" s="67">
        <v>19.899999999999999</v>
      </c>
      <c r="T42" s="67">
        <v>10</v>
      </c>
      <c r="U42" s="67">
        <v>4</v>
      </c>
      <c r="V42" s="67">
        <v>30</v>
      </c>
      <c r="W42" s="67">
        <v>42.6</v>
      </c>
      <c r="X42" s="67">
        <v>38.1</v>
      </c>
      <c r="Y42" s="67">
        <v>19.5</v>
      </c>
      <c r="Z42" s="67">
        <v>27.3</v>
      </c>
      <c r="AA42" s="67"/>
      <c r="AB42" s="67">
        <v>2.1</v>
      </c>
      <c r="AC42" s="67">
        <v>1.7</v>
      </c>
      <c r="AD42" s="67">
        <v>8</v>
      </c>
      <c r="AE42" s="67">
        <v>2.6</v>
      </c>
      <c r="AF42" s="67">
        <v>4.5</v>
      </c>
      <c r="AG42" s="67">
        <v>5.0999999999999996</v>
      </c>
      <c r="AH42" s="67">
        <v>5.0999999999999996</v>
      </c>
      <c r="AI42" s="67">
        <v>7.6</v>
      </c>
      <c r="AJ42" s="67"/>
      <c r="AK42" s="67">
        <v>14.2</v>
      </c>
      <c r="AL42" s="67">
        <v>14.4</v>
      </c>
      <c r="AM42" s="67">
        <v>3.4</v>
      </c>
      <c r="AN42" s="67">
        <v>18.5</v>
      </c>
      <c r="AO42" s="67"/>
      <c r="AP42" s="67"/>
      <c r="AQ42" s="67">
        <v>0.1</v>
      </c>
      <c r="AR42" s="67">
        <v>2.2999999999999998</v>
      </c>
      <c r="AS42" s="67">
        <v>0.1</v>
      </c>
      <c r="AT42" s="67"/>
      <c r="AU42" s="67">
        <v>4.8</v>
      </c>
      <c r="AV42" s="67">
        <v>9.9</v>
      </c>
      <c r="AW42" s="67">
        <v>89.5</v>
      </c>
      <c r="AX42" s="67"/>
      <c r="AY42" s="67">
        <v>99.3</v>
      </c>
      <c r="AZ42" s="67"/>
      <c r="BA42" s="67">
        <v>0.6</v>
      </c>
      <c r="BB42" s="67"/>
      <c r="BC42" s="67">
        <v>22.6</v>
      </c>
      <c r="BD42" s="67">
        <v>65.400000000000006</v>
      </c>
      <c r="BE42" s="67">
        <v>9.6999999999999993</v>
      </c>
      <c r="BF42" s="67">
        <v>4.5</v>
      </c>
      <c r="BG42" s="67">
        <v>2.9</v>
      </c>
      <c r="BH42" s="67">
        <v>2.2000000000000002</v>
      </c>
      <c r="BI42" s="67">
        <v>1.1000000000000001</v>
      </c>
      <c r="BJ42" s="67">
        <v>0.1</v>
      </c>
      <c r="BK42" s="67">
        <v>0.34</v>
      </c>
      <c r="BL42" s="67"/>
      <c r="BM42" s="67">
        <v>19.600000000000001</v>
      </c>
      <c r="BN42" s="67">
        <v>7.9</v>
      </c>
      <c r="BO42" s="67"/>
      <c r="BP42" s="68">
        <v>702.24</v>
      </c>
    </row>
    <row r="43" spans="1:68" x14ac:dyDescent="0.25">
      <c r="A43" s="1"/>
      <c r="B43" s="54" t="s">
        <v>762</v>
      </c>
      <c r="C43" s="67">
        <v>15</v>
      </c>
      <c r="D43" s="67"/>
      <c r="E43" s="67">
        <v>8.1999999999999993</v>
      </c>
      <c r="F43" s="67">
        <v>18.399999999999999</v>
      </c>
      <c r="G43" s="67">
        <v>1.4</v>
      </c>
      <c r="H43" s="67"/>
      <c r="I43" s="67">
        <v>9.6</v>
      </c>
      <c r="J43" s="67"/>
      <c r="K43" s="67">
        <v>6.4</v>
      </c>
      <c r="L43" s="67"/>
      <c r="M43" s="67">
        <v>4.2</v>
      </c>
      <c r="N43" s="67">
        <v>6.8</v>
      </c>
      <c r="O43" s="67">
        <v>3</v>
      </c>
      <c r="P43" s="67">
        <v>1.7</v>
      </c>
      <c r="Q43" s="67">
        <v>2.5</v>
      </c>
      <c r="R43" s="67">
        <v>10</v>
      </c>
      <c r="S43" s="67">
        <v>19.8</v>
      </c>
      <c r="T43" s="67">
        <v>10</v>
      </c>
      <c r="U43" s="67">
        <v>8.8000000000000007</v>
      </c>
      <c r="V43" s="67">
        <v>29.6</v>
      </c>
      <c r="W43" s="67">
        <v>39.6</v>
      </c>
      <c r="X43" s="67">
        <v>45</v>
      </c>
      <c r="Y43" s="67">
        <v>19.7</v>
      </c>
      <c r="Z43" s="67">
        <v>20.399999999999999</v>
      </c>
      <c r="AA43" s="67"/>
      <c r="AB43" s="67">
        <v>2.4</v>
      </c>
      <c r="AC43" s="67">
        <v>1.6</v>
      </c>
      <c r="AD43" s="67">
        <v>8</v>
      </c>
      <c r="AE43" s="67">
        <v>2.6</v>
      </c>
      <c r="AF43" s="67">
        <v>4.5</v>
      </c>
      <c r="AG43" s="67">
        <v>5.0999999999999996</v>
      </c>
      <c r="AH43" s="67">
        <v>5.0999999999999996</v>
      </c>
      <c r="AI43" s="67">
        <v>7.6</v>
      </c>
      <c r="AJ43" s="67"/>
      <c r="AK43" s="67">
        <v>12</v>
      </c>
      <c r="AL43" s="67">
        <v>11.3</v>
      </c>
      <c r="AM43" s="67">
        <v>3.4</v>
      </c>
      <c r="AN43" s="67">
        <v>18.5</v>
      </c>
      <c r="AO43" s="67"/>
      <c r="AP43" s="67"/>
      <c r="AQ43" s="67"/>
      <c r="AR43" s="67">
        <v>2.5</v>
      </c>
      <c r="AS43" s="67"/>
      <c r="AT43" s="67"/>
      <c r="AU43" s="67">
        <v>4.8</v>
      </c>
      <c r="AV43" s="67">
        <v>9.9</v>
      </c>
      <c r="AW43" s="67">
        <v>93.9</v>
      </c>
      <c r="AX43" s="67"/>
      <c r="AY43" s="67">
        <v>109.6</v>
      </c>
      <c r="AZ43" s="67"/>
      <c r="BA43" s="67">
        <v>0.6</v>
      </c>
      <c r="BB43" s="67"/>
      <c r="BC43" s="67">
        <v>23.1</v>
      </c>
      <c r="BD43" s="67">
        <v>64.900000000000006</v>
      </c>
      <c r="BE43" s="67">
        <v>9.8000000000000007</v>
      </c>
      <c r="BF43" s="67">
        <v>4.5</v>
      </c>
      <c r="BG43" s="67">
        <v>2.9</v>
      </c>
      <c r="BH43" s="67">
        <v>2.2000000000000002</v>
      </c>
      <c r="BI43" s="67">
        <v>1.1000000000000001</v>
      </c>
      <c r="BJ43" s="67"/>
      <c r="BK43" s="67">
        <v>0.34</v>
      </c>
      <c r="BL43" s="67"/>
      <c r="BM43" s="67">
        <v>19.7</v>
      </c>
      <c r="BN43" s="67">
        <v>7.8</v>
      </c>
      <c r="BO43" s="67"/>
      <c r="BP43" s="68">
        <v>719.84</v>
      </c>
    </row>
    <row r="44" spans="1:68" x14ac:dyDescent="0.25">
      <c r="A44" s="1"/>
      <c r="B44" s="54" t="s">
        <v>763</v>
      </c>
      <c r="C44" s="67">
        <v>15</v>
      </c>
      <c r="D44" s="67"/>
      <c r="E44" s="67">
        <v>7.7</v>
      </c>
      <c r="F44" s="67">
        <v>18.5</v>
      </c>
      <c r="G44" s="67">
        <v>1.5</v>
      </c>
      <c r="H44" s="67"/>
      <c r="I44" s="67">
        <v>8.6999999999999993</v>
      </c>
      <c r="J44" s="67"/>
      <c r="K44" s="67">
        <v>6.4</v>
      </c>
      <c r="L44" s="67"/>
      <c r="M44" s="67">
        <v>4.3</v>
      </c>
      <c r="N44" s="67">
        <v>7</v>
      </c>
      <c r="O44" s="67">
        <v>3</v>
      </c>
      <c r="P44" s="67">
        <v>1.6</v>
      </c>
      <c r="Q44" s="67">
        <v>2.5</v>
      </c>
      <c r="R44" s="67">
        <v>10</v>
      </c>
      <c r="S44" s="67">
        <v>19.899999999999999</v>
      </c>
      <c r="T44" s="67">
        <v>10</v>
      </c>
      <c r="U44" s="67">
        <v>8.6999999999999993</v>
      </c>
      <c r="V44" s="67">
        <v>28.8</v>
      </c>
      <c r="W44" s="67">
        <v>32.9</v>
      </c>
      <c r="X44" s="67">
        <v>44.3</v>
      </c>
      <c r="Y44" s="67">
        <v>22.5</v>
      </c>
      <c r="Z44" s="67">
        <v>25.4</v>
      </c>
      <c r="AA44" s="67"/>
      <c r="AB44" s="67">
        <v>3.4</v>
      </c>
      <c r="AC44" s="67">
        <v>3.3</v>
      </c>
      <c r="AD44" s="67">
        <v>8</v>
      </c>
      <c r="AE44" s="67">
        <v>2.6</v>
      </c>
      <c r="AF44" s="67">
        <v>4.5</v>
      </c>
      <c r="AG44" s="67">
        <v>5.0999999999999996</v>
      </c>
      <c r="AH44" s="67">
        <v>5.0999999999999996</v>
      </c>
      <c r="AI44" s="67">
        <v>7.6</v>
      </c>
      <c r="AJ44" s="67"/>
      <c r="AK44" s="67">
        <v>9.4</v>
      </c>
      <c r="AL44" s="67">
        <v>14</v>
      </c>
      <c r="AM44" s="67">
        <v>3.4</v>
      </c>
      <c r="AN44" s="67">
        <v>18.5</v>
      </c>
      <c r="AO44" s="67"/>
      <c r="AP44" s="67"/>
      <c r="AQ44" s="67"/>
      <c r="AR44" s="67">
        <v>2.2999999999999998</v>
      </c>
      <c r="AS44" s="67"/>
      <c r="AT44" s="67"/>
      <c r="AU44" s="67">
        <v>4.9000000000000004</v>
      </c>
      <c r="AV44" s="67">
        <v>9.9</v>
      </c>
      <c r="AW44" s="67">
        <v>99.1</v>
      </c>
      <c r="AX44" s="67"/>
      <c r="AY44" s="67">
        <v>111.5</v>
      </c>
      <c r="AZ44" s="67"/>
      <c r="BA44" s="67">
        <v>0.6</v>
      </c>
      <c r="BB44" s="67"/>
      <c r="BC44" s="67">
        <v>23.5</v>
      </c>
      <c r="BD44" s="67">
        <v>64.400000000000006</v>
      </c>
      <c r="BE44" s="67">
        <v>9.6999999999999993</v>
      </c>
      <c r="BF44" s="67">
        <v>4.5</v>
      </c>
      <c r="BG44" s="67">
        <v>2.9</v>
      </c>
      <c r="BH44" s="67">
        <v>2.2000000000000002</v>
      </c>
      <c r="BI44" s="67">
        <v>1.1000000000000001</v>
      </c>
      <c r="BJ44" s="67"/>
      <c r="BK44" s="67">
        <v>0.34</v>
      </c>
      <c r="BL44" s="67"/>
      <c r="BM44" s="67">
        <v>19.899999999999999</v>
      </c>
      <c r="BN44" s="67">
        <v>8</v>
      </c>
      <c r="BO44" s="67"/>
      <c r="BP44" s="68">
        <v>728.44</v>
      </c>
    </row>
    <row r="45" spans="1:68" x14ac:dyDescent="0.25">
      <c r="A45" s="1"/>
      <c r="B45" s="54" t="s">
        <v>764</v>
      </c>
      <c r="C45" s="67">
        <v>15</v>
      </c>
      <c r="D45" s="67"/>
      <c r="E45" s="67">
        <v>8.1</v>
      </c>
      <c r="F45" s="67">
        <v>18.399999999999999</v>
      </c>
      <c r="G45" s="67">
        <v>1.5</v>
      </c>
      <c r="H45" s="67"/>
      <c r="I45" s="67">
        <v>9.6</v>
      </c>
      <c r="J45" s="67"/>
      <c r="K45" s="67">
        <v>6.4</v>
      </c>
      <c r="L45" s="67"/>
      <c r="M45" s="67">
        <v>5.2</v>
      </c>
      <c r="N45" s="67">
        <v>7</v>
      </c>
      <c r="O45" s="67">
        <v>3</v>
      </c>
      <c r="P45" s="67">
        <v>1.6</v>
      </c>
      <c r="Q45" s="67">
        <v>2.5</v>
      </c>
      <c r="R45" s="67">
        <v>10</v>
      </c>
      <c r="S45" s="67">
        <v>20</v>
      </c>
      <c r="T45" s="67">
        <v>10</v>
      </c>
      <c r="U45" s="67">
        <v>8.6999999999999993</v>
      </c>
      <c r="V45" s="67">
        <v>25.9</v>
      </c>
      <c r="W45" s="67">
        <v>24.5</v>
      </c>
      <c r="X45" s="67">
        <v>42.5</v>
      </c>
      <c r="Y45" s="67">
        <v>24.4</v>
      </c>
      <c r="Z45" s="67">
        <v>30.2</v>
      </c>
      <c r="AA45" s="67"/>
      <c r="AB45" s="67">
        <v>2.8</v>
      </c>
      <c r="AC45" s="67">
        <v>1.9</v>
      </c>
      <c r="AD45" s="67">
        <v>8</v>
      </c>
      <c r="AE45" s="67">
        <v>2.6</v>
      </c>
      <c r="AF45" s="67">
        <v>4.5</v>
      </c>
      <c r="AG45" s="67">
        <v>5.0999999999999996</v>
      </c>
      <c r="AH45" s="67">
        <v>5.0999999999999996</v>
      </c>
      <c r="AI45" s="67">
        <v>7.6</v>
      </c>
      <c r="AJ45" s="67"/>
      <c r="AK45" s="67">
        <v>12.4</v>
      </c>
      <c r="AL45" s="67">
        <v>14.1</v>
      </c>
      <c r="AM45" s="67">
        <v>3.5</v>
      </c>
      <c r="AN45" s="67">
        <v>18.5</v>
      </c>
      <c r="AO45" s="67"/>
      <c r="AP45" s="67"/>
      <c r="AQ45" s="67"/>
      <c r="AR45" s="67">
        <v>2.2999999999999998</v>
      </c>
      <c r="AS45" s="67"/>
      <c r="AT45" s="67"/>
      <c r="AU45" s="67">
        <v>4.9000000000000004</v>
      </c>
      <c r="AV45" s="67">
        <v>10</v>
      </c>
      <c r="AW45" s="67">
        <v>105.1</v>
      </c>
      <c r="AX45" s="67"/>
      <c r="AY45" s="67">
        <v>119.8</v>
      </c>
      <c r="AZ45" s="67"/>
      <c r="BA45" s="67">
        <v>0.6</v>
      </c>
      <c r="BB45" s="67"/>
      <c r="BC45" s="67">
        <v>23.9</v>
      </c>
      <c r="BD45" s="67">
        <v>64</v>
      </c>
      <c r="BE45" s="67">
        <v>9.6999999999999993</v>
      </c>
      <c r="BF45" s="67">
        <v>4.5</v>
      </c>
      <c r="BG45" s="67">
        <v>2.9</v>
      </c>
      <c r="BH45" s="67">
        <v>2.2000000000000002</v>
      </c>
      <c r="BI45" s="67">
        <v>1.1000000000000001</v>
      </c>
      <c r="BJ45" s="67"/>
      <c r="BK45" s="67">
        <v>0.34</v>
      </c>
      <c r="BL45" s="67"/>
      <c r="BM45" s="67">
        <v>19.8</v>
      </c>
      <c r="BN45" s="67">
        <v>7.9</v>
      </c>
      <c r="BO45" s="67"/>
      <c r="BP45" s="68">
        <v>739.64</v>
      </c>
    </row>
    <row r="46" spans="1:68" x14ac:dyDescent="0.25">
      <c r="A46" s="1"/>
      <c r="B46" s="54" t="s">
        <v>765</v>
      </c>
      <c r="C46" s="67">
        <v>15</v>
      </c>
      <c r="D46" s="67"/>
      <c r="E46" s="67">
        <v>7.6</v>
      </c>
      <c r="F46" s="67">
        <v>18.3</v>
      </c>
      <c r="G46" s="67">
        <v>1.5</v>
      </c>
      <c r="H46" s="67"/>
      <c r="I46" s="67">
        <v>9.5</v>
      </c>
      <c r="J46" s="67"/>
      <c r="K46" s="67">
        <v>6.4</v>
      </c>
      <c r="L46" s="67"/>
      <c r="M46" s="67">
        <v>4.2</v>
      </c>
      <c r="N46" s="67">
        <v>7</v>
      </c>
      <c r="O46" s="67">
        <v>3</v>
      </c>
      <c r="P46" s="67">
        <v>2</v>
      </c>
      <c r="Q46" s="67">
        <v>2.5</v>
      </c>
      <c r="R46" s="67">
        <v>10</v>
      </c>
      <c r="S46" s="67">
        <v>20.2</v>
      </c>
      <c r="T46" s="67">
        <v>7.4</v>
      </c>
      <c r="U46" s="67">
        <v>8.6</v>
      </c>
      <c r="V46" s="67">
        <v>25.5</v>
      </c>
      <c r="W46" s="67">
        <v>15.9</v>
      </c>
      <c r="X46" s="67">
        <v>40.4</v>
      </c>
      <c r="Y46" s="67">
        <v>27</v>
      </c>
      <c r="Z46" s="67">
        <v>36.200000000000003</v>
      </c>
      <c r="AA46" s="67"/>
      <c r="AB46" s="67">
        <v>2.6</v>
      </c>
      <c r="AC46" s="67">
        <v>1.8</v>
      </c>
      <c r="AD46" s="67">
        <v>8</v>
      </c>
      <c r="AE46" s="67">
        <v>2.6</v>
      </c>
      <c r="AF46" s="67">
        <v>4.5</v>
      </c>
      <c r="AG46" s="67">
        <v>5.0999999999999996</v>
      </c>
      <c r="AH46" s="67">
        <v>5.0999999999999996</v>
      </c>
      <c r="AI46" s="67">
        <v>7.2</v>
      </c>
      <c r="AJ46" s="67"/>
      <c r="AK46" s="67">
        <v>10.4</v>
      </c>
      <c r="AL46" s="67">
        <v>13.7</v>
      </c>
      <c r="AM46" s="67">
        <v>3.5</v>
      </c>
      <c r="AN46" s="67">
        <v>18.5</v>
      </c>
      <c r="AO46" s="67"/>
      <c r="AP46" s="67"/>
      <c r="AQ46" s="67"/>
      <c r="AR46" s="67">
        <v>2.4</v>
      </c>
      <c r="AS46" s="67"/>
      <c r="AT46" s="67"/>
      <c r="AU46" s="67">
        <v>4.9000000000000004</v>
      </c>
      <c r="AV46" s="67">
        <v>9.9</v>
      </c>
      <c r="AW46" s="67">
        <v>101.1</v>
      </c>
      <c r="AX46" s="67"/>
      <c r="AY46" s="67">
        <v>115.2</v>
      </c>
      <c r="AZ46" s="67"/>
      <c r="BA46" s="67">
        <v>0.6</v>
      </c>
      <c r="BB46" s="67"/>
      <c r="BC46" s="67">
        <v>24.4</v>
      </c>
      <c r="BD46" s="67">
        <v>64.099999999999994</v>
      </c>
      <c r="BE46" s="67">
        <v>9.6</v>
      </c>
      <c r="BF46" s="67">
        <v>4.5</v>
      </c>
      <c r="BG46" s="67">
        <v>2.9</v>
      </c>
      <c r="BH46" s="67">
        <v>2.2000000000000002</v>
      </c>
      <c r="BI46" s="67">
        <v>1.1000000000000001</v>
      </c>
      <c r="BJ46" s="67"/>
      <c r="BK46" s="67">
        <v>0.34</v>
      </c>
      <c r="BL46" s="67"/>
      <c r="BM46" s="67">
        <v>19.600000000000001</v>
      </c>
      <c r="BN46" s="67">
        <v>7.5</v>
      </c>
      <c r="BO46" s="67"/>
      <c r="BP46" s="68">
        <v>721.54</v>
      </c>
    </row>
    <row r="47" spans="1:68" x14ac:dyDescent="0.25">
      <c r="A47" s="1"/>
      <c r="B47" s="56" t="s">
        <v>766</v>
      </c>
      <c r="C47" s="69">
        <v>15</v>
      </c>
      <c r="D47" s="69"/>
      <c r="E47" s="69">
        <v>7.5</v>
      </c>
      <c r="F47" s="69">
        <v>18.3</v>
      </c>
      <c r="G47" s="69">
        <v>1.5</v>
      </c>
      <c r="H47" s="69"/>
      <c r="I47" s="69">
        <v>9.5</v>
      </c>
      <c r="J47" s="69"/>
      <c r="K47" s="69">
        <v>6.4</v>
      </c>
      <c r="L47" s="69"/>
      <c r="M47" s="69">
        <v>4.2</v>
      </c>
      <c r="N47" s="69">
        <v>7</v>
      </c>
      <c r="O47" s="69">
        <v>3</v>
      </c>
      <c r="P47" s="69">
        <v>2</v>
      </c>
      <c r="Q47" s="69">
        <v>2.5</v>
      </c>
      <c r="R47" s="69">
        <v>10</v>
      </c>
      <c r="S47" s="69">
        <v>19.899999999999999</v>
      </c>
      <c r="T47" s="69">
        <v>10</v>
      </c>
      <c r="U47" s="69">
        <v>8.6</v>
      </c>
      <c r="V47" s="69">
        <v>24.2</v>
      </c>
      <c r="W47" s="69">
        <v>9.5</v>
      </c>
      <c r="X47" s="69">
        <v>50</v>
      </c>
      <c r="Y47" s="69">
        <v>28.9</v>
      </c>
      <c r="Z47" s="69">
        <v>33.799999999999997</v>
      </c>
      <c r="AA47" s="69"/>
      <c r="AB47" s="69">
        <v>3.2</v>
      </c>
      <c r="AC47" s="69">
        <v>2.2999999999999998</v>
      </c>
      <c r="AD47" s="69">
        <v>8</v>
      </c>
      <c r="AE47" s="69">
        <v>2.6</v>
      </c>
      <c r="AF47" s="69">
        <v>4.5</v>
      </c>
      <c r="AG47" s="69">
        <v>4.9000000000000004</v>
      </c>
      <c r="AH47" s="69">
        <v>5.0999999999999996</v>
      </c>
      <c r="AI47" s="69">
        <v>7.2</v>
      </c>
      <c r="AJ47" s="69"/>
      <c r="AK47" s="69">
        <v>8.1999999999999993</v>
      </c>
      <c r="AL47" s="69">
        <v>13.5</v>
      </c>
      <c r="AM47" s="69">
        <v>3.5</v>
      </c>
      <c r="AN47" s="69">
        <v>18.5</v>
      </c>
      <c r="AO47" s="69"/>
      <c r="AP47" s="69"/>
      <c r="AQ47" s="69"/>
      <c r="AR47" s="69">
        <v>2.6</v>
      </c>
      <c r="AS47" s="69"/>
      <c r="AT47" s="69"/>
      <c r="AU47" s="69">
        <v>4.9000000000000004</v>
      </c>
      <c r="AV47" s="69">
        <v>9.9</v>
      </c>
      <c r="AW47" s="69">
        <v>88.2</v>
      </c>
      <c r="AX47" s="69"/>
      <c r="AY47" s="69">
        <v>105.2</v>
      </c>
      <c r="AZ47" s="69"/>
      <c r="BA47" s="69">
        <v>0.6</v>
      </c>
      <c r="BB47" s="69"/>
      <c r="BC47" s="69">
        <v>24.8</v>
      </c>
      <c r="BD47" s="69">
        <v>64.599999999999994</v>
      </c>
      <c r="BE47" s="69">
        <v>9.6</v>
      </c>
      <c r="BF47" s="69">
        <v>4.5</v>
      </c>
      <c r="BG47" s="69">
        <v>2.9</v>
      </c>
      <c r="BH47" s="69">
        <v>2.2000000000000002</v>
      </c>
      <c r="BI47" s="69">
        <v>1.1000000000000001</v>
      </c>
      <c r="BJ47" s="69"/>
      <c r="BK47" s="69">
        <v>0.33</v>
      </c>
      <c r="BL47" s="69"/>
      <c r="BM47" s="69">
        <v>19.8</v>
      </c>
      <c r="BN47" s="69">
        <v>7.6</v>
      </c>
      <c r="BO47" s="69"/>
      <c r="BP47" s="70">
        <v>702.13</v>
      </c>
    </row>
    <row r="48" spans="1:68" x14ac:dyDescent="0.25">
      <c r="A48" s="1"/>
      <c r="B48" s="50" t="s">
        <v>767</v>
      </c>
      <c r="C48" s="65">
        <v>15</v>
      </c>
      <c r="D48" s="65"/>
      <c r="E48" s="65">
        <v>7.6</v>
      </c>
      <c r="F48" s="65">
        <v>18.3</v>
      </c>
      <c r="G48" s="65">
        <v>1.5</v>
      </c>
      <c r="H48" s="65"/>
      <c r="I48" s="65">
        <v>9.5</v>
      </c>
      <c r="J48" s="65"/>
      <c r="K48" s="65">
        <v>6.4</v>
      </c>
      <c r="L48" s="65"/>
      <c r="M48" s="65">
        <v>4.2</v>
      </c>
      <c r="N48" s="65">
        <v>6.3</v>
      </c>
      <c r="O48" s="65">
        <v>3</v>
      </c>
      <c r="P48" s="65">
        <v>2</v>
      </c>
      <c r="Q48" s="65">
        <v>2.5</v>
      </c>
      <c r="R48" s="65">
        <v>10</v>
      </c>
      <c r="S48" s="65">
        <v>20.100000000000001</v>
      </c>
      <c r="T48" s="65">
        <v>10</v>
      </c>
      <c r="U48" s="65">
        <v>8.6</v>
      </c>
      <c r="V48" s="65">
        <v>23.9</v>
      </c>
      <c r="W48" s="65">
        <v>7.7</v>
      </c>
      <c r="X48" s="65">
        <v>48.4</v>
      </c>
      <c r="Y48" s="65">
        <v>32.299999999999997</v>
      </c>
      <c r="Z48" s="65">
        <v>36.799999999999997</v>
      </c>
      <c r="AA48" s="65"/>
      <c r="AB48" s="65">
        <v>4</v>
      </c>
      <c r="AC48" s="65">
        <v>4.0999999999999996</v>
      </c>
      <c r="AD48" s="65">
        <v>8</v>
      </c>
      <c r="AE48" s="65">
        <v>2.6</v>
      </c>
      <c r="AF48" s="65">
        <v>4.5</v>
      </c>
      <c r="AG48" s="65">
        <v>4.9000000000000004</v>
      </c>
      <c r="AH48" s="65">
        <v>5.0999999999999996</v>
      </c>
      <c r="AI48" s="65">
        <v>7.2</v>
      </c>
      <c r="AJ48" s="65"/>
      <c r="AK48" s="65">
        <v>8.1</v>
      </c>
      <c r="AL48" s="65">
        <v>12.3</v>
      </c>
      <c r="AM48" s="65">
        <v>3.4</v>
      </c>
      <c r="AN48" s="65">
        <v>18.5</v>
      </c>
      <c r="AO48" s="65"/>
      <c r="AP48" s="65"/>
      <c r="AQ48" s="65"/>
      <c r="AR48" s="65">
        <v>2.7</v>
      </c>
      <c r="AS48" s="65"/>
      <c r="AT48" s="65"/>
      <c r="AU48" s="65">
        <v>4.7</v>
      </c>
      <c r="AV48" s="65">
        <v>9.9</v>
      </c>
      <c r="AW48" s="65">
        <v>76.8</v>
      </c>
      <c r="AX48" s="65"/>
      <c r="AY48" s="65">
        <v>94.6</v>
      </c>
      <c r="AZ48" s="65"/>
      <c r="BA48" s="65">
        <v>0.6</v>
      </c>
      <c r="BB48" s="65"/>
      <c r="BC48" s="65">
        <v>25.1</v>
      </c>
      <c r="BD48" s="65">
        <v>64.900000000000006</v>
      </c>
      <c r="BE48" s="65">
        <v>9.5</v>
      </c>
      <c r="BF48" s="65">
        <v>4.5</v>
      </c>
      <c r="BG48" s="65">
        <v>2.9</v>
      </c>
      <c r="BH48" s="65">
        <v>2.2000000000000002</v>
      </c>
      <c r="BI48" s="65">
        <v>1.1000000000000001</v>
      </c>
      <c r="BJ48" s="65"/>
      <c r="BK48" s="65">
        <v>0.33</v>
      </c>
      <c r="BL48" s="65"/>
      <c r="BM48" s="65">
        <v>19.899999999999999</v>
      </c>
      <c r="BN48" s="65">
        <v>7.2</v>
      </c>
      <c r="BO48" s="65"/>
      <c r="BP48" s="66">
        <v>683.73</v>
      </c>
    </row>
    <row r="49" spans="1:68" x14ac:dyDescent="0.25">
      <c r="A49" s="1"/>
      <c r="B49" s="54" t="s">
        <v>768</v>
      </c>
      <c r="C49" s="67">
        <v>15</v>
      </c>
      <c r="D49" s="67"/>
      <c r="E49" s="67">
        <v>7.8</v>
      </c>
      <c r="F49" s="67">
        <v>18.3</v>
      </c>
      <c r="G49" s="67">
        <v>1.5</v>
      </c>
      <c r="H49" s="67"/>
      <c r="I49" s="67">
        <v>10</v>
      </c>
      <c r="J49" s="67"/>
      <c r="K49" s="67">
        <v>6.4</v>
      </c>
      <c r="L49" s="67"/>
      <c r="M49" s="67">
        <v>4.2</v>
      </c>
      <c r="N49" s="67">
        <v>6.3</v>
      </c>
      <c r="O49" s="67">
        <v>3</v>
      </c>
      <c r="P49" s="67">
        <v>2</v>
      </c>
      <c r="Q49" s="67">
        <v>2.5</v>
      </c>
      <c r="R49" s="67">
        <v>10</v>
      </c>
      <c r="S49" s="67">
        <v>20</v>
      </c>
      <c r="T49" s="67">
        <v>10</v>
      </c>
      <c r="U49" s="67">
        <v>4.4000000000000004</v>
      </c>
      <c r="V49" s="67">
        <v>19.2</v>
      </c>
      <c r="W49" s="67">
        <v>7.3</v>
      </c>
      <c r="X49" s="67">
        <v>42.2</v>
      </c>
      <c r="Y49" s="67">
        <v>34.700000000000003</v>
      </c>
      <c r="Z49" s="67">
        <v>41.8</v>
      </c>
      <c r="AA49" s="67"/>
      <c r="AB49" s="67">
        <v>5.3</v>
      </c>
      <c r="AC49" s="67">
        <v>3.1</v>
      </c>
      <c r="AD49" s="67">
        <v>8</v>
      </c>
      <c r="AE49" s="67">
        <v>2.6</v>
      </c>
      <c r="AF49" s="67">
        <v>4.5</v>
      </c>
      <c r="AG49" s="67">
        <v>4.9000000000000004</v>
      </c>
      <c r="AH49" s="67">
        <v>5.0999999999999996</v>
      </c>
      <c r="AI49" s="67">
        <v>7.3</v>
      </c>
      <c r="AJ49" s="67"/>
      <c r="AK49" s="67">
        <v>5.9</v>
      </c>
      <c r="AL49" s="67">
        <v>12.2</v>
      </c>
      <c r="AM49" s="67">
        <v>3.4</v>
      </c>
      <c r="AN49" s="67">
        <v>18.5</v>
      </c>
      <c r="AO49" s="67"/>
      <c r="AP49" s="67"/>
      <c r="AQ49" s="67"/>
      <c r="AR49" s="67">
        <v>2.5</v>
      </c>
      <c r="AS49" s="67"/>
      <c r="AT49" s="67"/>
      <c r="AU49" s="67">
        <v>4.9000000000000004</v>
      </c>
      <c r="AV49" s="67">
        <v>9.9</v>
      </c>
      <c r="AW49" s="67">
        <v>73.099999999999994</v>
      </c>
      <c r="AX49" s="67"/>
      <c r="AY49" s="67">
        <v>80.099999999999994</v>
      </c>
      <c r="AZ49" s="67"/>
      <c r="BA49" s="67">
        <v>0.6</v>
      </c>
      <c r="BB49" s="67"/>
      <c r="BC49" s="67">
        <v>25.4</v>
      </c>
      <c r="BD49" s="67">
        <v>65</v>
      </c>
      <c r="BE49" s="67">
        <v>9.5</v>
      </c>
      <c r="BF49" s="67">
        <v>4.5</v>
      </c>
      <c r="BG49" s="67">
        <v>2.9</v>
      </c>
      <c r="BH49" s="67">
        <v>2.2000000000000002</v>
      </c>
      <c r="BI49" s="67">
        <v>1.1000000000000001</v>
      </c>
      <c r="BJ49" s="67"/>
      <c r="BK49" s="67">
        <v>0.33</v>
      </c>
      <c r="BL49" s="67"/>
      <c r="BM49" s="67">
        <v>19.7</v>
      </c>
      <c r="BN49" s="67">
        <v>7.2</v>
      </c>
      <c r="BO49" s="67"/>
      <c r="BP49" s="68">
        <v>656.33</v>
      </c>
    </row>
    <row r="50" spans="1:68" x14ac:dyDescent="0.25">
      <c r="A50" s="1"/>
      <c r="B50" s="54" t="s">
        <v>769</v>
      </c>
      <c r="C50" s="67">
        <v>14.9</v>
      </c>
      <c r="D50" s="67"/>
      <c r="E50" s="67">
        <v>7.4</v>
      </c>
      <c r="F50" s="67">
        <v>18.2</v>
      </c>
      <c r="G50" s="67">
        <v>1.4</v>
      </c>
      <c r="H50" s="67"/>
      <c r="I50" s="67">
        <v>10.8</v>
      </c>
      <c r="J50" s="67"/>
      <c r="K50" s="67">
        <v>6.4</v>
      </c>
      <c r="L50" s="67"/>
      <c r="M50" s="67">
        <v>4.2</v>
      </c>
      <c r="N50" s="67">
        <v>6.3</v>
      </c>
      <c r="O50" s="67">
        <v>3</v>
      </c>
      <c r="P50" s="67">
        <v>2</v>
      </c>
      <c r="Q50" s="67">
        <v>2.5</v>
      </c>
      <c r="R50" s="67">
        <v>10</v>
      </c>
      <c r="S50" s="67">
        <v>20.2</v>
      </c>
      <c r="T50" s="67">
        <v>10</v>
      </c>
      <c r="U50" s="67">
        <v>4.4000000000000004</v>
      </c>
      <c r="V50" s="67">
        <v>19</v>
      </c>
      <c r="W50" s="67">
        <v>7.4</v>
      </c>
      <c r="X50" s="67">
        <v>43.3</v>
      </c>
      <c r="Y50" s="67">
        <v>34.5</v>
      </c>
      <c r="Z50" s="67">
        <v>43.6</v>
      </c>
      <c r="AA50" s="67"/>
      <c r="AB50" s="67">
        <v>2.7</v>
      </c>
      <c r="AC50" s="67">
        <v>2.6</v>
      </c>
      <c r="AD50" s="67">
        <v>8</v>
      </c>
      <c r="AE50" s="67">
        <v>2.6</v>
      </c>
      <c r="AF50" s="67">
        <v>4.5</v>
      </c>
      <c r="AG50" s="67">
        <v>4.9000000000000004</v>
      </c>
      <c r="AH50" s="67">
        <v>5.0999999999999996</v>
      </c>
      <c r="AI50" s="67">
        <v>7.3</v>
      </c>
      <c r="AJ50" s="67"/>
      <c r="AK50" s="67">
        <v>5.5</v>
      </c>
      <c r="AL50" s="67">
        <v>11.9</v>
      </c>
      <c r="AM50" s="67">
        <v>3.4</v>
      </c>
      <c r="AN50" s="67">
        <v>18.5</v>
      </c>
      <c r="AO50" s="67"/>
      <c r="AP50" s="67"/>
      <c r="AQ50" s="67"/>
      <c r="AR50" s="67">
        <v>2.2000000000000002</v>
      </c>
      <c r="AS50" s="67"/>
      <c r="AT50" s="67"/>
      <c r="AU50" s="67">
        <v>4.8</v>
      </c>
      <c r="AV50" s="67">
        <v>9.9</v>
      </c>
      <c r="AW50" s="67">
        <v>77.400000000000006</v>
      </c>
      <c r="AX50" s="67"/>
      <c r="AY50" s="67">
        <v>92.6</v>
      </c>
      <c r="AZ50" s="67"/>
      <c r="BA50" s="67">
        <v>0.6</v>
      </c>
      <c r="BB50" s="67"/>
      <c r="BC50" s="67">
        <v>25.4</v>
      </c>
      <c r="BD50" s="67">
        <v>64.3</v>
      </c>
      <c r="BE50" s="67">
        <v>9.5</v>
      </c>
      <c r="BF50" s="67">
        <v>4.5</v>
      </c>
      <c r="BG50" s="67">
        <v>2.9</v>
      </c>
      <c r="BH50" s="67">
        <v>2.2000000000000002</v>
      </c>
      <c r="BI50" s="67">
        <v>1.1000000000000001</v>
      </c>
      <c r="BJ50" s="67"/>
      <c r="BK50" s="67">
        <v>0.33</v>
      </c>
      <c r="BL50" s="67"/>
      <c r="BM50" s="67">
        <v>19.3</v>
      </c>
      <c r="BN50" s="67">
        <v>6.9</v>
      </c>
      <c r="BO50" s="67"/>
      <c r="BP50" s="68">
        <v>670.43</v>
      </c>
    </row>
    <row r="51" spans="1:68" x14ac:dyDescent="0.25">
      <c r="A51" s="1"/>
      <c r="B51" s="54" t="s">
        <v>770</v>
      </c>
      <c r="C51" s="67">
        <v>15</v>
      </c>
      <c r="D51" s="67"/>
      <c r="E51" s="67">
        <v>7.5</v>
      </c>
      <c r="F51" s="67">
        <v>18.3</v>
      </c>
      <c r="G51" s="67">
        <v>1.4</v>
      </c>
      <c r="H51" s="67"/>
      <c r="I51" s="67">
        <v>10.199999999999999</v>
      </c>
      <c r="J51" s="67"/>
      <c r="K51" s="67">
        <v>6.4</v>
      </c>
      <c r="L51" s="67"/>
      <c r="M51" s="67">
        <v>4.2</v>
      </c>
      <c r="N51" s="67">
        <v>5.9</v>
      </c>
      <c r="O51" s="67">
        <v>3</v>
      </c>
      <c r="P51" s="67">
        <v>2</v>
      </c>
      <c r="Q51" s="67">
        <v>2.5</v>
      </c>
      <c r="R51" s="67">
        <v>10</v>
      </c>
      <c r="S51" s="67">
        <v>19.8</v>
      </c>
      <c r="T51" s="67">
        <v>10</v>
      </c>
      <c r="U51" s="67">
        <v>4.5</v>
      </c>
      <c r="V51" s="67">
        <v>17.600000000000001</v>
      </c>
      <c r="W51" s="67">
        <v>12.7</v>
      </c>
      <c r="X51" s="67">
        <v>38.6</v>
      </c>
      <c r="Y51" s="67">
        <v>45.4</v>
      </c>
      <c r="Z51" s="67">
        <v>53.7</v>
      </c>
      <c r="AA51" s="67"/>
      <c r="AB51" s="67">
        <v>5.4</v>
      </c>
      <c r="AC51" s="67">
        <v>3.5</v>
      </c>
      <c r="AD51" s="67">
        <v>8</v>
      </c>
      <c r="AE51" s="67">
        <v>2.6</v>
      </c>
      <c r="AF51" s="67">
        <v>4.7</v>
      </c>
      <c r="AG51" s="67">
        <v>4.9000000000000004</v>
      </c>
      <c r="AH51" s="67">
        <v>5.0999999999999996</v>
      </c>
      <c r="AI51" s="67">
        <v>7.5</v>
      </c>
      <c r="AJ51" s="67"/>
      <c r="AK51" s="67">
        <v>6</v>
      </c>
      <c r="AL51" s="67">
        <v>10.9</v>
      </c>
      <c r="AM51" s="67">
        <v>3.4</v>
      </c>
      <c r="AN51" s="67">
        <v>18.5</v>
      </c>
      <c r="AO51" s="67"/>
      <c r="AP51" s="67"/>
      <c r="AQ51" s="67"/>
      <c r="AR51" s="67">
        <v>2.1</v>
      </c>
      <c r="AS51" s="67"/>
      <c r="AT51" s="67"/>
      <c r="AU51" s="67">
        <v>4.9000000000000004</v>
      </c>
      <c r="AV51" s="67">
        <v>9.9</v>
      </c>
      <c r="AW51" s="67">
        <v>77.2</v>
      </c>
      <c r="AX51" s="67"/>
      <c r="AY51" s="67">
        <v>80.2</v>
      </c>
      <c r="AZ51" s="67"/>
      <c r="BA51" s="67">
        <v>0.6</v>
      </c>
      <c r="BB51" s="67"/>
      <c r="BC51" s="67">
        <v>25.3</v>
      </c>
      <c r="BD51" s="67">
        <v>63</v>
      </c>
      <c r="BE51" s="67">
        <v>9.6</v>
      </c>
      <c r="BF51" s="67">
        <v>4.5</v>
      </c>
      <c r="BG51" s="67">
        <v>2.9</v>
      </c>
      <c r="BH51" s="67">
        <v>2.2000000000000002</v>
      </c>
      <c r="BI51" s="67">
        <v>1.1000000000000001</v>
      </c>
      <c r="BJ51" s="67"/>
      <c r="BK51" s="67">
        <v>0.33</v>
      </c>
      <c r="BL51" s="67"/>
      <c r="BM51" s="67">
        <v>18.7</v>
      </c>
      <c r="BN51" s="67">
        <v>6.8</v>
      </c>
      <c r="BO51" s="67"/>
      <c r="BP51" s="68">
        <v>678.53</v>
      </c>
    </row>
    <row r="52" spans="1:68" x14ac:dyDescent="0.25">
      <c r="A52" s="1"/>
      <c r="B52" s="54" t="s">
        <v>771</v>
      </c>
      <c r="C52" s="67">
        <v>14.9</v>
      </c>
      <c r="D52" s="67"/>
      <c r="E52" s="67">
        <v>7.7</v>
      </c>
      <c r="F52" s="67">
        <v>18.3</v>
      </c>
      <c r="G52" s="67">
        <v>1.4</v>
      </c>
      <c r="H52" s="67"/>
      <c r="I52" s="67">
        <v>9.9</v>
      </c>
      <c r="J52" s="67"/>
      <c r="K52" s="67">
        <v>6.4</v>
      </c>
      <c r="L52" s="67"/>
      <c r="M52" s="67">
        <v>4.2</v>
      </c>
      <c r="N52" s="67">
        <v>6.1</v>
      </c>
      <c r="O52" s="67">
        <v>3</v>
      </c>
      <c r="P52" s="67">
        <v>2</v>
      </c>
      <c r="Q52" s="67">
        <v>2.5</v>
      </c>
      <c r="R52" s="67">
        <v>10</v>
      </c>
      <c r="S52" s="67">
        <v>20.2</v>
      </c>
      <c r="T52" s="67">
        <v>10</v>
      </c>
      <c r="U52" s="67">
        <v>8.5</v>
      </c>
      <c r="V52" s="67">
        <v>18.3</v>
      </c>
      <c r="W52" s="67">
        <v>14.2</v>
      </c>
      <c r="X52" s="67">
        <v>43.7</v>
      </c>
      <c r="Y52" s="67">
        <v>69.7</v>
      </c>
      <c r="Z52" s="67">
        <v>72.2</v>
      </c>
      <c r="AA52" s="67"/>
      <c r="AB52" s="67">
        <v>6.4</v>
      </c>
      <c r="AC52" s="67">
        <v>5.3</v>
      </c>
      <c r="AD52" s="67">
        <v>8</v>
      </c>
      <c r="AE52" s="67">
        <v>2.6</v>
      </c>
      <c r="AF52" s="67">
        <v>4.7</v>
      </c>
      <c r="AG52" s="67">
        <v>5.0999999999999996</v>
      </c>
      <c r="AH52" s="67">
        <v>5.0999999999999996</v>
      </c>
      <c r="AI52" s="67">
        <v>7.5</v>
      </c>
      <c r="AJ52" s="67"/>
      <c r="AK52" s="67">
        <v>5.8</v>
      </c>
      <c r="AL52" s="67">
        <v>8.5</v>
      </c>
      <c r="AM52" s="67">
        <v>3.4</v>
      </c>
      <c r="AN52" s="67">
        <v>18.5</v>
      </c>
      <c r="AO52" s="67"/>
      <c r="AP52" s="67"/>
      <c r="AQ52" s="67"/>
      <c r="AR52" s="67">
        <v>2.1</v>
      </c>
      <c r="AS52" s="67"/>
      <c r="AT52" s="67"/>
      <c r="AU52" s="67">
        <v>4.8</v>
      </c>
      <c r="AV52" s="67">
        <v>9.9</v>
      </c>
      <c r="AW52" s="67">
        <v>73.8</v>
      </c>
      <c r="AX52" s="67"/>
      <c r="AY52" s="67">
        <v>82.8</v>
      </c>
      <c r="AZ52" s="67"/>
      <c r="BA52" s="67">
        <v>0.6</v>
      </c>
      <c r="BB52" s="67"/>
      <c r="BC52" s="67">
        <v>25</v>
      </c>
      <c r="BD52" s="67">
        <v>61.8</v>
      </c>
      <c r="BE52" s="67">
        <v>9.5</v>
      </c>
      <c r="BF52" s="67">
        <v>4.5</v>
      </c>
      <c r="BG52" s="67">
        <v>2.9</v>
      </c>
      <c r="BH52" s="67">
        <v>2.2000000000000002</v>
      </c>
      <c r="BI52" s="67">
        <v>1.1000000000000001</v>
      </c>
      <c r="BJ52" s="67"/>
      <c r="BK52" s="67">
        <v>0.32</v>
      </c>
      <c r="BL52" s="67"/>
      <c r="BM52" s="67">
        <v>18.5</v>
      </c>
      <c r="BN52" s="67">
        <v>6.6</v>
      </c>
      <c r="BO52" s="67"/>
      <c r="BP52" s="68">
        <v>730.52</v>
      </c>
    </row>
    <row r="53" spans="1:68" x14ac:dyDescent="0.25">
      <c r="A53" s="1"/>
      <c r="B53" s="54" t="s">
        <v>772</v>
      </c>
      <c r="C53" s="67">
        <v>14.5</v>
      </c>
      <c r="D53" s="67"/>
      <c r="E53" s="67">
        <v>7.9</v>
      </c>
      <c r="F53" s="67">
        <v>18.2</v>
      </c>
      <c r="G53" s="67">
        <v>1.4</v>
      </c>
      <c r="H53" s="67"/>
      <c r="I53" s="67">
        <v>9.8000000000000007</v>
      </c>
      <c r="J53" s="67"/>
      <c r="K53" s="67">
        <v>6.4</v>
      </c>
      <c r="L53" s="67"/>
      <c r="M53" s="67">
        <v>4.5</v>
      </c>
      <c r="N53" s="67">
        <v>6.1</v>
      </c>
      <c r="O53" s="67">
        <v>3</v>
      </c>
      <c r="P53" s="67">
        <v>2</v>
      </c>
      <c r="Q53" s="67">
        <v>2.5</v>
      </c>
      <c r="R53" s="67">
        <v>10</v>
      </c>
      <c r="S53" s="67">
        <v>20.5</v>
      </c>
      <c r="T53" s="67">
        <v>10</v>
      </c>
      <c r="U53" s="67">
        <v>8.4</v>
      </c>
      <c r="V53" s="67">
        <v>16</v>
      </c>
      <c r="W53" s="67">
        <v>15.5</v>
      </c>
      <c r="X53" s="67">
        <v>52.9</v>
      </c>
      <c r="Y53" s="67">
        <v>66</v>
      </c>
      <c r="Z53" s="67">
        <v>70.3</v>
      </c>
      <c r="AA53" s="67"/>
      <c r="AB53" s="67">
        <v>6.8</v>
      </c>
      <c r="AC53" s="67">
        <v>5.6</v>
      </c>
      <c r="AD53" s="67">
        <v>8</v>
      </c>
      <c r="AE53" s="67">
        <v>2.6</v>
      </c>
      <c r="AF53" s="67">
        <v>4.7</v>
      </c>
      <c r="AG53" s="67">
        <v>5.0999999999999996</v>
      </c>
      <c r="AH53" s="67">
        <v>5.0999999999999996</v>
      </c>
      <c r="AI53" s="67">
        <v>7.4</v>
      </c>
      <c r="AJ53" s="67"/>
      <c r="AK53" s="67">
        <v>5.0999999999999996</v>
      </c>
      <c r="AL53" s="67">
        <v>6.1</v>
      </c>
      <c r="AM53" s="67">
        <v>3.4</v>
      </c>
      <c r="AN53" s="67">
        <v>18.5</v>
      </c>
      <c r="AO53" s="67"/>
      <c r="AP53" s="67"/>
      <c r="AQ53" s="67"/>
      <c r="AR53" s="67">
        <v>2</v>
      </c>
      <c r="AS53" s="67"/>
      <c r="AT53" s="67"/>
      <c r="AU53" s="67">
        <v>4.8</v>
      </c>
      <c r="AV53" s="67">
        <v>9.9</v>
      </c>
      <c r="AW53" s="67">
        <v>62</v>
      </c>
      <c r="AX53" s="67"/>
      <c r="AY53" s="67">
        <v>71</v>
      </c>
      <c r="AZ53" s="67"/>
      <c r="BA53" s="67">
        <v>0.6</v>
      </c>
      <c r="BB53" s="67"/>
      <c r="BC53" s="67">
        <v>24.8</v>
      </c>
      <c r="BD53" s="67">
        <v>60.7</v>
      </c>
      <c r="BE53" s="67">
        <v>9.6</v>
      </c>
      <c r="BF53" s="67">
        <v>4.5</v>
      </c>
      <c r="BG53" s="67">
        <v>2.9</v>
      </c>
      <c r="BH53" s="67">
        <v>2.2000000000000002</v>
      </c>
      <c r="BI53" s="67">
        <v>1.1000000000000001</v>
      </c>
      <c r="BJ53" s="67"/>
      <c r="BK53" s="67">
        <v>0.32</v>
      </c>
      <c r="BL53" s="67"/>
      <c r="BM53" s="67">
        <v>19.2</v>
      </c>
      <c r="BN53" s="67">
        <v>6.6</v>
      </c>
      <c r="BO53" s="67"/>
      <c r="BP53" s="68">
        <v>706.52</v>
      </c>
    </row>
    <row r="54" spans="1:68" x14ac:dyDescent="0.25">
      <c r="A54" s="1"/>
      <c r="B54" s="54" t="s">
        <v>773</v>
      </c>
      <c r="C54" s="67">
        <v>15</v>
      </c>
      <c r="D54" s="67"/>
      <c r="E54" s="67">
        <v>6.7</v>
      </c>
      <c r="F54" s="67">
        <v>18.2</v>
      </c>
      <c r="G54" s="67">
        <v>1.4</v>
      </c>
      <c r="H54" s="67"/>
      <c r="I54" s="67">
        <v>10.3</v>
      </c>
      <c r="J54" s="67"/>
      <c r="K54" s="67">
        <v>6.5</v>
      </c>
      <c r="L54" s="67"/>
      <c r="M54" s="67">
        <v>4.2</v>
      </c>
      <c r="N54" s="67">
        <v>5.9</v>
      </c>
      <c r="O54" s="67">
        <v>3</v>
      </c>
      <c r="P54" s="67">
        <v>1.9</v>
      </c>
      <c r="Q54" s="67">
        <v>2.5</v>
      </c>
      <c r="R54" s="67">
        <v>10</v>
      </c>
      <c r="S54" s="67">
        <v>20.3</v>
      </c>
      <c r="T54" s="67">
        <v>10</v>
      </c>
      <c r="U54" s="67">
        <v>8.4</v>
      </c>
      <c r="V54" s="67">
        <v>19.600000000000001</v>
      </c>
      <c r="W54" s="67">
        <v>19.8</v>
      </c>
      <c r="X54" s="67">
        <v>52.6</v>
      </c>
      <c r="Y54" s="67">
        <v>61.3</v>
      </c>
      <c r="Z54" s="67">
        <v>64.400000000000006</v>
      </c>
      <c r="AA54" s="67"/>
      <c r="AB54" s="67">
        <v>9.3000000000000007</v>
      </c>
      <c r="AC54" s="67">
        <v>5.2</v>
      </c>
      <c r="AD54" s="67">
        <v>8</v>
      </c>
      <c r="AE54" s="67">
        <v>2.6</v>
      </c>
      <c r="AF54" s="67">
        <v>4.7</v>
      </c>
      <c r="AG54" s="67">
        <v>5.0999999999999996</v>
      </c>
      <c r="AH54" s="67">
        <v>5.0999999999999996</v>
      </c>
      <c r="AI54" s="67">
        <v>7.5</v>
      </c>
      <c r="AJ54" s="67"/>
      <c r="AK54" s="67">
        <v>5</v>
      </c>
      <c r="AL54" s="67">
        <v>7.1</v>
      </c>
      <c r="AM54" s="67">
        <v>3.4</v>
      </c>
      <c r="AN54" s="67">
        <v>18.5</v>
      </c>
      <c r="AO54" s="67"/>
      <c r="AP54" s="67"/>
      <c r="AQ54" s="67"/>
      <c r="AR54" s="67">
        <v>2</v>
      </c>
      <c r="AS54" s="67"/>
      <c r="AT54" s="67"/>
      <c r="AU54" s="67">
        <v>4.9000000000000004</v>
      </c>
      <c r="AV54" s="67">
        <v>10</v>
      </c>
      <c r="AW54" s="67">
        <v>54.3</v>
      </c>
      <c r="AX54" s="67"/>
      <c r="AY54" s="67">
        <v>65.099999999999994</v>
      </c>
      <c r="AZ54" s="67"/>
      <c r="BA54" s="67">
        <v>0.6</v>
      </c>
      <c r="BB54" s="67"/>
      <c r="BC54" s="67">
        <v>24.5</v>
      </c>
      <c r="BD54" s="67">
        <v>59.3</v>
      </c>
      <c r="BE54" s="67">
        <v>9</v>
      </c>
      <c r="BF54" s="67">
        <v>4.5</v>
      </c>
      <c r="BG54" s="67">
        <v>2.9</v>
      </c>
      <c r="BH54" s="67">
        <v>2.2000000000000002</v>
      </c>
      <c r="BI54" s="67">
        <v>1.1000000000000001</v>
      </c>
      <c r="BJ54" s="67"/>
      <c r="BK54" s="67">
        <v>0.33</v>
      </c>
      <c r="BL54" s="67"/>
      <c r="BM54" s="67">
        <v>19.3</v>
      </c>
      <c r="BN54" s="67">
        <v>6.4</v>
      </c>
      <c r="BO54" s="67"/>
      <c r="BP54" s="68">
        <v>689.93</v>
      </c>
    </row>
    <row r="55" spans="1:68" x14ac:dyDescent="0.25">
      <c r="A55" s="1"/>
      <c r="B55" s="56" t="s">
        <v>997</v>
      </c>
      <c r="C55" s="69">
        <v>14.9</v>
      </c>
      <c r="D55" s="69"/>
      <c r="E55" s="69">
        <v>7.7</v>
      </c>
      <c r="F55" s="69">
        <v>16.899999999999999</v>
      </c>
      <c r="G55" s="69">
        <v>1.4</v>
      </c>
      <c r="H55" s="69"/>
      <c r="I55" s="69">
        <v>9.4</v>
      </c>
      <c r="J55" s="69"/>
      <c r="K55" s="69">
        <v>6.5</v>
      </c>
      <c r="L55" s="69"/>
      <c r="M55" s="69">
        <v>4.3</v>
      </c>
      <c r="N55" s="69">
        <v>6</v>
      </c>
      <c r="O55" s="69">
        <v>2.9</v>
      </c>
      <c r="P55" s="69">
        <v>1.9</v>
      </c>
      <c r="Q55" s="69">
        <v>2.5</v>
      </c>
      <c r="R55" s="69">
        <v>10</v>
      </c>
      <c r="S55" s="69">
        <v>19.899999999999999</v>
      </c>
      <c r="T55" s="69">
        <v>10</v>
      </c>
      <c r="U55" s="69">
        <v>8.4</v>
      </c>
      <c r="V55" s="69">
        <v>22.6</v>
      </c>
      <c r="W55" s="69">
        <v>16.2</v>
      </c>
      <c r="X55" s="69">
        <v>45.9</v>
      </c>
      <c r="Y55" s="69">
        <v>53.2</v>
      </c>
      <c r="Z55" s="69">
        <v>58.1</v>
      </c>
      <c r="AA55" s="69"/>
      <c r="AB55" s="69">
        <v>5.4</v>
      </c>
      <c r="AC55" s="69">
        <v>4.5999999999999996</v>
      </c>
      <c r="AD55" s="69">
        <v>8</v>
      </c>
      <c r="AE55" s="69">
        <v>2.6</v>
      </c>
      <c r="AF55" s="69">
        <v>4.7</v>
      </c>
      <c r="AG55" s="69">
        <v>5.0999999999999996</v>
      </c>
      <c r="AH55" s="69">
        <v>5.0999999999999996</v>
      </c>
      <c r="AI55" s="69">
        <v>7.5</v>
      </c>
      <c r="AJ55" s="69"/>
      <c r="AK55" s="69">
        <v>4.5</v>
      </c>
      <c r="AL55" s="69">
        <v>7.1</v>
      </c>
      <c r="AM55" s="69">
        <v>3.4</v>
      </c>
      <c r="AN55" s="69">
        <v>18.5</v>
      </c>
      <c r="AO55" s="69"/>
      <c r="AP55" s="69"/>
      <c r="AQ55" s="69"/>
      <c r="AR55" s="69">
        <v>2.2000000000000002</v>
      </c>
      <c r="AS55" s="69"/>
      <c r="AT55" s="69"/>
      <c r="AU55" s="69">
        <v>4.8</v>
      </c>
      <c r="AV55" s="69">
        <v>9.9</v>
      </c>
      <c r="AW55" s="69">
        <v>53.6</v>
      </c>
      <c r="AX55" s="69"/>
      <c r="AY55" s="69">
        <v>55.1</v>
      </c>
      <c r="AZ55" s="69"/>
      <c r="BA55" s="69">
        <v>0.6</v>
      </c>
      <c r="BB55" s="69"/>
      <c r="BC55" s="69">
        <v>24.1</v>
      </c>
      <c r="BD55" s="69">
        <v>57.4</v>
      </c>
      <c r="BE55" s="69">
        <v>9.8000000000000007</v>
      </c>
      <c r="BF55" s="69">
        <v>4.5</v>
      </c>
      <c r="BG55" s="69">
        <v>2.9</v>
      </c>
      <c r="BH55" s="69">
        <v>2.2000000000000002</v>
      </c>
      <c r="BI55" s="69">
        <v>1.1000000000000001</v>
      </c>
      <c r="BJ55" s="69"/>
      <c r="BK55" s="69">
        <v>0.32</v>
      </c>
      <c r="BL55" s="69"/>
      <c r="BM55" s="69">
        <v>19.399999999999999</v>
      </c>
      <c r="BN55" s="69">
        <v>6.3</v>
      </c>
      <c r="BO55" s="69"/>
      <c r="BP55" s="70">
        <v>649.41999999999996</v>
      </c>
    </row>
    <row r="56" spans="1:68" ht="15.75" x14ac:dyDescent="0.25">
      <c r="A56" s="1"/>
      <c r="B56" s="71" t="s">
        <v>998</v>
      </c>
      <c r="C56" s="72">
        <v>274.05</v>
      </c>
      <c r="D56" s="72">
        <v>0</v>
      </c>
      <c r="E56" s="72">
        <v>189.95</v>
      </c>
      <c r="F56" s="72">
        <v>374.9</v>
      </c>
      <c r="G56" s="72">
        <v>30.5</v>
      </c>
      <c r="H56" s="72">
        <v>0</v>
      </c>
      <c r="I56" s="72">
        <v>209.9</v>
      </c>
      <c r="J56" s="72">
        <v>8.4</v>
      </c>
      <c r="K56" s="72">
        <v>163.80000000000001</v>
      </c>
      <c r="L56" s="72">
        <v>0</v>
      </c>
      <c r="M56" s="72">
        <v>100.65</v>
      </c>
      <c r="N56" s="72">
        <v>151.80000000000001</v>
      </c>
      <c r="O56" s="72">
        <v>75.650000000000006</v>
      </c>
      <c r="P56" s="72">
        <v>47.45</v>
      </c>
      <c r="Q56" s="72">
        <v>60</v>
      </c>
      <c r="R56" s="72">
        <v>240</v>
      </c>
      <c r="S56" s="72">
        <v>481.15</v>
      </c>
      <c r="T56" s="72">
        <v>244.65</v>
      </c>
      <c r="U56" s="72">
        <v>177.8</v>
      </c>
      <c r="V56" s="72">
        <v>572.20000000000005</v>
      </c>
      <c r="W56" s="72">
        <v>378.85</v>
      </c>
      <c r="X56" s="72">
        <v>1015.6</v>
      </c>
      <c r="Y56" s="72">
        <v>526.75</v>
      </c>
      <c r="Z56" s="72">
        <v>669.35</v>
      </c>
      <c r="AA56" s="72">
        <v>252.55</v>
      </c>
      <c r="AB56" s="72">
        <v>57.5</v>
      </c>
      <c r="AC56" s="72">
        <v>45</v>
      </c>
      <c r="AD56" s="72">
        <v>196.5</v>
      </c>
      <c r="AE56" s="72">
        <v>63.4</v>
      </c>
      <c r="AF56" s="72">
        <v>111.2</v>
      </c>
      <c r="AG56" s="72">
        <v>122.45</v>
      </c>
      <c r="AH56" s="72">
        <v>123.4</v>
      </c>
      <c r="AI56" s="72">
        <v>184.15</v>
      </c>
      <c r="AJ56" s="72">
        <v>457.5</v>
      </c>
      <c r="AK56" s="72">
        <v>277</v>
      </c>
      <c r="AL56" s="72">
        <v>341.95</v>
      </c>
      <c r="AM56" s="72">
        <v>82.75</v>
      </c>
      <c r="AN56" s="72">
        <v>444</v>
      </c>
      <c r="AO56" s="72">
        <v>0</v>
      </c>
      <c r="AP56" s="72">
        <v>1909.75</v>
      </c>
      <c r="AQ56" s="72">
        <v>2.4500000000000002</v>
      </c>
      <c r="AR56" s="72">
        <v>51.95</v>
      </c>
      <c r="AS56" s="72">
        <v>114.6</v>
      </c>
      <c r="AT56" s="72">
        <v>119.1</v>
      </c>
      <c r="AU56" s="72">
        <v>89.45</v>
      </c>
      <c r="AV56" s="72">
        <v>201.2</v>
      </c>
      <c r="AW56" s="72">
        <v>1068.2</v>
      </c>
      <c r="AX56" s="72">
        <v>1044.95</v>
      </c>
      <c r="AY56" s="72">
        <v>1141.3</v>
      </c>
      <c r="AZ56" s="72">
        <v>780.4</v>
      </c>
      <c r="BA56" s="72">
        <v>14.4</v>
      </c>
      <c r="BB56" s="72">
        <v>121.5</v>
      </c>
      <c r="BC56" s="72">
        <v>445.05</v>
      </c>
      <c r="BD56" s="72">
        <v>1161.05</v>
      </c>
      <c r="BE56" s="72">
        <v>237.8</v>
      </c>
      <c r="BF56" s="72">
        <v>108</v>
      </c>
      <c r="BG56" s="72">
        <v>69.099999999999994</v>
      </c>
      <c r="BH56" s="72">
        <v>52.8</v>
      </c>
      <c r="BI56" s="72">
        <v>26.3</v>
      </c>
      <c r="BJ56" s="72">
        <v>115.1</v>
      </c>
      <c r="BK56" s="72">
        <v>8.1950000000000003</v>
      </c>
      <c r="BL56" s="72">
        <v>0</v>
      </c>
      <c r="BM56" s="72">
        <v>475.9</v>
      </c>
      <c r="BN56" s="72">
        <v>204.05</v>
      </c>
      <c r="BO56" s="72">
        <v>115.1</v>
      </c>
      <c r="BP56" s="72">
        <v>18430.445</v>
      </c>
    </row>
    <row r="57" spans="1:68" x14ac:dyDescent="0.2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row>
    <row r="58" spans="1:68"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row>
    <row r="59" spans="1:68" x14ac:dyDescent="0.25">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row>
    <row r="60" spans="1:68" x14ac:dyDescent="0.25">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row>
    <row r="61" spans="1:68"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row>
    <row r="62" spans="1:68"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row>
    <row r="63" spans="1:68"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row>
    <row r="64" spans="1:68" x14ac:dyDescent="0.25">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row>
    <row r="65" spans="1:68" x14ac:dyDescent="0.2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row>
    <row r="66" spans="1:68" x14ac:dyDescent="0.25">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row>
    <row r="67" spans="1:68" x14ac:dyDescent="0.25">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c r="BP67" s="1"/>
    </row>
    <row r="68" spans="1:68" x14ac:dyDescent="0.25">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c r="BP68" s="1"/>
    </row>
    <row r="69" spans="1:68" x14ac:dyDescent="0.25">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c r="BP69" s="1"/>
    </row>
    <row r="70" spans="1:68" x14ac:dyDescent="0.25">
      <c r="A70" s="1"/>
      <c r="B70" s="1"/>
      <c r="C70" s="1"/>
      <c r="D70" s="1"/>
      <c r="E70" s="1"/>
      <c r="F70" s="1"/>
      <c r="G70" s="1"/>
      <c r="H70" s="1"/>
      <c r="I70" s="1"/>
      <c r="J70" s="1"/>
      <c r="K70" s="1"/>
      <c r="L70" s="1" t="s">
        <v>508</v>
      </c>
      <c r="M70" s="1">
        <v>930.1</v>
      </c>
      <c r="N70" s="1">
        <v>5.0465411985440394</v>
      </c>
      <c r="O70" s="1" t="s">
        <v>999</v>
      </c>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c r="BP70" s="1"/>
    </row>
    <row r="71" spans="1:68" x14ac:dyDescent="0.25">
      <c r="A71" s="1"/>
      <c r="B71" s="1"/>
      <c r="C71" s="1"/>
      <c r="D71" s="1"/>
      <c r="E71" s="1"/>
      <c r="F71" s="1"/>
      <c r="G71" s="1"/>
      <c r="H71" s="1"/>
      <c r="I71" s="1"/>
      <c r="J71" s="1"/>
      <c r="K71" s="1"/>
      <c r="L71" s="1" t="s">
        <v>507</v>
      </c>
      <c r="M71" s="1">
        <v>4759.1450000000004</v>
      </c>
      <c r="N71" s="1">
        <v>25.822192573212419</v>
      </c>
      <c r="O71" s="1" t="s">
        <v>1000</v>
      </c>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c r="BP71" s="1"/>
    </row>
    <row r="72" spans="1:68" x14ac:dyDescent="0.25">
      <c r="A72" s="1"/>
      <c r="B72" s="1"/>
      <c r="C72" s="1"/>
      <c r="D72" s="1"/>
      <c r="E72" s="1"/>
      <c r="F72" s="1"/>
      <c r="G72" s="1"/>
      <c r="H72" s="1"/>
      <c r="I72" s="1"/>
      <c r="J72" s="1"/>
      <c r="K72" s="1"/>
      <c r="L72" s="1" t="s">
        <v>509</v>
      </c>
      <c r="M72" s="1">
        <v>5041.3999999999996</v>
      </c>
      <c r="N72" s="1">
        <v>27.353653153789832</v>
      </c>
      <c r="O72" s="1" t="s">
        <v>1001</v>
      </c>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c r="BP72" s="1"/>
    </row>
    <row r="73" spans="1:68" x14ac:dyDescent="0.25">
      <c r="A73" s="1"/>
      <c r="B73" s="1"/>
      <c r="C73" s="1"/>
      <c r="D73" s="1"/>
      <c r="E73" s="1"/>
      <c r="F73" s="1"/>
      <c r="G73" s="1"/>
      <c r="H73" s="1"/>
      <c r="I73" s="1"/>
      <c r="J73" s="1"/>
      <c r="K73" s="1"/>
      <c r="L73" s="1" t="s">
        <v>510</v>
      </c>
      <c r="M73" s="1">
        <v>7699.8</v>
      </c>
      <c r="N73" s="1">
        <v>41.777613074453711</v>
      </c>
      <c r="O73" s="1" t="s">
        <v>1002</v>
      </c>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c r="BP73" s="1"/>
    </row>
  </sheetData>
  <mergeCells count="46">
    <mergeCell ref="BL6"/>
    <mergeCell ref="BM6:BN6"/>
    <mergeCell ref="BO6"/>
    <mergeCell ref="B5:BP5"/>
    <mergeCell ref="B6:B7"/>
    <mergeCell ref="BD6"/>
    <mergeCell ref="BE6"/>
    <mergeCell ref="BF6:BI6"/>
    <mergeCell ref="BJ6"/>
    <mergeCell ref="BK6"/>
    <mergeCell ref="AT6"/>
    <mergeCell ref="AU6:AV6"/>
    <mergeCell ref="AW6:BA6"/>
    <mergeCell ref="BB6"/>
    <mergeCell ref="BC6"/>
    <mergeCell ref="AO6"/>
    <mergeCell ref="AP6"/>
    <mergeCell ref="AQ6"/>
    <mergeCell ref="AR6"/>
    <mergeCell ref="AS6"/>
    <mergeCell ref="AJ6"/>
    <mergeCell ref="AK6"/>
    <mergeCell ref="AL6"/>
    <mergeCell ref="AM6"/>
    <mergeCell ref="AN6"/>
    <mergeCell ref="V6:W6"/>
    <mergeCell ref="X6"/>
    <mergeCell ref="Y6:AC6"/>
    <mergeCell ref="AD6:AE6"/>
    <mergeCell ref="AF6:AI6"/>
    <mergeCell ref="Q6"/>
    <mergeCell ref="R6"/>
    <mergeCell ref="S6"/>
    <mergeCell ref="T6"/>
    <mergeCell ref="U6"/>
    <mergeCell ref="H6"/>
    <mergeCell ref="I6"/>
    <mergeCell ref="J6"/>
    <mergeCell ref="K6:O6"/>
    <mergeCell ref="P6"/>
    <mergeCell ref="B3:G3"/>
    <mergeCell ref="C6"/>
    <mergeCell ref="D6"/>
    <mergeCell ref="E6"/>
    <mergeCell ref="F6"/>
    <mergeCell ref="G6"/>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I56"/>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2" customWidth="1"/>
    <col min="2" max="2" width="15" customWidth="1"/>
    <col min="3" max="9" width="20" customWidth="1"/>
  </cols>
  <sheetData>
    <row r="1" spans="1:9" x14ac:dyDescent="0.25">
      <c r="A1" s="1"/>
      <c r="B1" s="1"/>
      <c r="C1" s="1"/>
      <c r="D1" s="1"/>
      <c r="E1" s="1"/>
      <c r="F1" s="1"/>
      <c r="G1" s="1"/>
      <c r="H1" s="1"/>
      <c r="I1" s="1"/>
    </row>
    <row r="2" spans="1:9" x14ac:dyDescent="0.25">
      <c r="A2" s="1"/>
      <c r="B2" s="1"/>
      <c r="C2" s="1"/>
      <c r="D2" s="1"/>
      <c r="E2" s="1"/>
      <c r="F2" s="1"/>
      <c r="G2" s="1"/>
      <c r="H2" s="1"/>
      <c r="I2" s="1"/>
    </row>
    <row r="3" spans="1:9" ht="69" customHeight="1" x14ac:dyDescent="0.25">
      <c r="A3" s="1"/>
      <c r="B3" s="194" t="s">
        <v>0</v>
      </c>
      <c r="C3" s="195"/>
      <c r="D3" s="195"/>
      <c r="E3" s="195"/>
      <c r="F3" s="195"/>
      <c r="G3" s="195"/>
      <c r="H3" s="1"/>
      <c r="I3" s="1"/>
    </row>
    <row r="4" spans="1:9" ht="0" hidden="1" customHeight="1" x14ac:dyDescent="0.25">
      <c r="A4" s="1"/>
      <c r="B4" s="1"/>
      <c r="C4" s="1"/>
      <c r="D4" s="1"/>
      <c r="E4" s="1"/>
      <c r="F4" s="1"/>
      <c r="G4" s="1"/>
      <c r="H4" s="1"/>
      <c r="I4" s="1"/>
    </row>
    <row r="5" spans="1:9" ht="20.25" x14ac:dyDescent="0.3">
      <c r="A5" s="1"/>
      <c r="B5" s="211" t="s">
        <v>1003</v>
      </c>
      <c r="C5" s="211"/>
      <c r="D5" s="211"/>
      <c r="E5" s="211"/>
      <c r="F5" s="211"/>
      <c r="G5" s="211"/>
      <c r="H5" s="211"/>
      <c r="I5" s="211"/>
    </row>
    <row r="6" spans="1:9" ht="44.1" customHeight="1" x14ac:dyDescent="0.25">
      <c r="A6" s="1"/>
      <c r="B6" s="210" t="s">
        <v>501</v>
      </c>
      <c r="C6" s="210" t="s">
        <v>14</v>
      </c>
      <c r="D6" s="210" t="s">
        <v>148</v>
      </c>
      <c r="E6" s="210" t="s">
        <v>558</v>
      </c>
      <c r="F6" s="210" t="s">
        <v>556</v>
      </c>
      <c r="G6" s="210" t="s">
        <v>557</v>
      </c>
      <c r="H6" s="210" t="s">
        <v>559</v>
      </c>
      <c r="I6" s="64" t="s">
        <v>1004</v>
      </c>
    </row>
    <row r="7" spans="1:9" x14ac:dyDescent="0.25">
      <c r="A7" s="1"/>
      <c r="B7" s="210"/>
      <c r="C7" s="64" t="s">
        <v>955</v>
      </c>
      <c r="D7" s="64" t="s">
        <v>956</v>
      </c>
      <c r="E7" s="64" t="s">
        <v>957</v>
      </c>
      <c r="F7" s="64" t="s">
        <v>960</v>
      </c>
      <c r="G7" s="64" t="s">
        <v>1005</v>
      </c>
      <c r="H7" s="64" t="s">
        <v>976</v>
      </c>
      <c r="I7" s="64" t="s">
        <v>718</v>
      </c>
    </row>
    <row r="8" spans="1:9" x14ac:dyDescent="0.25">
      <c r="A8" s="1"/>
      <c r="B8" s="50" t="s">
        <v>978</v>
      </c>
      <c r="C8" s="65">
        <v>14.6</v>
      </c>
      <c r="D8" s="65"/>
      <c r="E8" s="65">
        <v>7.7</v>
      </c>
      <c r="F8" s="65">
        <v>10.5</v>
      </c>
      <c r="G8" s="65"/>
      <c r="H8" s="65"/>
      <c r="I8" s="66">
        <v>32.799999999999997</v>
      </c>
    </row>
    <row r="9" spans="1:9" x14ac:dyDescent="0.25">
      <c r="A9" s="1"/>
      <c r="B9" s="54" t="s">
        <v>979</v>
      </c>
      <c r="C9" s="67">
        <v>14.8</v>
      </c>
      <c r="D9" s="67"/>
      <c r="E9" s="67">
        <v>7.5</v>
      </c>
      <c r="F9" s="67">
        <v>9.9</v>
      </c>
      <c r="G9" s="67"/>
      <c r="H9" s="67"/>
      <c r="I9" s="68">
        <v>32.200000000000003</v>
      </c>
    </row>
    <row r="10" spans="1:9" x14ac:dyDescent="0.25">
      <c r="A10" s="1"/>
      <c r="B10" s="54" t="s">
        <v>980</v>
      </c>
      <c r="C10" s="67">
        <v>14.6</v>
      </c>
      <c r="D10" s="67"/>
      <c r="E10" s="67">
        <v>8.1</v>
      </c>
      <c r="F10" s="67">
        <v>9.9</v>
      </c>
      <c r="G10" s="67"/>
      <c r="H10" s="67"/>
      <c r="I10" s="68">
        <v>32.6</v>
      </c>
    </row>
    <row r="11" spans="1:9" x14ac:dyDescent="0.25">
      <c r="A11" s="1"/>
      <c r="B11" s="54" t="s">
        <v>981</v>
      </c>
      <c r="C11" s="67">
        <v>14.7</v>
      </c>
      <c r="D11" s="67"/>
      <c r="E11" s="67">
        <v>7.6</v>
      </c>
      <c r="F11" s="67">
        <v>10</v>
      </c>
      <c r="G11" s="67"/>
      <c r="H11" s="67"/>
      <c r="I11" s="68">
        <v>32.299999999999997</v>
      </c>
    </row>
    <row r="12" spans="1:9" x14ac:dyDescent="0.25">
      <c r="A12" s="1"/>
      <c r="B12" s="54" t="s">
        <v>982</v>
      </c>
      <c r="C12" s="67">
        <v>14.5</v>
      </c>
      <c r="D12" s="67"/>
      <c r="E12" s="67">
        <v>8.5</v>
      </c>
      <c r="F12" s="67">
        <v>10.1</v>
      </c>
      <c r="G12" s="67"/>
      <c r="H12" s="67"/>
      <c r="I12" s="68">
        <v>33.1</v>
      </c>
    </row>
    <row r="13" spans="1:9" x14ac:dyDescent="0.25">
      <c r="A13" s="1"/>
      <c r="B13" s="54" t="s">
        <v>983</v>
      </c>
      <c r="C13" s="67">
        <v>14.5</v>
      </c>
      <c r="D13" s="67"/>
      <c r="E13" s="67">
        <v>7.7</v>
      </c>
      <c r="F13" s="67">
        <v>10</v>
      </c>
      <c r="G13" s="67"/>
      <c r="H13" s="67"/>
      <c r="I13" s="68">
        <v>32.200000000000003</v>
      </c>
    </row>
    <row r="14" spans="1:9" x14ac:dyDescent="0.25">
      <c r="A14" s="1"/>
      <c r="B14" s="54" t="s">
        <v>984</v>
      </c>
      <c r="C14" s="67">
        <v>14.8</v>
      </c>
      <c r="D14" s="67"/>
      <c r="E14" s="67">
        <v>8.6</v>
      </c>
      <c r="F14" s="67">
        <v>9.8000000000000007</v>
      </c>
      <c r="G14" s="67"/>
      <c r="H14" s="67"/>
      <c r="I14" s="68">
        <v>33.200000000000003</v>
      </c>
    </row>
    <row r="15" spans="1:9" x14ac:dyDescent="0.25">
      <c r="A15" s="1"/>
      <c r="B15" s="56" t="s">
        <v>985</v>
      </c>
      <c r="C15" s="69">
        <v>15.2</v>
      </c>
      <c r="D15" s="69"/>
      <c r="E15" s="69">
        <v>7.6</v>
      </c>
      <c r="F15" s="69">
        <v>9.9</v>
      </c>
      <c r="G15" s="69"/>
      <c r="H15" s="69"/>
      <c r="I15" s="70">
        <v>32.700000000000003</v>
      </c>
    </row>
    <row r="16" spans="1:9" x14ac:dyDescent="0.25">
      <c r="A16" s="1"/>
      <c r="B16" s="50" t="s">
        <v>986</v>
      </c>
      <c r="C16" s="65">
        <v>14.1</v>
      </c>
      <c r="D16" s="65"/>
      <c r="E16" s="65">
        <v>7.7</v>
      </c>
      <c r="F16" s="65">
        <v>10.3</v>
      </c>
      <c r="G16" s="65"/>
      <c r="H16" s="65"/>
      <c r="I16" s="66">
        <v>32.1</v>
      </c>
    </row>
    <row r="17" spans="1:9" x14ac:dyDescent="0.25">
      <c r="A17" s="1"/>
      <c r="B17" s="54" t="s">
        <v>987</v>
      </c>
      <c r="C17" s="67">
        <v>14.7</v>
      </c>
      <c r="D17" s="67"/>
      <c r="E17" s="67">
        <v>8.3000000000000007</v>
      </c>
      <c r="F17" s="67">
        <v>10.199999999999999</v>
      </c>
      <c r="G17" s="67"/>
      <c r="H17" s="67"/>
      <c r="I17" s="68">
        <v>33.200000000000003</v>
      </c>
    </row>
    <row r="18" spans="1:9" x14ac:dyDescent="0.25">
      <c r="A18" s="1"/>
      <c r="B18" s="54" t="s">
        <v>988</v>
      </c>
      <c r="C18" s="67">
        <v>15</v>
      </c>
      <c r="D18" s="67"/>
      <c r="E18" s="67">
        <v>8.1999999999999993</v>
      </c>
      <c r="F18" s="67">
        <v>10.1</v>
      </c>
      <c r="G18" s="67"/>
      <c r="H18" s="67"/>
      <c r="I18" s="68">
        <v>33.299999999999997</v>
      </c>
    </row>
    <row r="19" spans="1:9" x14ac:dyDescent="0.25">
      <c r="A19" s="1"/>
      <c r="B19" s="54" t="s">
        <v>989</v>
      </c>
      <c r="C19" s="67">
        <v>15</v>
      </c>
      <c r="D19" s="67"/>
      <c r="E19" s="67">
        <v>7.4</v>
      </c>
      <c r="F19" s="67">
        <v>9.6999999999999993</v>
      </c>
      <c r="G19" s="67"/>
      <c r="H19" s="67"/>
      <c r="I19" s="68">
        <v>32.1</v>
      </c>
    </row>
    <row r="20" spans="1:9" x14ac:dyDescent="0.25">
      <c r="A20" s="1"/>
      <c r="B20" s="54" t="s">
        <v>990</v>
      </c>
      <c r="C20" s="67">
        <v>15</v>
      </c>
      <c r="D20" s="67"/>
      <c r="E20" s="67">
        <v>8.6</v>
      </c>
      <c r="F20" s="67">
        <v>10.4</v>
      </c>
      <c r="G20" s="67"/>
      <c r="H20" s="67"/>
      <c r="I20" s="68">
        <v>34</v>
      </c>
    </row>
    <row r="21" spans="1:9" x14ac:dyDescent="0.25">
      <c r="A21" s="1"/>
      <c r="B21" s="54" t="s">
        <v>991</v>
      </c>
      <c r="C21" s="67">
        <v>14.7</v>
      </c>
      <c r="D21" s="67"/>
      <c r="E21" s="67">
        <v>8.1999999999999993</v>
      </c>
      <c r="F21" s="67">
        <v>10.6</v>
      </c>
      <c r="G21" s="67"/>
      <c r="H21" s="67"/>
      <c r="I21" s="68">
        <v>33.5</v>
      </c>
    </row>
    <row r="22" spans="1:9" x14ac:dyDescent="0.25">
      <c r="A22" s="1"/>
      <c r="B22" s="54" t="s">
        <v>992</v>
      </c>
      <c r="C22" s="67">
        <v>15</v>
      </c>
      <c r="D22" s="67"/>
      <c r="E22" s="67">
        <v>8.3000000000000007</v>
      </c>
      <c r="F22" s="67">
        <v>10.1</v>
      </c>
      <c r="G22" s="67"/>
      <c r="H22" s="67"/>
      <c r="I22" s="68">
        <v>33.4</v>
      </c>
    </row>
    <row r="23" spans="1:9" x14ac:dyDescent="0.25">
      <c r="A23" s="1"/>
      <c r="B23" s="56" t="s">
        <v>993</v>
      </c>
      <c r="C23" s="69">
        <v>14.9</v>
      </c>
      <c r="D23" s="69"/>
      <c r="E23" s="69">
        <v>8.3000000000000007</v>
      </c>
      <c r="F23" s="69">
        <v>9.9</v>
      </c>
      <c r="G23" s="69"/>
      <c r="H23" s="69"/>
      <c r="I23" s="70">
        <v>33.1</v>
      </c>
    </row>
    <row r="24" spans="1:9" x14ac:dyDescent="0.25">
      <c r="A24" s="1"/>
      <c r="B24" s="50" t="s">
        <v>994</v>
      </c>
      <c r="C24" s="65">
        <v>15</v>
      </c>
      <c r="D24" s="65"/>
      <c r="E24" s="65">
        <v>8.4</v>
      </c>
      <c r="F24" s="65">
        <v>10.5</v>
      </c>
      <c r="G24" s="65"/>
      <c r="H24" s="65"/>
      <c r="I24" s="66">
        <v>33.9</v>
      </c>
    </row>
    <row r="25" spans="1:9" x14ac:dyDescent="0.25">
      <c r="A25" s="1"/>
      <c r="B25" s="54" t="s">
        <v>995</v>
      </c>
      <c r="C25" s="67">
        <v>14.8</v>
      </c>
      <c r="D25" s="67"/>
      <c r="E25" s="67">
        <v>7.8</v>
      </c>
      <c r="F25" s="67">
        <v>7.3</v>
      </c>
      <c r="G25" s="67"/>
      <c r="H25" s="67"/>
      <c r="I25" s="68">
        <v>29.9</v>
      </c>
    </row>
    <row r="26" spans="1:9" x14ac:dyDescent="0.25">
      <c r="A26" s="1"/>
      <c r="B26" s="54" t="s">
        <v>996</v>
      </c>
      <c r="C26" s="67">
        <v>15</v>
      </c>
      <c r="D26" s="67"/>
      <c r="E26" s="67">
        <v>8.4</v>
      </c>
      <c r="F26" s="67">
        <v>6.3</v>
      </c>
      <c r="G26" s="67"/>
      <c r="H26" s="67"/>
      <c r="I26" s="68">
        <v>29.7</v>
      </c>
    </row>
    <row r="27" spans="1:9" x14ac:dyDescent="0.25">
      <c r="A27" s="1"/>
      <c r="B27" s="54" t="s">
        <v>746</v>
      </c>
      <c r="C27" s="67">
        <v>15</v>
      </c>
      <c r="D27" s="67"/>
      <c r="E27" s="67">
        <v>7.8</v>
      </c>
      <c r="F27" s="67">
        <v>5.0999999999999996</v>
      </c>
      <c r="G27" s="67"/>
      <c r="H27" s="67"/>
      <c r="I27" s="68">
        <v>27.9</v>
      </c>
    </row>
    <row r="28" spans="1:9" x14ac:dyDescent="0.25">
      <c r="A28" s="1"/>
      <c r="B28" s="54" t="s">
        <v>747</v>
      </c>
      <c r="C28" s="67"/>
      <c r="D28" s="67"/>
      <c r="E28" s="67">
        <v>8.3000000000000007</v>
      </c>
      <c r="F28" s="67">
        <v>4.7</v>
      </c>
      <c r="G28" s="67"/>
      <c r="H28" s="67"/>
      <c r="I28" s="68">
        <v>13</v>
      </c>
    </row>
    <row r="29" spans="1:9" x14ac:dyDescent="0.25">
      <c r="A29" s="1"/>
      <c r="B29" s="54" t="s">
        <v>748</v>
      </c>
      <c r="C29" s="67"/>
      <c r="D29" s="67"/>
      <c r="E29" s="67">
        <v>8.5</v>
      </c>
      <c r="F29" s="67">
        <v>5</v>
      </c>
      <c r="G29" s="67"/>
      <c r="H29" s="67"/>
      <c r="I29" s="68">
        <v>13.5</v>
      </c>
    </row>
    <row r="30" spans="1:9" x14ac:dyDescent="0.25">
      <c r="A30" s="1"/>
      <c r="B30" s="54" t="s">
        <v>749</v>
      </c>
      <c r="C30" s="67"/>
      <c r="D30" s="67"/>
      <c r="E30" s="67">
        <v>6.1</v>
      </c>
      <c r="F30" s="67">
        <v>5</v>
      </c>
      <c r="G30" s="67"/>
      <c r="H30" s="67"/>
      <c r="I30" s="68">
        <v>11.1</v>
      </c>
    </row>
    <row r="31" spans="1:9" x14ac:dyDescent="0.25">
      <c r="A31" s="1"/>
      <c r="B31" s="56" t="s">
        <v>750</v>
      </c>
      <c r="C31" s="69"/>
      <c r="D31" s="69"/>
      <c r="E31" s="69">
        <v>7.8</v>
      </c>
      <c r="F31" s="69">
        <v>5.2</v>
      </c>
      <c r="G31" s="69"/>
      <c r="H31" s="69"/>
      <c r="I31" s="70">
        <v>13</v>
      </c>
    </row>
    <row r="32" spans="1:9" x14ac:dyDescent="0.25">
      <c r="A32" s="1"/>
      <c r="B32" s="50" t="s">
        <v>751</v>
      </c>
      <c r="C32" s="65"/>
      <c r="D32" s="65"/>
      <c r="E32" s="65">
        <v>7.8</v>
      </c>
      <c r="F32" s="65">
        <v>5.6</v>
      </c>
      <c r="G32" s="65"/>
      <c r="H32" s="65"/>
      <c r="I32" s="66">
        <v>13.4</v>
      </c>
    </row>
    <row r="33" spans="1:9" x14ac:dyDescent="0.25">
      <c r="A33" s="1"/>
      <c r="B33" s="54" t="s">
        <v>752</v>
      </c>
      <c r="C33" s="67"/>
      <c r="D33" s="67"/>
      <c r="E33" s="67">
        <v>8</v>
      </c>
      <c r="F33" s="67">
        <v>5.6</v>
      </c>
      <c r="G33" s="67"/>
      <c r="H33" s="67"/>
      <c r="I33" s="68">
        <v>13.6</v>
      </c>
    </row>
    <row r="34" spans="1:9" x14ac:dyDescent="0.25">
      <c r="A34" s="1"/>
      <c r="B34" s="54" t="s">
        <v>753</v>
      </c>
      <c r="C34" s="67"/>
      <c r="D34" s="67"/>
      <c r="E34" s="67">
        <v>8.1</v>
      </c>
      <c r="F34" s="67">
        <v>5.5</v>
      </c>
      <c r="G34" s="67"/>
      <c r="H34" s="67"/>
      <c r="I34" s="68">
        <v>13.6</v>
      </c>
    </row>
    <row r="35" spans="1:9" x14ac:dyDescent="0.25">
      <c r="A35" s="1"/>
      <c r="B35" s="54" t="s">
        <v>754</v>
      </c>
      <c r="C35" s="67"/>
      <c r="D35" s="67"/>
      <c r="E35" s="67">
        <v>8.4</v>
      </c>
      <c r="F35" s="67">
        <v>5.3</v>
      </c>
      <c r="G35" s="67"/>
      <c r="H35" s="67"/>
      <c r="I35" s="68">
        <v>13.7</v>
      </c>
    </row>
    <row r="36" spans="1:9" x14ac:dyDescent="0.25">
      <c r="A36" s="1"/>
      <c r="B36" s="54" t="s">
        <v>755</v>
      </c>
      <c r="C36" s="67"/>
      <c r="D36" s="67"/>
      <c r="E36" s="67">
        <v>8.1</v>
      </c>
      <c r="F36" s="67">
        <v>5.3</v>
      </c>
      <c r="G36" s="67"/>
      <c r="H36" s="67"/>
      <c r="I36" s="68">
        <v>13.4</v>
      </c>
    </row>
    <row r="37" spans="1:9" x14ac:dyDescent="0.25">
      <c r="A37" s="1"/>
      <c r="B37" s="54" t="s">
        <v>756</v>
      </c>
      <c r="C37" s="67"/>
      <c r="D37" s="67"/>
      <c r="E37" s="67">
        <v>7.7</v>
      </c>
      <c r="F37" s="67">
        <v>6.7</v>
      </c>
      <c r="G37" s="67"/>
      <c r="H37" s="67"/>
      <c r="I37" s="68">
        <v>14.4</v>
      </c>
    </row>
    <row r="38" spans="1:9" x14ac:dyDescent="0.25">
      <c r="A38" s="1"/>
      <c r="B38" s="54" t="s">
        <v>757</v>
      </c>
      <c r="C38" s="67"/>
      <c r="D38" s="67"/>
      <c r="E38" s="67">
        <v>8.1</v>
      </c>
      <c r="F38" s="67">
        <v>9.1</v>
      </c>
      <c r="G38" s="67"/>
      <c r="H38" s="67"/>
      <c r="I38" s="68">
        <v>17.2</v>
      </c>
    </row>
    <row r="39" spans="1:9" x14ac:dyDescent="0.25">
      <c r="A39" s="1"/>
      <c r="B39" s="56" t="s">
        <v>758</v>
      </c>
      <c r="C39" s="69">
        <v>14.2</v>
      </c>
      <c r="D39" s="69"/>
      <c r="E39" s="69">
        <v>8.4</v>
      </c>
      <c r="F39" s="69">
        <v>10</v>
      </c>
      <c r="G39" s="69"/>
      <c r="H39" s="69"/>
      <c r="I39" s="70">
        <v>32.6</v>
      </c>
    </row>
    <row r="40" spans="1:9" x14ac:dyDescent="0.25">
      <c r="A40" s="1"/>
      <c r="B40" s="50" t="s">
        <v>759</v>
      </c>
      <c r="C40" s="65">
        <v>14.5</v>
      </c>
      <c r="D40" s="65"/>
      <c r="E40" s="65">
        <v>8.3000000000000007</v>
      </c>
      <c r="F40" s="65">
        <v>10</v>
      </c>
      <c r="G40" s="65"/>
      <c r="H40" s="65"/>
      <c r="I40" s="66">
        <v>32.799999999999997</v>
      </c>
    </row>
    <row r="41" spans="1:9" x14ac:dyDescent="0.25">
      <c r="A41" s="1"/>
      <c r="B41" s="54" t="s">
        <v>760</v>
      </c>
      <c r="C41" s="67">
        <v>14.5</v>
      </c>
      <c r="D41" s="67"/>
      <c r="E41" s="67">
        <v>8.4</v>
      </c>
      <c r="F41" s="67">
        <v>9.8000000000000007</v>
      </c>
      <c r="G41" s="67"/>
      <c r="H41" s="67"/>
      <c r="I41" s="68">
        <v>32.700000000000003</v>
      </c>
    </row>
    <row r="42" spans="1:9" x14ac:dyDescent="0.25">
      <c r="A42" s="1"/>
      <c r="B42" s="54" t="s">
        <v>761</v>
      </c>
      <c r="C42" s="67">
        <v>14.8</v>
      </c>
      <c r="D42" s="67"/>
      <c r="E42" s="67">
        <v>7.8</v>
      </c>
      <c r="F42" s="67">
        <v>9.6</v>
      </c>
      <c r="G42" s="67"/>
      <c r="H42" s="67"/>
      <c r="I42" s="68">
        <v>32.200000000000003</v>
      </c>
    </row>
    <row r="43" spans="1:9" x14ac:dyDescent="0.25">
      <c r="A43" s="1"/>
      <c r="B43" s="54" t="s">
        <v>762</v>
      </c>
      <c r="C43" s="67">
        <v>15</v>
      </c>
      <c r="D43" s="67"/>
      <c r="E43" s="67">
        <v>8.1999999999999993</v>
      </c>
      <c r="F43" s="67">
        <v>9.6</v>
      </c>
      <c r="G43" s="67"/>
      <c r="H43" s="67"/>
      <c r="I43" s="68">
        <v>32.799999999999997</v>
      </c>
    </row>
    <row r="44" spans="1:9" x14ac:dyDescent="0.25">
      <c r="A44" s="1"/>
      <c r="B44" s="54" t="s">
        <v>763</v>
      </c>
      <c r="C44" s="67">
        <v>15</v>
      </c>
      <c r="D44" s="67"/>
      <c r="E44" s="67">
        <v>7.7</v>
      </c>
      <c r="F44" s="67">
        <v>8.6999999999999993</v>
      </c>
      <c r="G44" s="67"/>
      <c r="H44" s="67"/>
      <c r="I44" s="68">
        <v>31.4</v>
      </c>
    </row>
    <row r="45" spans="1:9" x14ac:dyDescent="0.25">
      <c r="A45" s="1"/>
      <c r="B45" s="54" t="s">
        <v>764</v>
      </c>
      <c r="C45" s="67">
        <v>15</v>
      </c>
      <c r="D45" s="67"/>
      <c r="E45" s="67">
        <v>8.1</v>
      </c>
      <c r="F45" s="67">
        <v>9.6</v>
      </c>
      <c r="G45" s="67"/>
      <c r="H45" s="67"/>
      <c r="I45" s="68">
        <v>32.700000000000003</v>
      </c>
    </row>
    <row r="46" spans="1:9" x14ac:dyDescent="0.25">
      <c r="A46" s="1"/>
      <c r="B46" s="54" t="s">
        <v>765</v>
      </c>
      <c r="C46" s="67">
        <v>15</v>
      </c>
      <c r="D46" s="67"/>
      <c r="E46" s="67">
        <v>7.6</v>
      </c>
      <c r="F46" s="67">
        <v>9.5</v>
      </c>
      <c r="G46" s="67"/>
      <c r="H46" s="67"/>
      <c r="I46" s="68">
        <v>32.1</v>
      </c>
    </row>
    <row r="47" spans="1:9" x14ac:dyDescent="0.25">
      <c r="A47" s="1"/>
      <c r="B47" s="56" t="s">
        <v>766</v>
      </c>
      <c r="C47" s="69">
        <v>15</v>
      </c>
      <c r="D47" s="69"/>
      <c r="E47" s="69">
        <v>7.5</v>
      </c>
      <c r="F47" s="69">
        <v>9.5</v>
      </c>
      <c r="G47" s="69"/>
      <c r="H47" s="69"/>
      <c r="I47" s="70">
        <v>32</v>
      </c>
    </row>
    <row r="48" spans="1:9" x14ac:dyDescent="0.25">
      <c r="A48" s="1"/>
      <c r="B48" s="50" t="s">
        <v>767</v>
      </c>
      <c r="C48" s="65">
        <v>15</v>
      </c>
      <c r="D48" s="65"/>
      <c r="E48" s="65">
        <v>7.6</v>
      </c>
      <c r="F48" s="65">
        <v>9.5</v>
      </c>
      <c r="G48" s="65"/>
      <c r="H48" s="65"/>
      <c r="I48" s="66">
        <v>32.1</v>
      </c>
    </row>
    <row r="49" spans="1:9" x14ac:dyDescent="0.25">
      <c r="A49" s="1"/>
      <c r="B49" s="54" t="s">
        <v>768</v>
      </c>
      <c r="C49" s="67">
        <v>15</v>
      </c>
      <c r="D49" s="67"/>
      <c r="E49" s="67">
        <v>7.8</v>
      </c>
      <c r="F49" s="67">
        <v>10</v>
      </c>
      <c r="G49" s="67"/>
      <c r="H49" s="67"/>
      <c r="I49" s="68">
        <v>32.799999999999997</v>
      </c>
    </row>
    <row r="50" spans="1:9" x14ac:dyDescent="0.25">
      <c r="A50" s="1"/>
      <c r="B50" s="54" t="s">
        <v>769</v>
      </c>
      <c r="C50" s="67">
        <v>14.9</v>
      </c>
      <c r="D50" s="67"/>
      <c r="E50" s="67">
        <v>7.4</v>
      </c>
      <c r="F50" s="67">
        <v>10.8</v>
      </c>
      <c r="G50" s="67"/>
      <c r="H50" s="67"/>
      <c r="I50" s="68">
        <v>33.1</v>
      </c>
    </row>
    <row r="51" spans="1:9" x14ac:dyDescent="0.25">
      <c r="A51" s="1"/>
      <c r="B51" s="54" t="s">
        <v>770</v>
      </c>
      <c r="C51" s="67">
        <v>15</v>
      </c>
      <c r="D51" s="67"/>
      <c r="E51" s="67">
        <v>7.5</v>
      </c>
      <c r="F51" s="67">
        <v>10.199999999999999</v>
      </c>
      <c r="G51" s="67"/>
      <c r="H51" s="67"/>
      <c r="I51" s="68">
        <v>32.700000000000003</v>
      </c>
    </row>
    <row r="52" spans="1:9" x14ac:dyDescent="0.25">
      <c r="A52" s="1"/>
      <c r="B52" s="54" t="s">
        <v>771</v>
      </c>
      <c r="C52" s="67">
        <v>14.9</v>
      </c>
      <c r="D52" s="67"/>
      <c r="E52" s="67">
        <v>7.7</v>
      </c>
      <c r="F52" s="67">
        <v>9.9</v>
      </c>
      <c r="G52" s="67"/>
      <c r="H52" s="67"/>
      <c r="I52" s="68">
        <v>32.5</v>
      </c>
    </row>
    <row r="53" spans="1:9" x14ac:dyDescent="0.25">
      <c r="A53" s="1"/>
      <c r="B53" s="54" t="s">
        <v>772</v>
      </c>
      <c r="C53" s="67">
        <v>14.5</v>
      </c>
      <c r="D53" s="67"/>
      <c r="E53" s="67">
        <v>7.9</v>
      </c>
      <c r="F53" s="67">
        <v>9.8000000000000007</v>
      </c>
      <c r="G53" s="67"/>
      <c r="H53" s="67"/>
      <c r="I53" s="68">
        <v>32.200000000000003</v>
      </c>
    </row>
    <row r="54" spans="1:9" x14ac:dyDescent="0.25">
      <c r="A54" s="1"/>
      <c r="B54" s="54" t="s">
        <v>773</v>
      </c>
      <c r="C54" s="67">
        <v>15</v>
      </c>
      <c r="D54" s="67"/>
      <c r="E54" s="67">
        <v>6.7</v>
      </c>
      <c r="F54" s="67">
        <v>10.3</v>
      </c>
      <c r="G54" s="67"/>
      <c r="H54" s="67"/>
      <c r="I54" s="68">
        <v>32</v>
      </c>
    </row>
    <row r="55" spans="1:9" x14ac:dyDescent="0.25">
      <c r="A55" s="1"/>
      <c r="B55" s="56" t="s">
        <v>997</v>
      </c>
      <c r="C55" s="69">
        <v>14.9</v>
      </c>
      <c r="D55" s="69"/>
      <c r="E55" s="69">
        <v>7.7</v>
      </c>
      <c r="F55" s="69">
        <v>9.4</v>
      </c>
      <c r="G55" s="69"/>
      <c r="H55" s="69"/>
      <c r="I55" s="70">
        <v>32</v>
      </c>
    </row>
    <row r="56" spans="1:9" ht="15.75" x14ac:dyDescent="0.25">
      <c r="A56" s="1"/>
      <c r="B56" s="71" t="s">
        <v>998</v>
      </c>
      <c r="C56" s="72">
        <v>274.05</v>
      </c>
      <c r="D56" s="72">
        <v>0</v>
      </c>
      <c r="E56" s="72">
        <v>189.95</v>
      </c>
      <c r="F56" s="72">
        <v>209.9</v>
      </c>
      <c r="G56" s="72">
        <v>0</v>
      </c>
      <c r="H56" s="72">
        <v>0</v>
      </c>
      <c r="I56" s="72">
        <v>673.9</v>
      </c>
    </row>
  </sheetData>
  <mergeCells count="9">
    <mergeCell ref="H6"/>
    <mergeCell ref="B5:I5"/>
    <mergeCell ref="B6:B7"/>
    <mergeCell ref="B3:G3"/>
    <mergeCell ref="C6"/>
    <mergeCell ref="D6"/>
    <mergeCell ref="E6"/>
    <mergeCell ref="F6"/>
    <mergeCell ref="G6"/>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N253"/>
  <sheetViews>
    <sheetView showGridLines="0" zoomScale="80" workbookViewId="0">
      <pane xSplit="5" ySplit="7" topLeftCell="F171" activePane="bottomRight" state="frozen"/>
      <selection pane="topRight" activeCell="F1" sqref="F1"/>
      <selection pane="bottomLeft" activeCell="A8" sqref="A8"/>
      <selection pane="bottomRight" activeCell="J198" sqref="J198"/>
    </sheetView>
  </sheetViews>
  <sheetFormatPr baseColWidth="10" defaultColWidth="9.140625" defaultRowHeight="15" x14ac:dyDescent="0.25"/>
  <cols>
    <col min="1" max="1" width="2" customWidth="1"/>
    <col min="2" max="2" width="55" customWidth="1"/>
    <col min="3" max="4" width="35" customWidth="1"/>
    <col min="5" max="5" width="30" customWidth="1"/>
    <col min="6" max="13" width="13" customWidth="1"/>
    <col min="14" max="14" width="21" customWidth="1"/>
  </cols>
  <sheetData>
    <row r="1" spans="1:14" x14ac:dyDescent="0.25">
      <c r="A1" s="1"/>
      <c r="B1" s="1"/>
      <c r="C1" s="1"/>
      <c r="D1" s="1"/>
      <c r="E1" s="1"/>
      <c r="F1" s="1"/>
      <c r="G1" s="1"/>
      <c r="H1" s="1"/>
      <c r="I1" s="1"/>
      <c r="J1" s="1"/>
      <c r="K1" s="1"/>
      <c r="L1" s="1"/>
      <c r="M1" s="1"/>
      <c r="N1" s="1"/>
    </row>
    <row r="2" spans="1:14" x14ac:dyDescent="0.25">
      <c r="A2" s="1"/>
      <c r="B2" s="1"/>
      <c r="C2" s="1"/>
      <c r="D2" s="1"/>
      <c r="E2" s="1"/>
      <c r="F2" s="1"/>
      <c r="G2" s="1"/>
      <c r="H2" s="1"/>
      <c r="I2" s="1"/>
      <c r="J2" s="1"/>
      <c r="K2" s="1"/>
      <c r="L2" s="1"/>
      <c r="M2" s="1"/>
      <c r="N2" s="1"/>
    </row>
    <row r="3" spans="1:14" ht="69" customHeight="1" x14ac:dyDescent="0.25">
      <c r="A3" s="1"/>
      <c r="B3" s="194" t="s">
        <v>1006</v>
      </c>
      <c r="C3" s="195"/>
      <c r="D3" s="195"/>
      <c r="E3" s="195"/>
      <c r="F3" s="195"/>
      <c r="G3" s="195"/>
      <c r="H3" s="1"/>
      <c r="I3" s="1"/>
      <c r="J3" s="1"/>
      <c r="K3" s="1"/>
      <c r="L3" s="1"/>
      <c r="M3" s="1"/>
      <c r="N3" s="1"/>
    </row>
    <row r="4" spans="1:14" ht="0" hidden="1" customHeight="1" x14ac:dyDescent="0.25">
      <c r="A4" s="1"/>
      <c r="B4" s="1"/>
      <c r="C4" s="1"/>
      <c r="D4" s="1"/>
      <c r="E4" s="1"/>
      <c r="F4" s="1"/>
      <c r="G4" s="1"/>
      <c r="H4" s="1"/>
      <c r="I4" s="1"/>
      <c r="J4" s="1"/>
      <c r="K4" s="1"/>
      <c r="L4" s="1"/>
      <c r="M4" s="1"/>
      <c r="N4" s="1"/>
    </row>
    <row r="5" spans="1:14" ht="18" x14ac:dyDescent="0.25">
      <c r="A5" s="1"/>
      <c r="B5" s="2" t="s">
        <v>1007</v>
      </c>
      <c r="C5" s="1"/>
      <c r="D5" s="1"/>
      <c r="E5" s="1"/>
      <c r="F5" s="1"/>
      <c r="G5" s="1"/>
      <c r="H5" s="1"/>
      <c r="I5" s="1"/>
      <c r="J5" s="1"/>
      <c r="K5" s="1"/>
      <c r="L5" s="1"/>
      <c r="M5" s="1"/>
      <c r="N5" s="1"/>
    </row>
    <row r="6" spans="1:14" ht="23.1" customHeight="1" x14ac:dyDescent="0.25">
      <c r="A6" s="1"/>
      <c r="B6" s="198" t="s">
        <v>3</v>
      </c>
      <c r="C6" s="198" t="s">
        <v>71</v>
      </c>
      <c r="D6" s="198" t="s">
        <v>1008</v>
      </c>
      <c r="E6" s="198" t="s">
        <v>1009</v>
      </c>
      <c r="F6" s="198" t="s">
        <v>1010</v>
      </c>
      <c r="G6" s="198"/>
      <c r="H6" s="198"/>
      <c r="I6" s="198"/>
      <c r="J6" s="198"/>
      <c r="K6" s="198"/>
      <c r="L6" s="198"/>
      <c r="M6" s="198"/>
      <c r="N6" s="198"/>
    </row>
    <row r="7" spans="1:14" ht="23.1" customHeight="1" x14ac:dyDescent="0.25">
      <c r="A7" s="1"/>
      <c r="B7" s="198"/>
      <c r="C7" s="198"/>
      <c r="D7" s="198"/>
      <c r="E7" s="198"/>
      <c r="F7" s="3">
        <v>1</v>
      </c>
      <c r="G7" s="3">
        <v>2</v>
      </c>
      <c r="H7" s="3">
        <v>3</v>
      </c>
      <c r="I7" s="3">
        <v>4</v>
      </c>
      <c r="J7" s="3">
        <v>5</v>
      </c>
      <c r="K7" s="3">
        <v>6</v>
      </c>
      <c r="L7" s="3">
        <v>7</v>
      </c>
      <c r="M7" s="3">
        <v>8</v>
      </c>
      <c r="N7" s="3" t="s">
        <v>879</v>
      </c>
    </row>
    <row r="8" spans="1:14" x14ac:dyDescent="0.25">
      <c r="A8" s="1"/>
      <c r="B8" s="73" t="s">
        <v>14</v>
      </c>
      <c r="C8" s="73" t="s">
        <v>955</v>
      </c>
      <c r="D8" s="73" t="s">
        <v>17</v>
      </c>
      <c r="E8" s="74" t="s">
        <v>508</v>
      </c>
      <c r="F8" s="75"/>
      <c r="G8" s="75"/>
      <c r="H8" s="75">
        <v>66.2</v>
      </c>
      <c r="I8" s="75">
        <v>335.95</v>
      </c>
      <c r="J8" s="75">
        <v>305.39999999999998</v>
      </c>
      <c r="K8" s="75">
        <v>314.39999999999998</v>
      </c>
      <c r="L8" s="75">
        <v>355.2</v>
      </c>
      <c r="M8" s="75">
        <v>274.05</v>
      </c>
      <c r="N8" s="75">
        <v>1651.2</v>
      </c>
    </row>
    <row r="9" spans="1:14" x14ac:dyDescent="0.25">
      <c r="A9" s="1"/>
      <c r="B9" s="73" t="s">
        <v>148</v>
      </c>
      <c r="C9" s="73" t="s">
        <v>1011</v>
      </c>
      <c r="D9" s="73" t="s">
        <v>1012</v>
      </c>
      <c r="E9" s="74" t="s">
        <v>508</v>
      </c>
      <c r="F9" s="75"/>
      <c r="G9" s="75"/>
      <c r="H9" s="75"/>
      <c r="I9" s="75"/>
      <c r="J9" s="75"/>
      <c r="K9" s="75"/>
      <c r="L9" s="75"/>
      <c r="M9" s="75"/>
      <c r="N9" s="75">
        <v>0</v>
      </c>
    </row>
    <row r="10" spans="1:14" x14ac:dyDescent="0.25">
      <c r="A10" s="1"/>
      <c r="B10" s="73" t="s">
        <v>558</v>
      </c>
      <c r="C10" s="73" t="s">
        <v>1013</v>
      </c>
      <c r="D10" s="73" t="s">
        <v>71</v>
      </c>
      <c r="E10" s="74" t="s">
        <v>508</v>
      </c>
      <c r="F10" s="75">
        <v>181.65</v>
      </c>
      <c r="G10" s="75">
        <v>167.65</v>
      </c>
      <c r="H10" s="75">
        <v>167.1</v>
      </c>
      <c r="I10" s="75">
        <v>171.1</v>
      </c>
      <c r="J10" s="75">
        <v>183.75</v>
      </c>
      <c r="K10" s="75">
        <v>190.76</v>
      </c>
      <c r="L10" s="75">
        <v>182.3</v>
      </c>
      <c r="M10" s="75">
        <v>189.95</v>
      </c>
      <c r="N10" s="75">
        <v>1434.26</v>
      </c>
    </row>
    <row r="11" spans="1:14" x14ac:dyDescent="0.25">
      <c r="A11" s="1"/>
      <c r="B11" s="73" t="s">
        <v>544</v>
      </c>
      <c r="C11" s="73" t="s">
        <v>882</v>
      </c>
      <c r="D11" s="73" t="s">
        <v>71</v>
      </c>
      <c r="E11" s="74" t="s">
        <v>507</v>
      </c>
      <c r="F11" s="75">
        <v>316.64999999999998</v>
      </c>
      <c r="G11" s="75">
        <v>284.2</v>
      </c>
      <c r="H11" s="75">
        <v>324.2</v>
      </c>
      <c r="I11" s="75">
        <v>330.65</v>
      </c>
      <c r="J11" s="75">
        <v>301.10000000000002</v>
      </c>
      <c r="K11" s="75">
        <v>343.65</v>
      </c>
      <c r="L11" s="75">
        <v>325</v>
      </c>
      <c r="M11" s="75">
        <v>374.9</v>
      </c>
      <c r="N11" s="75">
        <v>2600.35</v>
      </c>
    </row>
    <row r="12" spans="1:14" x14ac:dyDescent="0.25">
      <c r="A12" s="1"/>
      <c r="B12" s="73" t="s">
        <v>545</v>
      </c>
      <c r="C12" s="73" t="s">
        <v>884</v>
      </c>
      <c r="D12" s="73" t="s">
        <v>71</v>
      </c>
      <c r="E12" s="74" t="s">
        <v>507</v>
      </c>
      <c r="F12" s="75">
        <v>33.25</v>
      </c>
      <c r="G12" s="75">
        <v>32.747999999999998</v>
      </c>
      <c r="H12" s="75">
        <v>31.4</v>
      </c>
      <c r="I12" s="75">
        <v>30.55</v>
      </c>
      <c r="J12" s="75">
        <v>30.1</v>
      </c>
      <c r="K12" s="75">
        <v>15.55</v>
      </c>
      <c r="L12" s="75">
        <v>29.7</v>
      </c>
      <c r="M12" s="75">
        <v>30.5</v>
      </c>
      <c r="N12" s="75">
        <v>233.798</v>
      </c>
    </row>
    <row r="13" spans="1:14" x14ac:dyDescent="0.25">
      <c r="A13" s="1"/>
      <c r="B13" s="73" t="s">
        <v>546</v>
      </c>
      <c r="C13" s="73" t="s">
        <v>959</v>
      </c>
      <c r="D13" s="73" t="s">
        <v>71</v>
      </c>
      <c r="E13" s="74" t="s">
        <v>507</v>
      </c>
      <c r="F13" s="75"/>
      <c r="G13" s="75"/>
      <c r="H13" s="75"/>
      <c r="I13" s="75">
        <v>4.4000000000000004</v>
      </c>
      <c r="J13" s="75">
        <v>7.2</v>
      </c>
      <c r="K13" s="75">
        <v>7.2</v>
      </c>
      <c r="L13" s="75">
        <v>3.35</v>
      </c>
      <c r="M13" s="75"/>
      <c r="N13" s="75">
        <v>22.15</v>
      </c>
    </row>
    <row r="14" spans="1:14" x14ac:dyDescent="0.25">
      <c r="A14" s="1"/>
      <c r="B14" s="73" t="s">
        <v>556</v>
      </c>
      <c r="C14" s="73" t="s">
        <v>960</v>
      </c>
      <c r="D14" s="73" t="s">
        <v>1014</v>
      </c>
      <c r="E14" s="74" t="s">
        <v>508</v>
      </c>
      <c r="F14" s="75">
        <v>201.95</v>
      </c>
      <c r="G14" s="75">
        <v>229.7</v>
      </c>
      <c r="H14" s="75">
        <v>227.6</v>
      </c>
      <c r="I14" s="75">
        <v>229.65</v>
      </c>
      <c r="J14" s="75">
        <v>232.45</v>
      </c>
      <c r="K14" s="75">
        <v>228.9</v>
      </c>
      <c r="L14" s="75">
        <v>228.9</v>
      </c>
      <c r="M14" s="75">
        <v>209.9</v>
      </c>
      <c r="N14" s="75">
        <v>1789.05</v>
      </c>
    </row>
    <row r="15" spans="1:14" x14ac:dyDescent="0.25">
      <c r="A15" s="1"/>
      <c r="B15" s="73" t="s">
        <v>228</v>
      </c>
      <c r="C15" s="73" t="s">
        <v>885</v>
      </c>
      <c r="D15" s="73" t="s">
        <v>71</v>
      </c>
      <c r="E15" s="74" t="s">
        <v>507</v>
      </c>
      <c r="F15" s="75">
        <v>2672.3</v>
      </c>
      <c r="G15" s="75">
        <v>2594.5</v>
      </c>
      <c r="H15" s="75">
        <v>2573.75</v>
      </c>
      <c r="I15" s="75">
        <v>2535.35</v>
      </c>
      <c r="J15" s="75">
        <v>2588</v>
      </c>
      <c r="K15" s="75">
        <v>2493.65</v>
      </c>
      <c r="L15" s="75">
        <v>2389.4499999999998</v>
      </c>
      <c r="M15" s="75">
        <v>2356.6</v>
      </c>
      <c r="N15" s="75">
        <v>20203.599999999999</v>
      </c>
    </row>
    <row r="16" spans="1:14" x14ac:dyDescent="0.25">
      <c r="A16" s="1"/>
      <c r="B16" s="73" t="s">
        <v>519</v>
      </c>
      <c r="C16" s="73" t="s">
        <v>886</v>
      </c>
      <c r="D16" s="73" t="s">
        <v>71</v>
      </c>
      <c r="E16" s="74" t="s">
        <v>507</v>
      </c>
      <c r="F16" s="75">
        <v>474.4</v>
      </c>
      <c r="G16" s="75">
        <v>475.2</v>
      </c>
      <c r="H16" s="75">
        <v>473.9</v>
      </c>
      <c r="I16" s="75">
        <v>467.5</v>
      </c>
      <c r="J16" s="75">
        <v>444.55</v>
      </c>
      <c r="K16" s="75">
        <v>427.65</v>
      </c>
      <c r="L16" s="75">
        <v>416.95</v>
      </c>
      <c r="M16" s="75">
        <v>408.25</v>
      </c>
      <c r="N16" s="75">
        <v>3588.4</v>
      </c>
    </row>
    <row r="17" spans="1:14" x14ac:dyDescent="0.25">
      <c r="A17" s="1"/>
      <c r="B17" s="73" t="s">
        <v>521</v>
      </c>
      <c r="C17" s="73" t="s">
        <v>1015</v>
      </c>
      <c r="D17" s="73" t="s">
        <v>71</v>
      </c>
      <c r="E17" s="74" t="s">
        <v>507</v>
      </c>
      <c r="F17" s="75"/>
      <c r="G17" s="75"/>
      <c r="H17" s="75"/>
      <c r="I17" s="75"/>
      <c r="J17" s="75"/>
      <c r="K17" s="75"/>
      <c r="L17" s="75"/>
      <c r="M17" s="75"/>
      <c r="N17" s="75">
        <v>0</v>
      </c>
    </row>
    <row r="18" spans="1:14" x14ac:dyDescent="0.25">
      <c r="A18" s="1"/>
      <c r="B18" s="73" t="s">
        <v>521</v>
      </c>
      <c r="C18" s="73" t="s">
        <v>1016</v>
      </c>
      <c r="D18" s="73" t="s">
        <v>71</v>
      </c>
      <c r="E18" s="74" t="s">
        <v>507</v>
      </c>
      <c r="F18" s="75"/>
      <c r="G18" s="75"/>
      <c r="H18" s="75"/>
      <c r="I18" s="75"/>
      <c r="J18" s="75"/>
      <c r="K18" s="75"/>
      <c r="L18" s="75"/>
      <c r="M18" s="75"/>
      <c r="N18" s="75">
        <v>0</v>
      </c>
    </row>
    <row r="19" spans="1:14" x14ac:dyDescent="0.25">
      <c r="A19" s="1"/>
      <c r="B19" s="73" t="s">
        <v>517</v>
      </c>
      <c r="C19" s="73" t="s">
        <v>887</v>
      </c>
      <c r="D19" s="73" t="s">
        <v>71</v>
      </c>
      <c r="E19" s="74" t="s">
        <v>507</v>
      </c>
      <c r="F19" s="75">
        <v>1885.7</v>
      </c>
      <c r="G19" s="75">
        <v>2270.6999999999998</v>
      </c>
      <c r="H19" s="75">
        <v>1903.7</v>
      </c>
      <c r="I19" s="75">
        <v>1723.05</v>
      </c>
      <c r="J19" s="75">
        <v>1487.75</v>
      </c>
      <c r="K19" s="75">
        <v>1501.45</v>
      </c>
      <c r="L19" s="75">
        <v>1894.35</v>
      </c>
      <c r="M19" s="75">
        <v>1467.9</v>
      </c>
      <c r="N19" s="75">
        <v>14134.6</v>
      </c>
    </row>
    <row r="20" spans="1:14" x14ac:dyDescent="0.25">
      <c r="A20" s="1"/>
      <c r="B20" s="73" t="s">
        <v>517</v>
      </c>
      <c r="C20" s="73" t="s">
        <v>888</v>
      </c>
      <c r="D20" s="73" t="s">
        <v>71</v>
      </c>
      <c r="E20" s="74" t="s">
        <v>507</v>
      </c>
      <c r="F20" s="75">
        <v>690.8</v>
      </c>
      <c r="G20" s="75">
        <v>692.3</v>
      </c>
      <c r="H20" s="75">
        <v>684.2</v>
      </c>
      <c r="I20" s="75">
        <v>664.4</v>
      </c>
      <c r="J20" s="75">
        <v>650.95000000000005</v>
      </c>
      <c r="K20" s="75">
        <v>630.75</v>
      </c>
      <c r="L20" s="75">
        <v>611.4</v>
      </c>
      <c r="M20" s="75">
        <v>596.1</v>
      </c>
      <c r="N20" s="75">
        <v>5220.8999999999996</v>
      </c>
    </row>
    <row r="21" spans="1:14" x14ac:dyDescent="0.25">
      <c r="A21" s="1"/>
      <c r="B21" s="73" t="s">
        <v>524</v>
      </c>
      <c r="C21" s="73" t="s">
        <v>1017</v>
      </c>
      <c r="D21" s="73" t="s">
        <v>71</v>
      </c>
      <c r="E21" s="74" t="s">
        <v>509</v>
      </c>
      <c r="F21" s="75">
        <v>6.55</v>
      </c>
      <c r="G21" s="75">
        <v>8.25</v>
      </c>
      <c r="H21" s="75">
        <v>8.25</v>
      </c>
      <c r="I21" s="75">
        <v>8.35</v>
      </c>
      <c r="J21" s="75">
        <v>8.4</v>
      </c>
      <c r="K21" s="75">
        <v>8.6</v>
      </c>
      <c r="L21" s="75">
        <v>8.4</v>
      </c>
      <c r="M21" s="75">
        <v>8.4</v>
      </c>
      <c r="N21" s="75">
        <v>65.2</v>
      </c>
    </row>
    <row r="22" spans="1:14" x14ac:dyDescent="0.25">
      <c r="A22" s="1"/>
      <c r="B22" s="73" t="s">
        <v>60</v>
      </c>
      <c r="C22" s="73" t="s">
        <v>889</v>
      </c>
      <c r="D22" s="73" t="s">
        <v>71</v>
      </c>
      <c r="E22" s="74" t="s">
        <v>507</v>
      </c>
      <c r="F22" s="75">
        <v>164.65</v>
      </c>
      <c r="G22" s="75">
        <v>164.15</v>
      </c>
      <c r="H22" s="75">
        <v>164.45</v>
      </c>
      <c r="I22" s="75">
        <v>164.15</v>
      </c>
      <c r="J22" s="75">
        <v>163.65</v>
      </c>
      <c r="K22" s="75">
        <v>164.905</v>
      </c>
      <c r="L22" s="75">
        <v>163.85</v>
      </c>
      <c r="M22" s="75">
        <v>164.25</v>
      </c>
      <c r="N22" s="75">
        <v>1314.0550000000001</v>
      </c>
    </row>
    <row r="23" spans="1:14" x14ac:dyDescent="0.25">
      <c r="A23" s="1"/>
      <c r="B23" s="73" t="s">
        <v>60</v>
      </c>
      <c r="C23" s="73" t="s">
        <v>890</v>
      </c>
      <c r="D23" s="73" t="s">
        <v>71</v>
      </c>
      <c r="E23" s="74" t="s">
        <v>507</v>
      </c>
      <c r="F23" s="75">
        <v>291.2</v>
      </c>
      <c r="G23" s="75">
        <v>289.3</v>
      </c>
      <c r="H23" s="75">
        <v>290.89999999999998</v>
      </c>
      <c r="I23" s="75">
        <v>286.25</v>
      </c>
      <c r="J23" s="75">
        <v>287.25</v>
      </c>
      <c r="K23" s="75">
        <v>289.01499999999999</v>
      </c>
      <c r="L23" s="75">
        <v>286.85000000000002</v>
      </c>
      <c r="M23" s="75">
        <v>278.45</v>
      </c>
      <c r="N23" s="75">
        <v>2299.2150000000001</v>
      </c>
    </row>
    <row r="24" spans="1:14" x14ac:dyDescent="0.25">
      <c r="A24" s="1"/>
      <c r="B24" s="73" t="s">
        <v>60</v>
      </c>
      <c r="C24" s="73" t="s">
        <v>891</v>
      </c>
      <c r="D24" s="73" t="s">
        <v>71</v>
      </c>
      <c r="E24" s="74" t="s">
        <v>507</v>
      </c>
      <c r="F24" s="75">
        <v>1784.8</v>
      </c>
      <c r="G24" s="75">
        <v>1768.85</v>
      </c>
      <c r="H24" s="75">
        <v>1801</v>
      </c>
      <c r="I24" s="75">
        <v>1817.7</v>
      </c>
      <c r="J24" s="75">
        <v>1760.1</v>
      </c>
      <c r="K24" s="75">
        <v>1774.7449999999999</v>
      </c>
      <c r="L24" s="75">
        <v>1799</v>
      </c>
      <c r="M24" s="75">
        <v>1794.75</v>
      </c>
      <c r="N24" s="75">
        <v>14300.945</v>
      </c>
    </row>
    <row r="25" spans="1:14" x14ac:dyDescent="0.25">
      <c r="A25" s="1"/>
      <c r="B25" s="73" t="s">
        <v>60</v>
      </c>
      <c r="C25" s="73" t="s">
        <v>1018</v>
      </c>
      <c r="D25" s="73" t="s">
        <v>71</v>
      </c>
      <c r="E25" s="74" t="s">
        <v>507</v>
      </c>
      <c r="F25" s="75"/>
      <c r="G25" s="75"/>
      <c r="H25" s="75"/>
      <c r="I25" s="75"/>
      <c r="J25" s="75"/>
      <c r="K25" s="75"/>
      <c r="L25" s="75"/>
      <c r="M25" s="75"/>
      <c r="N25" s="75">
        <v>0</v>
      </c>
    </row>
    <row r="26" spans="1:14" x14ac:dyDescent="0.25">
      <c r="A26" s="1"/>
      <c r="B26" s="73" t="s">
        <v>60</v>
      </c>
      <c r="C26" s="73" t="s">
        <v>1019</v>
      </c>
      <c r="D26" s="73" t="s">
        <v>71</v>
      </c>
      <c r="E26" s="74" t="s">
        <v>508</v>
      </c>
      <c r="F26" s="75"/>
      <c r="G26" s="75"/>
      <c r="H26" s="75"/>
      <c r="I26" s="75"/>
      <c r="J26" s="75"/>
      <c r="K26" s="75"/>
      <c r="L26" s="75"/>
      <c r="M26" s="75"/>
      <c r="N26" s="75">
        <v>0</v>
      </c>
    </row>
    <row r="27" spans="1:14" x14ac:dyDescent="0.25">
      <c r="A27" s="1"/>
      <c r="B27" s="73" t="s">
        <v>60</v>
      </c>
      <c r="C27" s="73" t="s">
        <v>1019</v>
      </c>
      <c r="D27" s="73" t="s">
        <v>259</v>
      </c>
      <c r="E27" s="74" t="s">
        <v>508</v>
      </c>
      <c r="F27" s="75"/>
      <c r="G27" s="75"/>
      <c r="H27" s="75"/>
      <c r="I27" s="75"/>
      <c r="J27" s="75"/>
      <c r="K27" s="75"/>
      <c r="L27" s="75"/>
      <c r="M27" s="75">
        <v>9.4</v>
      </c>
      <c r="N27" s="75">
        <v>9.4</v>
      </c>
    </row>
    <row r="28" spans="1:14" x14ac:dyDescent="0.25">
      <c r="A28" s="1"/>
      <c r="B28" s="73" t="s">
        <v>60</v>
      </c>
      <c r="C28" s="73" t="s">
        <v>1020</v>
      </c>
      <c r="D28" s="73" t="s">
        <v>71</v>
      </c>
      <c r="E28" s="74" t="s">
        <v>508</v>
      </c>
      <c r="F28" s="75"/>
      <c r="G28" s="75"/>
      <c r="H28" s="75"/>
      <c r="I28" s="75"/>
      <c r="J28" s="75"/>
      <c r="K28" s="75"/>
      <c r="L28" s="75"/>
      <c r="M28" s="75"/>
      <c r="N28" s="75">
        <v>0</v>
      </c>
    </row>
    <row r="29" spans="1:14" x14ac:dyDescent="0.25">
      <c r="A29" s="1"/>
      <c r="B29" s="73" t="s">
        <v>30</v>
      </c>
      <c r="C29" s="73" t="s">
        <v>892</v>
      </c>
      <c r="D29" s="73" t="s">
        <v>1014</v>
      </c>
      <c r="E29" s="74" t="s">
        <v>507</v>
      </c>
      <c r="F29" s="75">
        <v>228.3</v>
      </c>
      <c r="G29" s="75">
        <v>223.85</v>
      </c>
      <c r="H29" s="75">
        <v>209.5</v>
      </c>
      <c r="I29" s="75">
        <v>197.15</v>
      </c>
      <c r="J29" s="75">
        <v>186.85</v>
      </c>
      <c r="K29" s="75">
        <v>77.8</v>
      </c>
      <c r="L29" s="75">
        <v>166.05</v>
      </c>
      <c r="M29" s="75">
        <v>163.80000000000001</v>
      </c>
      <c r="N29" s="75">
        <v>1453.3</v>
      </c>
    </row>
    <row r="30" spans="1:14" x14ac:dyDescent="0.25">
      <c r="A30" s="1"/>
      <c r="B30" s="73" t="s">
        <v>30</v>
      </c>
      <c r="C30" s="73" t="s">
        <v>893</v>
      </c>
      <c r="D30" s="73" t="s">
        <v>71</v>
      </c>
      <c r="E30" s="74" t="s">
        <v>507</v>
      </c>
      <c r="F30" s="75">
        <v>131.55000000000001</v>
      </c>
      <c r="G30" s="75">
        <v>128.35</v>
      </c>
      <c r="H30" s="75">
        <v>128.1</v>
      </c>
      <c r="I30" s="75">
        <v>122.9</v>
      </c>
      <c r="J30" s="75">
        <v>115.05</v>
      </c>
      <c r="K30" s="75">
        <v>113.3</v>
      </c>
      <c r="L30" s="75">
        <v>105.95</v>
      </c>
      <c r="M30" s="75">
        <v>100.65</v>
      </c>
      <c r="N30" s="75">
        <v>945.85</v>
      </c>
    </row>
    <row r="31" spans="1:14" x14ac:dyDescent="0.25">
      <c r="A31" s="1"/>
      <c r="B31" s="73" t="s">
        <v>30</v>
      </c>
      <c r="C31" s="73" t="s">
        <v>894</v>
      </c>
      <c r="D31" s="73" t="s">
        <v>71</v>
      </c>
      <c r="E31" s="74" t="s">
        <v>507</v>
      </c>
      <c r="F31" s="75">
        <v>185.4</v>
      </c>
      <c r="G31" s="75">
        <v>190.6</v>
      </c>
      <c r="H31" s="75">
        <v>180.2</v>
      </c>
      <c r="I31" s="75">
        <v>176.25</v>
      </c>
      <c r="J31" s="75">
        <v>163.80000000000001</v>
      </c>
      <c r="K31" s="75">
        <v>161.6</v>
      </c>
      <c r="L31" s="75">
        <v>153.25</v>
      </c>
      <c r="M31" s="75">
        <v>151.80000000000001</v>
      </c>
      <c r="N31" s="75">
        <v>1362.9</v>
      </c>
    </row>
    <row r="32" spans="1:14" x14ac:dyDescent="0.25">
      <c r="A32" s="1"/>
      <c r="B32" s="73" t="s">
        <v>30</v>
      </c>
      <c r="C32" s="73" t="s">
        <v>895</v>
      </c>
      <c r="D32" s="73" t="s">
        <v>1014</v>
      </c>
      <c r="E32" s="74" t="s">
        <v>507</v>
      </c>
      <c r="F32" s="75">
        <v>94.8</v>
      </c>
      <c r="G32" s="75">
        <v>96.2</v>
      </c>
      <c r="H32" s="75">
        <v>89.9</v>
      </c>
      <c r="I32" s="75">
        <v>79.75</v>
      </c>
      <c r="J32" s="75">
        <v>73.849999999999994</v>
      </c>
      <c r="K32" s="75">
        <v>65.099999999999994</v>
      </c>
      <c r="L32" s="75">
        <v>72.5</v>
      </c>
      <c r="M32" s="75">
        <v>75.650000000000006</v>
      </c>
      <c r="N32" s="75">
        <v>647.75</v>
      </c>
    </row>
    <row r="33" spans="1:14" x14ac:dyDescent="0.25">
      <c r="A33" s="1"/>
      <c r="B33" s="73" t="s">
        <v>514</v>
      </c>
      <c r="C33" s="73" t="s">
        <v>896</v>
      </c>
      <c r="D33" s="73" t="s">
        <v>71</v>
      </c>
      <c r="E33" s="74" t="s">
        <v>507</v>
      </c>
      <c r="F33" s="75">
        <v>3354.25</v>
      </c>
      <c r="G33" s="75">
        <v>3343.75</v>
      </c>
      <c r="H33" s="75">
        <v>3285.5</v>
      </c>
      <c r="I33" s="75">
        <v>3300.8</v>
      </c>
      <c r="J33" s="75">
        <v>3296.3</v>
      </c>
      <c r="K33" s="75">
        <v>3238.9</v>
      </c>
      <c r="L33" s="75">
        <v>3171.6</v>
      </c>
      <c r="M33" s="75">
        <v>3051.65</v>
      </c>
      <c r="N33" s="75">
        <v>26042.75</v>
      </c>
    </row>
    <row r="34" spans="1:14" x14ac:dyDescent="0.25">
      <c r="A34" s="1"/>
      <c r="B34" s="73" t="s">
        <v>267</v>
      </c>
      <c r="C34" s="73" t="s">
        <v>897</v>
      </c>
      <c r="D34" s="73" t="s">
        <v>71</v>
      </c>
      <c r="E34" s="74" t="s">
        <v>507</v>
      </c>
      <c r="F34" s="75">
        <v>173.8</v>
      </c>
      <c r="G34" s="75">
        <v>173.85</v>
      </c>
      <c r="H34" s="75">
        <v>177.45</v>
      </c>
      <c r="I34" s="75">
        <v>176.8</v>
      </c>
      <c r="J34" s="75">
        <v>174.3</v>
      </c>
      <c r="K34" s="75">
        <v>176.8</v>
      </c>
      <c r="L34" s="75">
        <v>177</v>
      </c>
      <c r="M34" s="75">
        <v>178.3</v>
      </c>
      <c r="N34" s="75">
        <v>1408.3</v>
      </c>
    </row>
    <row r="35" spans="1:14" x14ac:dyDescent="0.25">
      <c r="A35" s="1"/>
      <c r="B35" s="73" t="s">
        <v>267</v>
      </c>
      <c r="C35" s="73" t="s">
        <v>898</v>
      </c>
      <c r="D35" s="73" t="s">
        <v>71</v>
      </c>
      <c r="E35" s="74" t="s">
        <v>507</v>
      </c>
      <c r="F35" s="75">
        <v>126</v>
      </c>
      <c r="G35" s="75">
        <v>124.65</v>
      </c>
      <c r="H35" s="75">
        <v>127.35</v>
      </c>
      <c r="I35" s="75">
        <v>126.2</v>
      </c>
      <c r="J35" s="75">
        <v>119.55</v>
      </c>
      <c r="K35" s="75">
        <v>131.5</v>
      </c>
      <c r="L35" s="75">
        <v>131.94999999999999</v>
      </c>
      <c r="M35" s="75">
        <v>136.75</v>
      </c>
      <c r="N35" s="75">
        <v>1023.95</v>
      </c>
    </row>
    <row r="36" spans="1:14" x14ac:dyDescent="0.25">
      <c r="A36" s="1"/>
      <c r="B36" s="73" t="s">
        <v>267</v>
      </c>
      <c r="C36" s="73" t="s">
        <v>1021</v>
      </c>
      <c r="D36" s="73" t="s">
        <v>1022</v>
      </c>
      <c r="E36" s="74" t="s">
        <v>508</v>
      </c>
      <c r="F36" s="75"/>
      <c r="G36" s="75">
        <v>20.350000000000001</v>
      </c>
      <c r="H36" s="75"/>
      <c r="I36" s="75"/>
      <c r="J36" s="75">
        <v>175.85</v>
      </c>
      <c r="K36" s="75"/>
      <c r="L36" s="75"/>
      <c r="M36" s="75"/>
      <c r="N36" s="75">
        <v>196.2</v>
      </c>
    </row>
    <row r="37" spans="1:14" x14ac:dyDescent="0.25">
      <c r="A37" s="1"/>
      <c r="B37" s="73" t="s">
        <v>543</v>
      </c>
      <c r="C37" s="73" t="s">
        <v>899</v>
      </c>
      <c r="D37" s="73" t="s">
        <v>71</v>
      </c>
      <c r="E37" s="74" t="s">
        <v>507</v>
      </c>
      <c r="F37" s="75">
        <v>53.1</v>
      </c>
      <c r="G37" s="75">
        <v>53.6</v>
      </c>
      <c r="H37" s="75">
        <v>54.9</v>
      </c>
      <c r="I37" s="75">
        <v>51.15</v>
      </c>
      <c r="J37" s="75">
        <v>48.9</v>
      </c>
      <c r="K37" s="75">
        <v>49.5</v>
      </c>
      <c r="L37" s="75">
        <v>46.7</v>
      </c>
      <c r="M37" s="75">
        <v>47.45</v>
      </c>
      <c r="N37" s="75">
        <v>405.3</v>
      </c>
    </row>
    <row r="38" spans="1:14" x14ac:dyDescent="0.25">
      <c r="A38" s="1"/>
      <c r="B38" s="73" t="s">
        <v>512</v>
      </c>
      <c r="C38" s="73" t="s">
        <v>900</v>
      </c>
      <c r="D38" s="73" t="s">
        <v>71</v>
      </c>
      <c r="E38" s="74" t="s">
        <v>507</v>
      </c>
      <c r="F38" s="75">
        <v>15565.4</v>
      </c>
      <c r="G38" s="75">
        <v>15560.2</v>
      </c>
      <c r="H38" s="75">
        <v>15569.3</v>
      </c>
      <c r="I38" s="75">
        <v>14799.655000000001</v>
      </c>
      <c r="J38" s="75">
        <v>15557.05</v>
      </c>
      <c r="K38" s="75">
        <v>15072.3</v>
      </c>
      <c r="L38" s="75">
        <v>15551.25</v>
      </c>
      <c r="M38" s="75">
        <v>15569.5</v>
      </c>
      <c r="N38" s="75">
        <v>123244.655</v>
      </c>
    </row>
    <row r="39" spans="1:14" x14ac:dyDescent="0.25">
      <c r="A39" s="1"/>
      <c r="B39" s="73" t="s">
        <v>512</v>
      </c>
      <c r="C39" s="73" t="s">
        <v>901</v>
      </c>
      <c r="D39" s="73" t="s">
        <v>71</v>
      </c>
      <c r="E39" s="74" t="s">
        <v>507</v>
      </c>
      <c r="F39" s="75">
        <v>5165.3999999999996</v>
      </c>
      <c r="G39" s="75">
        <v>5164.05</v>
      </c>
      <c r="H39" s="75">
        <v>5166.25</v>
      </c>
      <c r="I39" s="75">
        <v>4977.6400000000003</v>
      </c>
      <c r="J39" s="75">
        <v>5174.2</v>
      </c>
      <c r="K39" s="75">
        <v>5037.95</v>
      </c>
      <c r="L39" s="75">
        <v>5170.3</v>
      </c>
      <c r="M39" s="75">
        <v>5173.75</v>
      </c>
      <c r="N39" s="75">
        <v>41029.54</v>
      </c>
    </row>
    <row r="40" spans="1:14" x14ac:dyDescent="0.25">
      <c r="A40" s="1"/>
      <c r="B40" s="73" t="s">
        <v>512</v>
      </c>
      <c r="C40" s="73" t="s">
        <v>1023</v>
      </c>
      <c r="D40" s="73" t="s">
        <v>1024</v>
      </c>
      <c r="E40" s="74" t="s">
        <v>508</v>
      </c>
      <c r="F40" s="75"/>
      <c r="G40" s="75"/>
      <c r="H40" s="75"/>
      <c r="I40" s="75"/>
      <c r="J40" s="75"/>
      <c r="K40" s="75"/>
      <c r="L40" s="75"/>
      <c r="M40" s="75"/>
      <c r="N40" s="75">
        <v>0</v>
      </c>
    </row>
    <row r="41" spans="1:14" x14ac:dyDescent="0.25">
      <c r="A41" s="1"/>
      <c r="B41" s="73" t="s">
        <v>512</v>
      </c>
      <c r="C41" s="73" t="s">
        <v>1023</v>
      </c>
      <c r="D41" s="73" t="s">
        <v>1025</v>
      </c>
      <c r="E41" s="74" t="s">
        <v>508</v>
      </c>
      <c r="F41" s="75"/>
      <c r="G41" s="75"/>
      <c r="H41" s="75"/>
      <c r="I41" s="75"/>
      <c r="J41" s="75"/>
      <c r="K41" s="75"/>
      <c r="L41" s="75"/>
      <c r="M41" s="75"/>
      <c r="N41" s="75">
        <v>0</v>
      </c>
    </row>
    <row r="42" spans="1:14" ht="28.5" x14ac:dyDescent="0.25">
      <c r="A42" s="1"/>
      <c r="B42" s="73" t="s">
        <v>531</v>
      </c>
      <c r="C42" s="73" t="s">
        <v>902</v>
      </c>
      <c r="D42" s="73" t="s">
        <v>71</v>
      </c>
      <c r="E42" s="74" t="s">
        <v>507</v>
      </c>
      <c r="F42" s="75">
        <v>62.4</v>
      </c>
      <c r="G42" s="75">
        <v>62.4</v>
      </c>
      <c r="H42" s="75">
        <v>62.4</v>
      </c>
      <c r="I42" s="75">
        <v>62.2</v>
      </c>
      <c r="J42" s="75">
        <v>60.2</v>
      </c>
      <c r="K42" s="75">
        <v>61.55</v>
      </c>
      <c r="L42" s="75">
        <v>61.95</v>
      </c>
      <c r="M42" s="75">
        <v>60</v>
      </c>
      <c r="N42" s="75">
        <v>493.1</v>
      </c>
    </row>
    <row r="43" spans="1:14" ht="28.5" x14ac:dyDescent="0.25">
      <c r="A43" s="1"/>
      <c r="B43" s="73" t="s">
        <v>547</v>
      </c>
      <c r="C43" s="73" t="s">
        <v>903</v>
      </c>
      <c r="D43" s="73" t="s">
        <v>71</v>
      </c>
      <c r="E43" s="74" t="s">
        <v>507</v>
      </c>
      <c r="F43" s="75">
        <v>346.4</v>
      </c>
      <c r="G43" s="75">
        <v>343.95</v>
      </c>
      <c r="H43" s="75">
        <v>330.3</v>
      </c>
      <c r="I43" s="75">
        <v>325.89999999999998</v>
      </c>
      <c r="J43" s="75">
        <v>323.7</v>
      </c>
      <c r="K43" s="75">
        <v>282.55</v>
      </c>
      <c r="L43" s="75">
        <v>240.05</v>
      </c>
      <c r="M43" s="75">
        <v>240</v>
      </c>
      <c r="N43" s="75">
        <v>2432.85</v>
      </c>
    </row>
    <row r="44" spans="1:14" ht="28.5" x14ac:dyDescent="0.25">
      <c r="A44" s="1"/>
      <c r="B44" s="73" t="s">
        <v>532</v>
      </c>
      <c r="C44" s="73" t="s">
        <v>904</v>
      </c>
      <c r="D44" s="73" t="s">
        <v>71</v>
      </c>
      <c r="E44" s="74" t="s">
        <v>507</v>
      </c>
      <c r="F44" s="75">
        <v>279.35000000000002</v>
      </c>
      <c r="G44" s="75">
        <v>389.65</v>
      </c>
      <c r="H44" s="75">
        <v>432</v>
      </c>
      <c r="I44" s="75">
        <v>480.1</v>
      </c>
      <c r="J44" s="75">
        <v>484.9</v>
      </c>
      <c r="K44" s="75">
        <v>467.45</v>
      </c>
      <c r="L44" s="75">
        <v>434.45</v>
      </c>
      <c r="M44" s="75">
        <v>481.15</v>
      </c>
      <c r="N44" s="75">
        <v>3449.05</v>
      </c>
    </row>
    <row r="45" spans="1:14" x14ac:dyDescent="0.25">
      <c r="A45" s="1"/>
      <c r="B45" s="73" t="s">
        <v>516</v>
      </c>
      <c r="C45" s="73" t="s">
        <v>905</v>
      </c>
      <c r="D45" s="73" t="s">
        <v>71</v>
      </c>
      <c r="E45" s="74" t="s">
        <v>507</v>
      </c>
      <c r="F45" s="75">
        <v>5030.8</v>
      </c>
      <c r="G45" s="75">
        <v>3596</v>
      </c>
      <c r="H45" s="75">
        <v>4892.05</v>
      </c>
      <c r="I45" s="75">
        <v>3924.95</v>
      </c>
      <c r="J45" s="75">
        <v>4277.25</v>
      </c>
      <c r="K45" s="75">
        <v>1374.25</v>
      </c>
      <c r="L45" s="75">
        <v>2647.85</v>
      </c>
      <c r="M45" s="75">
        <v>4842.1000000000004</v>
      </c>
      <c r="N45" s="75">
        <v>30585.25</v>
      </c>
    </row>
    <row r="46" spans="1:14" x14ac:dyDescent="0.25">
      <c r="A46" s="1"/>
      <c r="B46" s="73" t="s">
        <v>516</v>
      </c>
      <c r="C46" s="73" t="s">
        <v>906</v>
      </c>
      <c r="D46" s="73" t="s">
        <v>71</v>
      </c>
      <c r="E46" s="74" t="s">
        <v>507</v>
      </c>
      <c r="F46" s="75">
        <v>156</v>
      </c>
      <c r="G46" s="75">
        <v>116.8</v>
      </c>
      <c r="H46" s="75">
        <v>35.75</v>
      </c>
      <c r="I46" s="75">
        <v>155.44999999999999</v>
      </c>
      <c r="J46" s="75">
        <v>153.75</v>
      </c>
      <c r="K46" s="75">
        <v>153.80000000000001</v>
      </c>
      <c r="L46" s="75">
        <v>154.30000000000001</v>
      </c>
      <c r="M46" s="75">
        <v>154.15</v>
      </c>
      <c r="N46" s="75">
        <v>1080</v>
      </c>
    </row>
    <row r="47" spans="1:14" x14ac:dyDescent="0.25">
      <c r="A47" s="1"/>
      <c r="B47" s="73" t="s">
        <v>271</v>
      </c>
      <c r="C47" s="73" t="s">
        <v>907</v>
      </c>
      <c r="D47" s="73" t="s">
        <v>71</v>
      </c>
      <c r="E47" s="74" t="s">
        <v>507</v>
      </c>
      <c r="F47" s="75">
        <v>1180</v>
      </c>
      <c r="G47" s="75">
        <v>1228.7</v>
      </c>
      <c r="H47" s="75">
        <v>1318.5</v>
      </c>
      <c r="I47" s="75">
        <v>1274.25</v>
      </c>
      <c r="J47" s="75">
        <v>1274.7</v>
      </c>
      <c r="K47" s="75">
        <v>1309.7</v>
      </c>
      <c r="L47" s="75">
        <v>1358.1</v>
      </c>
      <c r="M47" s="75">
        <v>1441.2</v>
      </c>
      <c r="N47" s="75">
        <v>10385.15</v>
      </c>
    </row>
    <row r="48" spans="1:14" x14ac:dyDescent="0.25">
      <c r="A48" s="1"/>
      <c r="B48" s="73" t="s">
        <v>533</v>
      </c>
      <c r="C48" s="73" t="s">
        <v>908</v>
      </c>
      <c r="D48" s="73" t="s">
        <v>71</v>
      </c>
      <c r="E48" s="74" t="s">
        <v>507</v>
      </c>
      <c r="F48" s="75">
        <v>367.35</v>
      </c>
      <c r="G48" s="75">
        <v>353.2</v>
      </c>
      <c r="H48" s="75">
        <v>327.85</v>
      </c>
      <c r="I48" s="75">
        <v>314.5</v>
      </c>
      <c r="J48" s="75">
        <v>295.60000000000002</v>
      </c>
      <c r="K48" s="75">
        <v>274.55</v>
      </c>
      <c r="L48" s="75">
        <v>253.95</v>
      </c>
      <c r="M48" s="75">
        <v>244.65</v>
      </c>
      <c r="N48" s="75">
        <v>2431.65</v>
      </c>
    </row>
    <row r="49" spans="1:14" x14ac:dyDescent="0.25">
      <c r="A49" s="1"/>
      <c r="B49" s="73" t="s">
        <v>534</v>
      </c>
      <c r="C49" s="73" t="s">
        <v>909</v>
      </c>
      <c r="D49" s="73" t="s">
        <v>71</v>
      </c>
      <c r="E49" s="74" t="s">
        <v>507</v>
      </c>
      <c r="F49" s="75">
        <v>235.35</v>
      </c>
      <c r="G49" s="75">
        <v>228.5</v>
      </c>
      <c r="H49" s="75">
        <v>219.35</v>
      </c>
      <c r="I49" s="75">
        <v>204.8</v>
      </c>
      <c r="J49" s="75">
        <v>183.05</v>
      </c>
      <c r="K49" s="75">
        <v>188.05</v>
      </c>
      <c r="L49" s="75">
        <v>173.55</v>
      </c>
      <c r="M49" s="75">
        <v>177.8</v>
      </c>
      <c r="N49" s="75">
        <v>1610.45</v>
      </c>
    </row>
    <row r="50" spans="1:14" x14ac:dyDescent="0.25">
      <c r="A50" s="1"/>
      <c r="B50" s="73" t="s">
        <v>68</v>
      </c>
      <c r="C50" s="73" t="s">
        <v>1026</v>
      </c>
      <c r="D50" s="73" t="s">
        <v>1027</v>
      </c>
      <c r="E50" s="74" t="s">
        <v>508</v>
      </c>
      <c r="F50" s="75">
        <v>1117.05</v>
      </c>
      <c r="G50" s="75">
        <v>1045.1500000000001</v>
      </c>
      <c r="H50" s="75">
        <v>1106</v>
      </c>
      <c r="I50" s="75">
        <v>818.85</v>
      </c>
      <c r="J50" s="75">
        <v>1114.3</v>
      </c>
      <c r="K50" s="75">
        <v>1111.8499999999999</v>
      </c>
      <c r="L50" s="75">
        <v>686.05</v>
      </c>
      <c r="M50" s="75">
        <v>802.6</v>
      </c>
      <c r="N50" s="75">
        <v>7801.85</v>
      </c>
    </row>
    <row r="51" spans="1:14" x14ac:dyDescent="0.25">
      <c r="A51" s="1"/>
      <c r="B51" s="73" t="s">
        <v>68</v>
      </c>
      <c r="C51" s="73" t="s">
        <v>1028</v>
      </c>
      <c r="D51" s="73" t="s">
        <v>74</v>
      </c>
      <c r="E51" s="74" t="s">
        <v>508</v>
      </c>
      <c r="F51" s="75"/>
      <c r="G51" s="75"/>
      <c r="H51" s="75"/>
      <c r="I51" s="75"/>
      <c r="J51" s="75"/>
      <c r="K51" s="75"/>
      <c r="L51" s="75"/>
      <c r="M51" s="75">
        <v>2.95</v>
      </c>
      <c r="N51" s="75">
        <v>2.95</v>
      </c>
    </row>
    <row r="52" spans="1:14" ht="28.5" x14ac:dyDescent="0.25">
      <c r="A52" s="1"/>
      <c r="B52" s="73" t="s">
        <v>68</v>
      </c>
      <c r="C52" s="73" t="s">
        <v>1029</v>
      </c>
      <c r="D52" s="73" t="s">
        <v>1030</v>
      </c>
      <c r="E52" s="74" t="s">
        <v>508</v>
      </c>
      <c r="F52" s="75"/>
      <c r="G52" s="75"/>
      <c r="H52" s="75"/>
      <c r="I52" s="75"/>
      <c r="J52" s="75"/>
      <c r="K52" s="75"/>
      <c r="L52" s="75"/>
      <c r="M52" s="75"/>
      <c r="N52" s="75">
        <v>0</v>
      </c>
    </row>
    <row r="53" spans="1:14" x14ac:dyDescent="0.25">
      <c r="A53" s="1"/>
      <c r="B53" s="73" t="s">
        <v>548</v>
      </c>
      <c r="C53" s="73" t="s">
        <v>1031</v>
      </c>
      <c r="D53" s="73" t="s">
        <v>71</v>
      </c>
      <c r="E53" s="74" t="s">
        <v>510</v>
      </c>
      <c r="F53" s="75">
        <v>622.15</v>
      </c>
      <c r="G53" s="75">
        <v>405.7</v>
      </c>
      <c r="H53" s="75">
        <v>167</v>
      </c>
      <c r="I53" s="75">
        <v>262.7</v>
      </c>
      <c r="J53" s="75">
        <v>646.04999999999995</v>
      </c>
      <c r="K53" s="75">
        <v>532.75</v>
      </c>
      <c r="L53" s="75">
        <v>309.25</v>
      </c>
      <c r="M53" s="75">
        <v>378.85</v>
      </c>
      <c r="N53" s="75">
        <v>3324.45</v>
      </c>
    </row>
    <row r="54" spans="1:14" x14ac:dyDescent="0.25">
      <c r="A54" s="1"/>
      <c r="B54" s="73" t="s">
        <v>548</v>
      </c>
      <c r="C54" s="73" t="s">
        <v>1032</v>
      </c>
      <c r="D54" s="73" t="s">
        <v>71</v>
      </c>
      <c r="E54" s="74" t="s">
        <v>510</v>
      </c>
      <c r="F54" s="75">
        <v>352.9</v>
      </c>
      <c r="G54" s="75">
        <v>178.65</v>
      </c>
      <c r="H54" s="75">
        <v>64.650000000000006</v>
      </c>
      <c r="I54" s="75">
        <v>132.1</v>
      </c>
      <c r="J54" s="75">
        <v>272.3</v>
      </c>
      <c r="K54" s="75">
        <v>429.25</v>
      </c>
      <c r="L54" s="75">
        <v>390.15</v>
      </c>
      <c r="M54" s="75">
        <v>572.20000000000005</v>
      </c>
      <c r="N54" s="75">
        <v>2392.1999999999998</v>
      </c>
    </row>
    <row r="55" spans="1:14" x14ac:dyDescent="0.25">
      <c r="A55" s="1"/>
      <c r="B55" s="73" t="s">
        <v>525</v>
      </c>
      <c r="C55" s="73" t="s">
        <v>1033</v>
      </c>
      <c r="D55" s="73" t="s">
        <v>71</v>
      </c>
      <c r="E55" s="74" t="s">
        <v>510</v>
      </c>
      <c r="F55" s="75">
        <v>1374.1</v>
      </c>
      <c r="G55" s="75">
        <v>624.4</v>
      </c>
      <c r="H55" s="75">
        <v>219.55</v>
      </c>
      <c r="I55" s="75">
        <v>80.45</v>
      </c>
      <c r="J55" s="75">
        <v>437.75</v>
      </c>
      <c r="K55" s="75">
        <v>1310.25</v>
      </c>
      <c r="L55" s="75">
        <v>1611.85</v>
      </c>
      <c r="M55" s="75">
        <v>1015.6</v>
      </c>
      <c r="N55" s="75">
        <v>6673.95</v>
      </c>
    </row>
    <row r="56" spans="1:14" x14ac:dyDescent="0.25">
      <c r="A56" s="1"/>
      <c r="B56" s="73" t="s">
        <v>76</v>
      </c>
      <c r="C56" s="73" t="s">
        <v>77</v>
      </c>
      <c r="D56" s="73" t="s">
        <v>1034</v>
      </c>
      <c r="E56" s="74" t="s">
        <v>510</v>
      </c>
      <c r="F56" s="75">
        <v>738.25</v>
      </c>
      <c r="G56" s="75">
        <v>347.05</v>
      </c>
      <c r="H56" s="75">
        <v>35.15</v>
      </c>
      <c r="I56" s="75">
        <v>54.8</v>
      </c>
      <c r="J56" s="75">
        <v>367.15</v>
      </c>
      <c r="K56" s="75">
        <v>1390.2</v>
      </c>
      <c r="L56" s="75">
        <v>1461.85</v>
      </c>
      <c r="M56" s="75">
        <v>526.75</v>
      </c>
      <c r="N56" s="75">
        <v>4921.2</v>
      </c>
    </row>
    <row r="57" spans="1:14" x14ac:dyDescent="0.25">
      <c r="A57" s="1"/>
      <c r="B57" s="73" t="s">
        <v>76</v>
      </c>
      <c r="C57" s="73" t="s">
        <v>77</v>
      </c>
      <c r="D57" s="73" t="s">
        <v>1035</v>
      </c>
      <c r="E57" s="74" t="s">
        <v>510</v>
      </c>
      <c r="F57" s="75">
        <v>942.95</v>
      </c>
      <c r="G57" s="75">
        <v>588.1</v>
      </c>
      <c r="H57" s="75">
        <v>91</v>
      </c>
      <c r="I57" s="75">
        <v>96.2</v>
      </c>
      <c r="J57" s="75">
        <v>526.25</v>
      </c>
      <c r="K57" s="75">
        <v>1479.6</v>
      </c>
      <c r="L57" s="75">
        <v>1529.85</v>
      </c>
      <c r="M57" s="75">
        <v>669.35</v>
      </c>
      <c r="N57" s="75">
        <v>5923.3</v>
      </c>
    </row>
    <row r="58" spans="1:14" x14ac:dyDescent="0.25">
      <c r="A58" s="1"/>
      <c r="B58" s="73" t="s">
        <v>76</v>
      </c>
      <c r="C58" s="73" t="s">
        <v>1036</v>
      </c>
      <c r="D58" s="73" t="s">
        <v>1037</v>
      </c>
      <c r="E58" s="74" t="s">
        <v>510</v>
      </c>
      <c r="F58" s="75">
        <v>101.9</v>
      </c>
      <c r="G58" s="75">
        <v>31.7</v>
      </c>
      <c r="H58" s="75">
        <v>0.95</v>
      </c>
      <c r="I58" s="75">
        <v>6.5</v>
      </c>
      <c r="J58" s="75">
        <v>49.6</v>
      </c>
      <c r="K58" s="75">
        <v>199.5</v>
      </c>
      <c r="L58" s="75">
        <v>226.45</v>
      </c>
      <c r="M58" s="75">
        <v>57.5</v>
      </c>
      <c r="N58" s="75">
        <v>674.1</v>
      </c>
    </row>
    <row r="59" spans="1:14" x14ac:dyDescent="0.25">
      <c r="A59" s="1"/>
      <c r="B59" s="73" t="s">
        <v>76</v>
      </c>
      <c r="C59" s="73" t="s">
        <v>1036</v>
      </c>
      <c r="D59" s="73" t="s">
        <v>1038</v>
      </c>
      <c r="E59" s="74" t="s">
        <v>510</v>
      </c>
      <c r="F59" s="75">
        <v>69.150000000000006</v>
      </c>
      <c r="G59" s="75">
        <v>15.15</v>
      </c>
      <c r="H59" s="75">
        <v>0.05</v>
      </c>
      <c r="I59" s="75">
        <v>2.9</v>
      </c>
      <c r="J59" s="75">
        <v>25.4</v>
      </c>
      <c r="K59" s="75">
        <v>145.6</v>
      </c>
      <c r="L59" s="75">
        <v>176.4</v>
      </c>
      <c r="M59" s="75">
        <v>45</v>
      </c>
      <c r="N59" s="75">
        <v>479.65</v>
      </c>
    </row>
    <row r="60" spans="1:14" x14ac:dyDescent="0.25">
      <c r="A60" s="1"/>
      <c r="B60" s="73" t="s">
        <v>76</v>
      </c>
      <c r="C60" s="73" t="s">
        <v>1039</v>
      </c>
      <c r="D60" s="73" t="s">
        <v>71</v>
      </c>
      <c r="E60" s="74" t="s">
        <v>507</v>
      </c>
      <c r="F60" s="75">
        <v>354</v>
      </c>
      <c r="G60" s="75"/>
      <c r="H60" s="75"/>
      <c r="I60" s="75">
        <v>379.9</v>
      </c>
      <c r="J60" s="75"/>
      <c r="K60" s="75">
        <v>216.55</v>
      </c>
      <c r="L60" s="75"/>
      <c r="M60" s="75"/>
      <c r="N60" s="75">
        <v>950.45</v>
      </c>
    </row>
    <row r="61" spans="1:14" x14ac:dyDescent="0.25">
      <c r="A61" s="1"/>
      <c r="B61" s="73" t="s">
        <v>76</v>
      </c>
      <c r="C61" s="73" t="s">
        <v>910</v>
      </c>
      <c r="D61" s="73" t="s">
        <v>71</v>
      </c>
      <c r="E61" s="74" t="s">
        <v>507</v>
      </c>
      <c r="F61" s="75">
        <v>1370.3</v>
      </c>
      <c r="G61" s="75">
        <v>1583.5</v>
      </c>
      <c r="H61" s="75">
        <v>1360.3</v>
      </c>
      <c r="I61" s="75">
        <v>1331.7</v>
      </c>
      <c r="J61" s="75">
        <v>1307.8499999999999</v>
      </c>
      <c r="K61" s="75">
        <v>1085.8499999999999</v>
      </c>
      <c r="L61" s="75">
        <v>1146.0999999999999</v>
      </c>
      <c r="M61" s="75">
        <v>1245.6500000000001</v>
      </c>
      <c r="N61" s="75">
        <v>10431.25</v>
      </c>
    </row>
    <row r="62" spans="1:14" x14ac:dyDescent="0.25">
      <c r="A62" s="1"/>
      <c r="B62" s="73" t="s">
        <v>76</v>
      </c>
      <c r="C62" s="73" t="s">
        <v>1040</v>
      </c>
      <c r="D62" s="73" t="s">
        <v>71</v>
      </c>
      <c r="E62" s="74" t="s">
        <v>509</v>
      </c>
      <c r="F62" s="75">
        <v>216.9</v>
      </c>
      <c r="G62" s="75">
        <v>244.45</v>
      </c>
      <c r="H62" s="75">
        <v>244.5</v>
      </c>
      <c r="I62" s="75">
        <v>249.9</v>
      </c>
      <c r="J62" s="75">
        <v>246.9</v>
      </c>
      <c r="K62" s="75">
        <v>252.75</v>
      </c>
      <c r="L62" s="75">
        <v>251.8</v>
      </c>
      <c r="M62" s="75">
        <v>252.55</v>
      </c>
      <c r="N62" s="75">
        <v>1959.75</v>
      </c>
    </row>
    <row r="63" spans="1:14" x14ac:dyDescent="0.25">
      <c r="A63" s="1"/>
      <c r="B63" s="73" t="s">
        <v>76</v>
      </c>
      <c r="C63" s="73" t="s">
        <v>83</v>
      </c>
      <c r="D63" s="73" t="s">
        <v>1041</v>
      </c>
      <c r="E63" s="74" t="s">
        <v>508</v>
      </c>
      <c r="F63" s="75">
        <v>4265.6499999999996</v>
      </c>
      <c r="G63" s="75">
        <v>4246.3</v>
      </c>
      <c r="H63" s="75">
        <v>4254.1499999999996</v>
      </c>
      <c r="I63" s="75">
        <v>4241.3999999999996</v>
      </c>
      <c r="J63" s="75">
        <v>4273.8500000000004</v>
      </c>
      <c r="K63" s="75">
        <v>4183.3999999999996</v>
      </c>
      <c r="L63" s="75">
        <v>4243.2</v>
      </c>
      <c r="M63" s="75">
        <v>4217.1499999999996</v>
      </c>
      <c r="N63" s="75">
        <v>33925.1</v>
      </c>
    </row>
    <row r="64" spans="1:14" x14ac:dyDescent="0.25">
      <c r="A64" s="1"/>
      <c r="B64" s="73" t="s">
        <v>76</v>
      </c>
      <c r="C64" s="73" t="s">
        <v>83</v>
      </c>
      <c r="D64" s="73" t="s">
        <v>1042</v>
      </c>
      <c r="E64" s="74" t="s">
        <v>508</v>
      </c>
      <c r="F64" s="75">
        <v>4221.55</v>
      </c>
      <c r="G64" s="75">
        <v>4202.2</v>
      </c>
      <c r="H64" s="75">
        <v>4208.7</v>
      </c>
      <c r="I64" s="75">
        <v>4194</v>
      </c>
      <c r="J64" s="75">
        <v>4224.25</v>
      </c>
      <c r="K64" s="75">
        <v>4144.55</v>
      </c>
      <c r="L64" s="75">
        <v>4195.3999999999996</v>
      </c>
      <c r="M64" s="75">
        <v>4176</v>
      </c>
      <c r="N64" s="75">
        <v>33566.65</v>
      </c>
    </row>
    <row r="65" spans="1:14" x14ac:dyDescent="0.25">
      <c r="A65" s="1"/>
      <c r="B65" s="73" t="s">
        <v>76</v>
      </c>
      <c r="C65" s="73" t="s">
        <v>83</v>
      </c>
      <c r="D65" s="73" t="s">
        <v>1043</v>
      </c>
      <c r="E65" s="74" t="s">
        <v>508</v>
      </c>
      <c r="F65" s="75">
        <v>4800</v>
      </c>
      <c r="G65" s="75">
        <v>4800</v>
      </c>
      <c r="H65" s="75">
        <v>4800</v>
      </c>
      <c r="I65" s="75">
        <v>4800</v>
      </c>
      <c r="J65" s="75">
        <v>4800</v>
      </c>
      <c r="K65" s="75">
        <v>4627.6000000000004</v>
      </c>
      <c r="L65" s="75">
        <v>4800</v>
      </c>
      <c r="M65" s="75">
        <v>4800</v>
      </c>
      <c r="N65" s="75">
        <v>38227.599999999999</v>
      </c>
    </row>
    <row r="66" spans="1:14" x14ac:dyDescent="0.25">
      <c r="A66" s="1"/>
      <c r="B66" s="73" t="s">
        <v>76</v>
      </c>
      <c r="C66" s="73" t="s">
        <v>83</v>
      </c>
      <c r="D66" s="73" t="s">
        <v>1012</v>
      </c>
      <c r="E66" s="74" t="s">
        <v>508</v>
      </c>
      <c r="F66" s="75">
        <v>6582.75</v>
      </c>
      <c r="G66" s="75">
        <v>6568.75</v>
      </c>
      <c r="H66" s="75">
        <v>6578.55</v>
      </c>
      <c r="I66" s="75">
        <v>6568.4</v>
      </c>
      <c r="J66" s="75">
        <v>6596</v>
      </c>
      <c r="K66" s="75">
        <v>6466.75</v>
      </c>
      <c r="L66" s="75">
        <v>6560.7</v>
      </c>
      <c r="M66" s="75">
        <v>6558.7</v>
      </c>
      <c r="N66" s="75">
        <v>52480.6</v>
      </c>
    </row>
    <row r="67" spans="1:14" x14ac:dyDescent="0.25">
      <c r="A67" s="1"/>
      <c r="B67" s="73" t="s">
        <v>76</v>
      </c>
      <c r="C67" s="73" t="s">
        <v>86</v>
      </c>
      <c r="D67" s="73" t="s">
        <v>1044</v>
      </c>
      <c r="E67" s="74" t="s">
        <v>508</v>
      </c>
      <c r="F67" s="75"/>
      <c r="G67" s="75"/>
      <c r="H67" s="75"/>
      <c r="I67" s="75"/>
      <c r="J67" s="75"/>
      <c r="K67" s="75"/>
      <c r="L67" s="75"/>
      <c r="M67" s="75"/>
      <c r="N67" s="75">
        <v>0</v>
      </c>
    </row>
    <row r="68" spans="1:14" x14ac:dyDescent="0.25">
      <c r="A68" s="1"/>
      <c r="B68" s="73" t="s">
        <v>76</v>
      </c>
      <c r="C68" s="73" t="s">
        <v>86</v>
      </c>
      <c r="D68" s="73" t="s">
        <v>1045</v>
      </c>
      <c r="E68" s="74" t="s">
        <v>508</v>
      </c>
      <c r="F68" s="75"/>
      <c r="G68" s="75"/>
      <c r="H68" s="75"/>
      <c r="I68" s="75"/>
      <c r="J68" s="75"/>
      <c r="K68" s="75"/>
      <c r="L68" s="75"/>
      <c r="M68" s="75"/>
      <c r="N68" s="75">
        <v>0</v>
      </c>
    </row>
    <row r="69" spans="1:14" x14ac:dyDescent="0.25">
      <c r="A69" s="1"/>
      <c r="B69" s="73" t="s">
        <v>76</v>
      </c>
      <c r="C69" s="73" t="s">
        <v>1046</v>
      </c>
      <c r="D69" s="73" t="s">
        <v>1044</v>
      </c>
      <c r="E69" s="74" t="s">
        <v>508</v>
      </c>
      <c r="F69" s="75"/>
      <c r="G69" s="75"/>
      <c r="H69" s="75"/>
      <c r="I69" s="75"/>
      <c r="J69" s="75"/>
      <c r="K69" s="75"/>
      <c r="L69" s="75"/>
      <c r="M69" s="75"/>
      <c r="N69" s="75">
        <v>0</v>
      </c>
    </row>
    <row r="70" spans="1:14" x14ac:dyDescent="0.25">
      <c r="A70" s="1"/>
      <c r="B70" s="73" t="s">
        <v>76</v>
      </c>
      <c r="C70" s="73" t="s">
        <v>1046</v>
      </c>
      <c r="D70" s="73" t="s">
        <v>1047</v>
      </c>
      <c r="E70" s="74" t="s">
        <v>508</v>
      </c>
      <c r="F70" s="75"/>
      <c r="G70" s="75"/>
      <c r="H70" s="75"/>
      <c r="I70" s="75"/>
      <c r="J70" s="75"/>
      <c r="K70" s="75"/>
      <c r="L70" s="75"/>
      <c r="M70" s="75"/>
      <c r="N70" s="75">
        <v>0</v>
      </c>
    </row>
    <row r="71" spans="1:14" x14ac:dyDescent="0.25">
      <c r="A71" s="1"/>
      <c r="B71" s="73" t="s">
        <v>76</v>
      </c>
      <c r="C71" s="73" t="s">
        <v>1046</v>
      </c>
      <c r="D71" s="73" t="s">
        <v>1048</v>
      </c>
      <c r="E71" s="74" t="s">
        <v>508</v>
      </c>
      <c r="F71" s="75"/>
      <c r="G71" s="75"/>
      <c r="H71" s="75"/>
      <c r="I71" s="75"/>
      <c r="J71" s="75"/>
      <c r="K71" s="75"/>
      <c r="L71" s="75"/>
      <c r="M71" s="75"/>
      <c r="N71" s="75">
        <v>0</v>
      </c>
    </row>
    <row r="72" spans="1:14" x14ac:dyDescent="0.25">
      <c r="A72" s="1"/>
      <c r="B72" s="73" t="s">
        <v>76</v>
      </c>
      <c r="C72" s="73" t="s">
        <v>1049</v>
      </c>
      <c r="D72" s="73" t="s">
        <v>1050</v>
      </c>
      <c r="E72" s="74" t="s">
        <v>508</v>
      </c>
      <c r="F72" s="75"/>
      <c r="G72" s="75"/>
      <c r="H72" s="75"/>
      <c r="I72" s="75"/>
      <c r="J72" s="75"/>
      <c r="K72" s="75"/>
      <c r="L72" s="75"/>
      <c r="M72" s="75"/>
      <c r="N72" s="75">
        <v>0</v>
      </c>
    </row>
    <row r="73" spans="1:14" x14ac:dyDescent="0.25">
      <c r="A73" s="1"/>
      <c r="B73" s="73" t="s">
        <v>76</v>
      </c>
      <c r="C73" s="73" t="s">
        <v>1049</v>
      </c>
      <c r="D73" s="73" t="s">
        <v>1051</v>
      </c>
      <c r="E73" s="74" t="s">
        <v>508</v>
      </c>
      <c r="F73" s="75"/>
      <c r="G73" s="75"/>
      <c r="H73" s="75"/>
      <c r="I73" s="75"/>
      <c r="J73" s="75"/>
      <c r="K73" s="75"/>
      <c r="L73" s="75"/>
      <c r="M73" s="75"/>
      <c r="N73" s="75">
        <v>0</v>
      </c>
    </row>
    <row r="74" spans="1:14" x14ac:dyDescent="0.25">
      <c r="A74" s="1"/>
      <c r="B74" s="73" t="s">
        <v>76</v>
      </c>
      <c r="C74" s="73" t="s">
        <v>1049</v>
      </c>
      <c r="D74" s="73" t="s">
        <v>1043</v>
      </c>
      <c r="E74" s="74" t="s">
        <v>508</v>
      </c>
      <c r="F74" s="75"/>
      <c r="G74" s="75"/>
      <c r="H74" s="75"/>
      <c r="I74" s="75"/>
      <c r="J74" s="75"/>
      <c r="K74" s="75"/>
      <c r="L74" s="75"/>
      <c r="M74" s="75"/>
      <c r="N74" s="75">
        <v>0</v>
      </c>
    </row>
    <row r="75" spans="1:14" x14ac:dyDescent="0.25">
      <c r="A75" s="1"/>
      <c r="B75" s="73" t="s">
        <v>88</v>
      </c>
      <c r="C75" s="73" t="s">
        <v>89</v>
      </c>
      <c r="D75" s="73" t="s">
        <v>1052</v>
      </c>
      <c r="E75" s="74" t="s">
        <v>508</v>
      </c>
      <c r="F75" s="75">
        <v>4086.3</v>
      </c>
      <c r="G75" s="75">
        <v>4372.2</v>
      </c>
      <c r="H75" s="75">
        <v>4385.4980999999998</v>
      </c>
      <c r="I75" s="75">
        <v>4284.15254</v>
      </c>
      <c r="J75" s="75">
        <v>4350.1000000000004</v>
      </c>
      <c r="K75" s="75">
        <v>4123.8500000000004</v>
      </c>
      <c r="L75" s="75">
        <v>4373.75</v>
      </c>
      <c r="M75" s="75">
        <v>4382.1000000000004</v>
      </c>
      <c r="N75" s="75">
        <v>34357.950640000003</v>
      </c>
    </row>
    <row r="76" spans="1:14" x14ac:dyDescent="0.25">
      <c r="A76" s="1"/>
      <c r="B76" s="73" t="s">
        <v>88</v>
      </c>
      <c r="C76" s="73" t="s">
        <v>89</v>
      </c>
      <c r="D76" s="73" t="s">
        <v>1053</v>
      </c>
      <c r="E76" s="74" t="s">
        <v>508</v>
      </c>
      <c r="F76" s="75">
        <v>4092.05</v>
      </c>
      <c r="G76" s="75">
        <v>4383.1499999999996</v>
      </c>
      <c r="H76" s="75">
        <v>4396.2113600000002</v>
      </c>
      <c r="I76" s="75">
        <v>4196.9480199999998</v>
      </c>
      <c r="J76" s="75">
        <v>544</v>
      </c>
      <c r="K76" s="75">
        <v>4134.25</v>
      </c>
      <c r="L76" s="75">
        <v>4380.7</v>
      </c>
      <c r="M76" s="75">
        <v>4392.1499999999996</v>
      </c>
      <c r="N76" s="75">
        <v>30519.45938</v>
      </c>
    </row>
    <row r="77" spans="1:14" x14ac:dyDescent="0.25">
      <c r="A77" s="1"/>
      <c r="B77" s="73" t="s">
        <v>88</v>
      </c>
      <c r="C77" s="73" t="s">
        <v>89</v>
      </c>
      <c r="D77" s="73" t="s">
        <v>1054</v>
      </c>
      <c r="E77" s="74" t="s">
        <v>508</v>
      </c>
      <c r="F77" s="75">
        <v>4264.7</v>
      </c>
      <c r="G77" s="75">
        <v>4413.8</v>
      </c>
      <c r="H77" s="75">
        <v>4413.8396700000003</v>
      </c>
      <c r="I77" s="75">
        <v>4319.5260950000002</v>
      </c>
      <c r="J77" s="75">
        <v>2413.1</v>
      </c>
      <c r="K77" s="75">
        <v>4283.6499999999996</v>
      </c>
      <c r="L77" s="75">
        <v>4411.8500000000004</v>
      </c>
      <c r="M77" s="75">
        <v>4416.7</v>
      </c>
      <c r="N77" s="75">
        <v>32937.165764999998</v>
      </c>
    </row>
    <row r="78" spans="1:14" x14ac:dyDescent="0.25">
      <c r="A78" s="1"/>
      <c r="B78" s="73" t="s">
        <v>549</v>
      </c>
      <c r="C78" s="73" t="s">
        <v>911</v>
      </c>
      <c r="D78" s="73" t="s">
        <v>71</v>
      </c>
      <c r="E78" s="74" t="s">
        <v>507</v>
      </c>
      <c r="F78" s="75">
        <v>245.55</v>
      </c>
      <c r="G78" s="75">
        <v>252</v>
      </c>
      <c r="H78" s="75">
        <v>252</v>
      </c>
      <c r="I78" s="75">
        <v>252</v>
      </c>
      <c r="J78" s="75">
        <v>245.85</v>
      </c>
      <c r="K78" s="75">
        <v>223.7</v>
      </c>
      <c r="L78" s="75">
        <v>206.85</v>
      </c>
      <c r="M78" s="75">
        <v>196.5</v>
      </c>
      <c r="N78" s="75">
        <v>1874.45</v>
      </c>
    </row>
    <row r="79" spans="1:14" x14ac:dyDescent="0.25">
      <c r="A79" s="1"/>
      <c r="B79" s="73" t="s">
        <v>549</v>
      </c>
      <c r="C79" s="73" t="s">
        <v>912</v>
      </c>
      <c r="D79" s="73" t="s">
        <v>71</v>
      </c>
      <c r="E79" s="74" t="s">
        <v>507</v>
      </c>
      <c r="F79" s="75">
        <v>113.7</v>
      </c>
      <c r="G79" s="75">
        <v>140.6</v>
      </c>
      <c r="H79" s="75">
        <v>113.3</v>
      </c>
      <c r="I79" s="75">
        <v>86.1</v>
      </c>
      <c r="J79" s="75">
        <v>74.650000000000006</v>
      </c>
      <c r="K79" s="75">
        <v>68.7</v>
      </c>
      <c r="L79" s="75">
        <v>65.95</v>
      </c>
      <c r="M79" s="75">
        <v>63.4</v>
      </c>
      <c r="N79" s="75">
        <v>726.4</v>
      </c>
    </row>
    <row r="80" spans="1:14" x14ac:dyDescent="0.25">
      <c r="A80" s="1"/>
      <c r="B80" s="73" t="s">
        <v>550</v>
      </c>
      <c r="C80" s="73" t="s">
        <v>913</v>
      </c>
      <c r="D80" s="73" t="s">
        <v>71</v>
      </c>
      <c r="E80" s="74" t="s">
        <v>507</v>
      </c>
      <c r="F80" s="75">
        <v>142.1</v>
      </c>
      <c r="G80" s="75">
        <v>135.19999999999999</v>
      </c>
      <c r="H80" s="75">
        <v>130.30000000000001</v>
      </c>
      <c r="I80" s="75">
        <v>124.55</v>
      </c>
      <c r="J80" s="75">
        <v>120.95</v>
      </c>
      <c r="K80" s="75">
        <v>117.25</v>
      </c>
      <c r="L80" s="75">
        <v>114.3</v>
      </c>
      <c r="M80" s="75">
        <v>111.2</v>
      </c>
      <c r="N80" s="75">
        <v>995.85</v>
      </c>
    </row>
    <row r="81" spans="1:14" x14ac:dyDescent="0.25">
      <c r="A81" s="1"/>
      <c r="B81" s="73" t="s">
        <v>550</v>
      </c>
      <c r="C81" s="73" t="s">
        <v>914</v>
      </c>
      <c r="D81" s="73" t="s">
        <v>71</v>
      </c>
      <c r="E81" s="74" t="s">
        <v>507</v>
      </c>
      <c r="F81" s="75">
        <v>154.69999999999999</v>
      </c>
      <c r="G81" s="75">
        <v>147.75</v>
      </c>
      <c r="H81" s="75">
        <v>142.94999999999999</v>
      </c>
      <c r="I81" s="75">
        <v>134.15</v>
      </c>
      <c r="J81" s="75">
        <v>133.25</v>
      </c>
      <c r="K81" s="75">
        <v>129.6</v>
      </c>
      <c r="L81" s="75">
        <v>126.7</v>
      </c>
      <c r="M81" s="75">
        <v>122.45</v>
      </c>
      <c r="N81" s="75">
        <v>1091.55</v>
      </c>
    </row>
    <row r="82" spans="1:14" x14ac:dyDescent="0.25">
      <c r="A82" s="1"/>
      <c r="B82" s="73" t="s">
        <v>550</v>
      </c>
      <c r="C82" s="73" t="s">
        <v>915</v>
      </c>
      <c r="D82" s="73" t="s">
        <v>71</v>
      </c>
      <c r="E82" s="74" t="s">
        <v>507</v>
      </c>
      <c r="F82" s="75">
        <v>156.69999999999999</v>
      </c>
      <c r="G82" s="75">
        <v>141.80000000000001</v>
      </c>
      <c r="H82" s="75">
        <v>142.55000000000001</v>
      </c>
      <c r="I82" s="75">
        <v>134.5</v>
      </c>
      <c r="J82" s="75">
        <v>133.44999999999999</v>
      </c>
      <c r="K82" s="75">
        <v>129.69999999999999</v>
      </c>
      <c r="L82" s="75">
        <v>127.7</v>
      </c>
      <c r="M82" s="75">
        <v>123.4</v>
      </c>
      <c r="N82" s="75">
        <v>1089.8</v>
      </c>
    </row>
    <row r="83" spans="1:14" x14ac:dyDescent="0.25">
      <c r="A83" s="1"/>
      <c r="B83" s="73" t="s">
        <v>550</v>
      </c>
      <c r="C83" s="73" t="s">
        <v>916</v>
      </c>
      <c r="D83" s="73" t="s">
        <v>71</v>
      </c>
      <c r="E83" s="74" t="s">
        <v>507</v>
      </c>
      <c r="F83" s="75">
        <v>202.1</v>
      </c>
      <c r="G83" s="75">
        <v>201.35</v>
      </c>
      <c r="H83" s="75">
        <v>180.15</v>
      </c>
      <c r="I83" s="75">
        <v>189</v>
      </c>
      <c r="J83" s="75">
        <v>175.2</v>
      </c>
      <c r="K83" s="75">
        <v>172.65</v>
      </c>
      <c r="L83" s="75">
        <v>176.2</v>
      </c>
      <c r="M83" s="75">
        <v>184.15</v>
      </c>
      <c r="N83" s="75">
        <v>1480.8</v>
      </c>
    </row>
    <row r="84" spans="1:14" x14ac:dyDescent="0.25">
      <c r="A84" s="1"/>
      <c r="B84" s="73" t="s">
        <v>557</v>
      </c>
      <c r="C84" s="73" t="s">
        <v>1055</v>
      </c>
      <c r="D84" s="73" t="s">
        <v>1056</v>
      </c>
      <c r="E84" s="74" t="s">
        <v>508</v>
      </c>
      <c r="F84" s="75">
        <v>1026.8</v>
      </c>
      <c r="G84" s="75">
        <v>1034.95</v>
      </c>
      <c r="H84" s="75">
        <v>1023.95</v>
      </c>
      <c r="I84" s="75">
        <v>880.19</v>
      </c>
      <c r="J84" s="75">
        <v>56.45</v>
      </c>
      <c r="K84" s="75"/>
      <c r="L84" s="75"/>
      <c r="M84" s="75"/>
      <c r="N84" s="75">
        <v>4022.34</v>
      </c>
    </row>
    <row r="85" spans="1:14" x14ac:dyDescent="0.25">
      <c r="A85" s="1"/>
      <c r="B85" s="73" t="s">
        <v>557</v>
      </c>
      <c r="C85" s="73" t="s">
        <v>1055</v>
      </c>
      <c r="D85" s="73" t="s">
        <v>1057</v>
      </c>
      <c r="E85" s="74" t="s">
        <v>508</v>
      </c>
      <c r="F85" s="75">
        <v>807.7</v>
      </c>
      <c r="G85" s="75">
        <v>840.5</v>
      </c>
      <c r="H85" s="75">
        <v>841.85</v>
      </c>
      <c r="I85" s="75">
        <v>707.58500000000004</v>
      </c>
      <c r="J85" s="75"/>
      <c r="K85" s="75"/>
      <c r="L85" s="75"/>
      <c r="M85" s="75"/>
      <c r="N85" s="75">
        <v>3197.6350000000002</v>
      </c>
    </row>
    <row r="86" spans="1:14" x14ac:dyDescent="0.25">
      <c r="A86" s="1"/>
      <c r="B86" s="73" t="s">
        <v>526</v>
      </c>
      <c r="C86" s="73" t="s">
        <v>1058</v>
      </c>
      <c r="D86" s="73" t="s">
        <v>1058</v>
      </c>
      <c r="E86" s="74" t="s">
        <v>509</v>
      </c>
      <c r="F86" s="75">
        <v>492.05</v>
      </c>
      <c r="G86" s="75">
        <v>559.35</v>
      </c>
      <c r="H86" s="75">
        <v>561.70000000000005</v>
      </c>
      <c r="I86" s="75">
        <v>555.35</v>
      </c>
      <c r="J86" s="75">
        <v>566.4</v>
      </c>
      <c r="K86" s="75">
        <v>571.15</v>
      </c>
      <c r="L86" s="75">
        <v>452.65</v>
      </c>
      <c r="M86" s="75">
        <v>457.5</v>
      </c>
      <c r="N86" s="75">
        <v>4216.1499999999996</v>
      </c>
    </row>
    <row r="87" spans="1:14" x14ac:dyDescent="0.25">
      <c r="A87" s="1"/>
      <c r="B87" s="73" t="s">
        <v>551</v>
      </c>
      <c r="C87" s="73" t="s">
        <v>1059</v>
      </c>
      <c r="D87" s="73" t="s">
        <v>71</v>
      </c>
      <c r="E87" s="74" t="s">
        <v>510</v>
      </c>
      <c r="F87" s="75">
        <v>245.8</v>
      </c>
      <c r="G87" s="75">
        <v>312</v>
      </c>
      <c r="H87" s="75">
        <v>403.65</v>
      </c>
      <c r="I87" s="75">
        <v>249.85</v>
      </c>
      <c r="J87" s="75">
        <v>276</v>
      </c>
      <c r="K87" s="75">
        <v>334.15</v>
      </c>
      <c r="L87" s="75">
        <v>343.15</v>
      </c>
      <c r="M87" s="75">
        <v>277</v>
      </c>
      <c r="N87" s="75">
        <v>2441.6</v>
      </c>
    </row>
    <row r="88" spans="1:14" x14ac:dyDescent="0.25">
      <c r="A88" s="1"/>
      <c r="B88" s="73" t="s">
        <v>527</v>
      </c>
      <c r="C88" s="73" t="s">
        <v>1060</v>
      </c>
      <c r="D88" s="73" t="s">
        <v>71</v>
      </c>
      <c r="E88" s="74" t="s">
        <v>510</v>
      </c>
      <c r="F88" s="75">
        <v>328.75</v>
      </c>
      <c r="G88" s="75">
        <v>363.55</v>
      </c>
      <c r="H88" s="75">
        <v>422.95</v>
      </c>
      <c r="I88" s="75">
        <v>334.35</v>
      </c>
      <c r="J88" s="75">
        <v>362.6</v>
      </c>
      <c r="K88" s="75">
        <v>400.4</v>
      </c>
      <c r="L88" s="75">
        <v>399.55</v>
      </c>
      <c r="M88" s="75">
        <v>341.95</v>
      </c>
      <c r="N88" s="75">
        <v>2954.1</v>
      </c>
    </row>
    <row r="89" spans="1:14" x14ac:dyDescent="0.25">
      <c r="A89" s="1"/>
      <c r="B89" s="73" t="s">
        <v>535</v>
      </c>
      <c r="C89" s="73" t="s">
        <v>917</v>
      </c>
      <c r="D89" s="73" t="s">
        <v>1014</v>
      </c>
      <c r="E89" s="74" t="s">
        <v>507</v>
      </c>
      <c r="F89" s="75">
        <v>83.65</v>
      </c>
      <c r="G89" s="75">
        <v>79.099999999999994</v>
      </c>
      <c r="H89" s="75">
        <v>78.400000000000006</v>
      </c>
      <c r="I89" s="75">
        <v>80.05</v>
      </c>
      <c r="J89" s="75">
        <v>80</v>
      </c>
      <c r="K89" s="75">
        <v>80.75</v>
      </c>
      <c r="L89" s="75">
        <v>82</v>
      </c>
      <c r="M89" s="75">
        <v>82.75</v>
      </c>
      <c r="N89" s="75">
        <v>646.70000000000005</v>
      </c>
    </row>
    <row r="90" spans="1:14" x14ac:dyDescent="0.25">
      <c r="A90" s="1"/>
      <c r="B90" s="73" t="s">
        <v>518</v>
      </c>
      <c r="C90" s="73" t="s">
        <v>918</v>
      </c>
      <c r="D90" s="73" t="s">
        <v>71</v>
      </c>
      <c r="E90" s="74" t="s">
        <v>507</v>
      </c>
      <c r="F90" s="75">
        <v>440.7</v>
      </c>
      <c r="G90" s="75">
        <v>437.5</v>
      </c>
      <c r="H90" s="75">
        <v>433.85</v>
      </c>
      <c r="I90" s="75">
        <v>431.85</v>
      </c>
      <c r="J90" s="75">
        <v>429.35</v>
      </c>
      <c r="K90" s="75">
        <v>429.2</v>
      </c>
      <c r="L90" s="75">
        <v>425.6</v>
      </c>
      <c r="M90" s="75">
        <v>424.4</v>
      </c>
      <c r="N90" s="75">
        <v>3452.45</v>
      </c>
    </row>
    <row r="91" spans="1:14" x14ac:dyDescent="0.25">
      <c r="A91" s="1"/>
      <c r="B91" s="73" t="s">
        <v>536</v>
      </c>
      <c r="C91" s="73" t="s">
        <v>919</v>
      </c>
      <c r="D91" s="73" t="s">
        <v>71</v>
      </c>
      <c r="E91" s="74" t="s">
        <v>507</v>
      </c>
      <c r="F91" s="75">
        <v>444</v>
      </c>
      <c r="G91" s="75">
        <v>444</v>
      </c>
      <c r="H91" s="75">
        <v>444</v>
      </c>
      <c r="I91" s="75">
        <v>444</v>
      </c>
      <c r="J91" s="75">
        <v>444</v>
      </c>
      <c r="K91" s="75">
        <v>444</v>
      </c>
      <c r="L91" s="75">
        <v>444</v>
      </c>
      <c r="M91" s="75">
        <v>444</v>
      </c>
      <c r="N91" s="75">
        <v>3552</v>
      </c>
    </row>
    <row r="92" spans="1:14" x14ac:dyDescent="0.25">
      <c r="A92" s="1"/>
      <c r="B92" s="73" t="s">
        <v>511</v>
      </c>
      <c r="C92" s="73" t="s">
        <v>920</v>
      </c>
      <c r="D92" s="73" t="s">
        <v>71</v>
      </c>
      <c r="E92" s="74" t="s">
        <v>507</v>
      </c>
      <c r="F92" s="75">
        <v>2406.3000000000002</v>
      </c>
      <c r="G92" s="75">
        <v>2325.4499999999998</v>
      </c>
      <c r="H92" s="75">
        <v>2320.9499999999998</v>
      </c>
      <c r="I92" s="75">
        <v>2321.5500000000002</v>
      </c>
      <c r="J92" s="75">
        <v>2370.8000000000002</v>
      </c>
      <c r="K92" s="75">
        <v>1902.5</v>
      </c>
      <c r="L92" s="75">
        <v>2153.8000000000002</v>
      </c>
      <c r="M92" s="75">
        <v>2086</v>
      </c>
      <c r="N92" s="75">
        <v>17887.349999999999</v>
      </c>
    </row>
    <row r="93" spans="1:14" x14ac:dyDescent="0.25">
      <c r="A93" s="1"/>
      <c r="B93" s="73" t="s">
        <v>523</v>
      </c>
      <c r="C93" s="73" t="s">
        <v>1061</v>
      </c>
      <c r="D93" s="73" t="s">
        <v>71</v>
      </c>
      <c r="E93" s="74" t="s">
        <v>508</v>
      </c>
      <c r="F93" s="75"/>
      <c r="G93" s="75"/>
      <c r="H93" s="75"/>
      <c r="I93" s="75"/>
      <c r="J93" s="75"/>
      <c r="K93" s="75"/>
      <c r="L93" s="75"/>
      <c r="M93" s="75"/>
      <c r="N93" s="75">
        <v>0</v>
      </c>
    </row>
    <row r="94" spans="1:14" x14ac:dyDescent="0.25">
      <c r="A94" s="1"/>
      <c r="B94" s="73" t="s">
        <v>523</v>
      </c>
      <c r="C94" s="73" t="s">
        <v>1062</v>
      </c>
      <c r="D94" s="73" t="s">
        <v>71</v>
      </c>
      <c r="E94" s="74" t="s">
        <v>508</v>
      </c>
      <c r="F94" s="75">
        <v>1.65</v>
      </c>
      <c r="G94" s="75"/>
      <c r="H94" s="75"/>
      <c r="I94" s="75"/>
      <c r="J94" s="75"/>
      <c r="K94" s="75"/>
      <c r="L94" s="75"/>
      <c r="M94" s="75"/>
      <c r="N94" s="75">
        <v>1.65</v>
      </c>
    </row>
    <row r="95" spans="1:14" x14ac:dyDescent="0.25">
      <c r="A95" s="1"/>
      <c r="B95" s="73" t="s">
        <v>520</v>
      </c>
      <c r="C95" s="73" t="s">
        <v>921</v>
      </c>
      <c r="D95" s="73" t="s">
        <v>71</v>
      </c>
      <c r="E95" s="74" t="s">
        <v>507</v>
      </c>
      <c r="F95" s="75">
        <v>1814.3</v>
      </c>
      <c r="G95" s="75">
        <v>1789.25</v>
      </c>
      <c r="H95" s="75">
        <v>1755.55</v>
      </c>
      <c r="I95" s="75">
        <v>1759.55</v>
      </c>
      <c r="J95" s="75">
        <v>1758.45</v>
      </c>
      <c r="K95" s="75">
        <v>1716.15</v>
      </c>
      <c r="L95" s="75">
        <v>1678.5</v>
      </c>
      <c r="M95" s="75">
        <v>1608.05</v>
      </c>
      <c r="N95" s="75">
        <v>13879.8</v>
      </c>
    </row>
    <row r="96" spans="1:14" x14ac:dyDescent="0.25">
      <c r="A96" s="1"/>
      <c r="B96" s="73" t="s">
        <v>293</v>
      </c>
      <c r="C96" s="73" t="s">
        <v>922</v>
      </c>
      <c r="D96" s="73" t="s">
        <v>71</v>
      </c>
      <c r="E96" s="74" t="s">
        <v>507</v>
      </c>
      <c r="F96" s="75">
        <v>34.5</v>
      </c>
      <c r="G96" s="75">
        <v>29.75</v>
      </c>
      <c r="H96" s="75">
        <v>29.75</v>
      </c>
      <c r="I96" s="75">
        <v>29.45</v>
      </c>
      <c r="J96" s="75">
        <v>30.1</v>
      </c>
      <c r="K96" s="75">
        <v>29.65</v>
      </c>
      <c r="L96" s="75">
        <v>30.5</v>
      </c>
      <c r="M96" s="75">
        <v>30.4</v>
      </c>
      <c r="N96" s="75">
        <v>244.1</v>
      </c>
    </row>
    <row r="97" spans="1:14" x14ac:dyDescent="0.25">
      <c r="A97" s="1"/>
      <c r="B97" s="73" t="s">
        <v>552</v>
      </c>
      <c r="C97" s="73" t="s">
        <v>1063</v>
      </c>
      <c r="D97" s="73" t="s">
        <v>71</v>
      </c>
      <c r="E97" s="74" t="s">
        <v>509</v>
      </c>
      <c r="F97" s="75">
        <v>1597.3</v>
      </c>
      <c r="G97" s="75">
        <v>1904.35</v>
      </c>
      <c r="H97" s="75">
        <v>1887.6</v>
      </c>
      <c r="I97" s="75">
        <v>1886.85</v>
      </c>
      <c r="J97" s="75">
        <v>1909.55</v>
      </c>
      <c r="K97" s="75">
        <v>1948.7</v>
      </c>
      <c r="L97" s="75">
        <v>1959.55</v>
      </c>
      <c r="M97" s="75">
        <v>1909.75</v>
      </c>
      <c r="N97" s="75">
        <v>15003.65</v>
      </c>
    </row>
    <row r="98" spans="1:14" x14ac:dyDescent="0.25">
      <c r="A98" s="1"/>
      <c r="B98" s="73" t="s">
        <v>92</v>
      </c>
      <c r="C98" s="73" t="s">
        <v>923</v>
      </c>
      <c r="D98" s="73" t="s">
        <v>71</v>
      </c>
      <c r="E98" s="74" t="s">
        <v>507</v>
      </c>
      <c r="F98" s="75">
        <v>10774.75</v>
      </c>
      <c r="G98" s="75">
        <v>9516.15</v>
      </c>
      <c r="H98" s="75">
        <v>9537.2000000000007</v>
      </c>
      <c r="I98" s="75">
        <v>9202.7000000000007</v>
      </c>
      <c r="J98" s="75">
        <v>9620.7000000000007</v>
      </c>
      <c r="K98" s="75">
        <v>7140.65</v>
      </c>
      <c r="L98" s="75">
        <v>9066.0499999999993</v>
      </c>
      <c r="M98" s="75">
        <v>8791.2999999999993</v>
      </c>
      <c r="N98" s="75">
        <v>73649.5</v>
      </c>
    </row>
    <row r="99" spans="1:14" x14ac:dyDescent="0.25">
      <c r="A99" s="1"/>
      <c r="B99" s="73" t="s">
        <v>92</v>
      </c>
      <c r="C99" s="73" t="s">
        <v>96</v>
      </c>
      <c r="D99" s="73" t="s">
        <v>1041</v>
      </c>
      <c r="E99" s="74" t="s">
        <v>508</v>
      </c>
      <c r="F99" s="75">
        <v>3800.5</v>
      </c>
      <c r="G99" s="75">
        <v>4078.25</v>
      </c>
      <c r="H99" s="75">
        <v>4318.55</v>
      </c>
      <c r="I99" s="75">
        <v>4329.25</v>
      </c>
      <c r="J99" s="75">
        <v>4102</v>
      </c>
      <c r="K99" s="75">
        <v>3439.75</v>
      </c>
      <c r="L99" s="75">
        <v>4100.3999999999996</v>
      </c>
      <c r="M99" s="75">
        <v>4306.1499999999996</v>
      </c>
      <c r="N99" s="75">
        <v>32474.85</v>
      </c>
    </row>
    <row r="100" spans="1:14" x14ac:dyDescent="0.25">
      <c r="A100" s="1"/>
      <c r="B100" s="73" t="s">
        <v>92</v>
      </c>
      <c r="C100" s="73" t="s">
        <v>96</v>
      </c>
      <c r="D100" s="73" t="s">
        <v>1042</v>
      </c>
      <c r="E100" s="74" t="s">
        <v>508</v>
      </c>
      <c r="F100" s="75">
        <v>3838.85</v>
      </c>
      <c r="G100" s="75">
        <v>4136.05</v>
      </c>
      <c r="H100" s="75">
        <v>4496.3500000000004</v>
      </c>
      <c r="I100" s="75">
        <v>4499.8500000000004</v>
      </c>
      <c r="J100" s="75">
        <v>4211.3999999999996</v>
      </c>
      <c r="K100" s="75">
        <v>3464.05</v>
      </c>
      <c r="L100" s="75">
        <v>4176</v>
      </c>
      <c r="M100" s="75">
        <v>4459.3999999999996</v>
      </c>
      <c r="N100" s="75">
        <v>33281.949999999997</v>
      </c>
    </row>
    <row r="101" spans="1:14" x14ac:dyDescent="0.25">
      <c r="A101" s="1"/>
      <c r="B101" s="73" t="s">
        <v>92</v>
      </c>
      <c r="C101" s="73" t="s">
        <v>96</v>
      </c>
      <c r="D101" s="73" t="s">
        <v>1043</v>
      </c>
      <c r="E101" s="74" t="s">
        <v>508</v>
      </c>
      <c r="F101" s="75">
        <v>3835.2</v>
      </c>
      <c r="G101" s="75">
        <v>4138.3500000000004</v>
      </c>
      <c r="H101" s="75">
        <v>4501.1000000000004</v>
      </c>
      <c r="I101" s="75">
        <v>4512.3999999999996</v>
      </c>
      <c r="J101" s="75">
        <v>4213.55</v>
      </c>
      <c r="K101" s="75">
        <v>3465.9</v>
      </c>
      <c r="L101" s="75">
        <v>4184.6000000000004</v>
      </c>
      <c r="M101" s="75">
        <v>4472.1499999999996</v>
      </c>
      <c r="N101" s="75">
        <v>33323.25</v>
      </c>
    </row>
    <row r="102" spans="1:14" x14ac:dyDescent="0.25">
      <c r="A102" s="1"/>
      <c r="B102" s="73" t="s">
        <v>92</v>
      </c>
      <c r="C102" s="73" t="s">
        <v>96</v>
      </c>
      <c r="D102" s="73" t="s">
        <v>1012</v>
      </c>
      <c r="E102" s="74" t="s">
        <v>508</v>
      </c>
      <c r="F102" s="75">
        <v>6014.25</v>
      </c>
      <c r="G102" s="75">
        <v>6303.2</v>
      </c>
      <c r="H102" s="75">
        <v>6572.85</v>
      </c>
      <c r="I102" s="75">
        <v>6606.1</v>
      </c>
      <c r="J102" s="75">
        <v>6284.15</v>
      </c>
      <c r="K102" s="75">
        <v>5779.4</v>
      </c>
      <c r="L102" s="75">
        <v>6368</v>
      </c>
      <c r="M102" s="75">
        <v>6577.9</v>
      </c>
      <c r="N102" s="75">
        <v>50505.85</v>
      </c>
    </row>
    <row r="103" spans="1:14" x14ac:dyDescent="0.25">
      <c r="A103" s="1"/>
      <c r="B103" s="73" t="s">
        <v>92</v>
      </c>
      <c r="C103" s="73" t="s">
        <v>101</v>
      </c>
      <c r="D103" s="73" t="s">
        <v>1050</v>
      </c>
      <c r="E103" s="74" t="s">
        <v>508</v>
      </c>
      <c r="F103" s="75">
        <v>4820.8500000000004</v>
      </c>
      <c r="G103" s="75">
        <v>4680.8</v>
      </c>
      <c r="H103" s="75">
        <v>4055.95</v>
      </c>
      <c r="I103" s="75">
        <v>5138.05</v>
      </c>
      <c r="J103" s="75">
        <v>5172.7</v>
      </c>
      <c r="K103" s="75">
        <v>4487.05</v>
      </c>
      <c r="L103" s="75">
        <v>5143.8</v>
      </c>
      <c r="M103" s="75">
        <v>5131.75</v>
      </c>
      <c r="N103" s="75">
        <v>38630.949999999997</v>
      </c>
    </row>
    <row r="104" spans="1:14" x14ac:dyDescent="0.25">
      <c r="A104" s="1"/>
      <c r="B104" s="73" t="s">
        <v>92</v>
      </c>
      <c r="C104" s="73" t="s">
        <v>101</v>
      </c>
      <c r="D104" s="73" t="s">
        <v>1012</v>
      </c>
      <c r="E104" s="74" t="s">
        <v>508</v>
      </c>
      <c r="F104" s="75">
        <v>2519.9499999999998</v>
      </c>
      <c r="G104" s="75">
        <v>2485.0500000000002</v>
      </c>
      <c r="H104" s="75">
        <v>1299.8</v>
      </c>
      <c r="I104" s="75">
        <v>2665.7</v>
      </c>
      <c r="J104" s="75">
        <v>2673.9</v>
      </c>
      <c r="K104" s="75">
        <v>2380.15</v>
      </c>
      <c r="L104" s="75">
        <v>2653.65</v>
      </c>
      <c r="M104" s="75">
        <v>2658.95</v>
      </c>
      <c r="N104" s="75">
        <v>19337.150000000001</v>
      </c>
    </row>
    <row r="105" spans="1:14" x14ac:dyDescent="0.25">
      <c r="A105" s="1"/>
      <c r="B105" s="73" t="s">
        <v>92</v>
      </c>
      <c r="C105" s="73" t="s">
        <v>924</v>
      </c>
      <c r="D105" s="73" t="s">
        <v>71</v>
      </c>
      <c r="E105" s="74" t="s">
        <v>507</v>
      </c>
      <c r="F105" s="75">
        <v>51.5</v>
      </c>
      <c r="G105" s="75">
        <v>102.5</v>
      </c>
      <c r="H105" s="75">
        <v>102.7</v>
      </c>
      <c r="I105" s="75">
        <v>102.65</v>
      </c>
      <c r="J105" s="75">
        <v>102.7</v>
      </c>
      <c r="K105" s="75">
        <v>102.15</v>
      </c>
      <c r="L105" s="75">
        <v>102.4</v>
      </c>
      <c r="M105" s="75">
        <v>102.85</v>
      </c>
      <c r="N105" s="75">
        <v>769.45</v>
      </c>
    </row>
    <row r="106" spans="1:14" x14ac:dyDescent="0.25">
      <c r="A106" s="1"/>
      <c r="B106" s="73" t="s">
        <v>528</v>
      </c>
      <c r="C106" s="73" t="s">
        <v>1064</v>
      </c>
      <c r="D106" s="73" t="s">
        <v>71</v>
      </c>
      <c r="E106" s="74" t="s">
        <v>509</v>
      </c>
      <c r="F106" s="75">
        <v>3</v>
      </c>
      <c r="G106" s="75">
        <v>2.2999999999999998</v>
      </c>
      <c r="H106" s="75">
        <v>2.9</v>
      </c>
      <c r="I106" s="75">
        <v>2.65</v>
      </c>
      <c r="J106" s="75">
        <v>2.1</v>
      </c>
      <c r="K106" s="75">
        <v>1.3</v>
      </c>
      <c r="L106" s="75">
        <v>2.5499999999999998</v>
      </c>
      <c r="M106" s="75">
        <v>2.4500000000000002</v>
      </c>
      <c r="N106" s="75">
        <v>19.25</v>
      </c>
    </row>
    <row r="107" spans="1:14" x14ac:dyDescent="0.25">
      <c r="A107" s="1"/>
      <c r="B107" s="73" t="s">
        <v>313</v>
      </c>
      <c r="C107" s="73" t="s">
        <v>925</v>
      </c>
      <c r="D107" s="73" t="s">
        <v>71</v>
      </c>
      <c r="E107" s="74" t="s">
        <v>507</v>
      </c>
      <c r="F107" s="75">
        <v>1082.55</v>
      </c>
      <c r="G107" s="75">
        <v>1072.5999999999999</v>
      </c>
      <c r="H107" s="75">
        <v>1016.7</v>
      </c>
      <c r="I107" s="75">
        <v>984.15</v>
      </c>
      <c r="J107" s="75">
        <v>962.4</v>
      </c>
      <c r="K107" s="75">
        <v>938.95</v>
      </c>
      <c r="L107" s="75">
        <v>897.55</v>
      </c>
      <c r="M107" s="75">
        <v>886.45</v>
      </c>
      <c r="N107" s="75">
        <v>7841.35</v>
      </c>
    </row>
    <row r="108" spans="1:14" x14ac:dyDescent="0.25">
      <c r="A108" s="1"/>
      <c r="B108" s="73" t="s">
        <v>530</v>
      </c>
      <c r="C108" s="73" t="s">
        <v>926</v>
      </c>
      <c r="D108" s="73" t="s">
        <v>71</v>
      </c>
      <c r="E108" s="74" t="s">
        <v>507</v>
      </c>
      <c r="F108" s="75">
        <v>70.7</v>
      </c>
      <c r="G108" s="75">
        <v>68.3</v>
      </c>
      <c r="H108" s="75">
        <v>62.6</v>
      </c>
      <c r="I108" s="75">
        <v>58.25</v>
      </c>
      <c r="J108" s="75">
        <v>51.65</v>
      </c>
      <c r="K108" s="75">
        <v>53.2</v>
      </c>
      <c r="L108" s="75">
        <v>52.6</v>
      </c>
      <c r="M108" s="75">
        <v>51.95</v>
      </c>
      <c r="N108" s="75">
        <v>469.25</v>
      </c>
    </row>
    <row r="109" spans="1:14" x14ac:dyDescent="0.25">
      <c r="A109" s="1"/>
      <c r="B109" s="73" t="s">
        <v>553</v>
      </c>
      <c r="C109" s="73" t="s">
        <v>1065</v>
      </c>
      <c r="D109" s="73" t="s">
        <v>71</v>
      </c>
      <c r="E109" s="74" t="s">
        <v>509</v>
      </c>
      <c r="F109" s="75">
        <v>104.7</v>
      </c>
      <c r="G109" s="75">
        <v>111.5</v>
      </c>
      <c r="H109" s="75">
        <v>115.15</v>
      </c>
      <c r="I109" s="75">
        <v>115.7</v>
      </c>
      <c r="J109" s="75">
        <v>116.35</v>
      </c>
      <c r="K109" s="75">
        <v>116.7</v>
      </c>
      <c r="L109" s="75">
        <v>118.35</v>
      </c>
      <c r="M109" s="75">
        <v>114.6</v>
      </c>
      <c r="N109" s="75">
        <v>913.05</v>
      </c>
    </row>
    <row r="110" spans="1:14" x14ac:dyDescent="0.25">
      <c r="A110" s="1"/>
      <c r="B110" s="73" t="s">
        <v>334</v>
      </c>
      <c r="C110" s="73" t="s">
        <v>1066</v>
      </c>
      <c r="D110" s="73" t="s">
        <v>71</v>
      </c>
      <c r="E110" s="74" t="s">
        <v>508</v>
      </c>
      <c r="F110" s="75"/>
      <c r="G110" s="75"/>
      <c r="H110" s="75"/>
      <c r="I110" s="75"/>
      <c r="J110" s="75"/>
      <c r="K110" s="75"/>
      <c r="L110" s="75"/>
      <c r="M110" s="75"/>
      <c r="N110" s="75">
        <v>0</v>
      </c>
    </row>
    <row r="111" spans="1:14" x14ac:dyDescent="0.25">
      <c r="A111" s="1"/>
      <c r="B111" s="73" t="s">
        <v>537</v>
      </c>
      <c r="C111" s="73" t="s">
        <v>1067</v>
      </c>
      <c r="D111" s="73" t="s">
        <v>71</v>
      </c>
      <c r="E111" s="74" t="s">
        <v>509</v>
      </c>
      <c r="F111" s="75">
        <v>108.55</v>
      </c>
      <c r="G111" s="75">
        <v>119.6</v>
      </c>
      <c r="H111" s="75">
        <v>117.35</v>
      </c>
      <c r="I111" s="75">
        <v>115.7</v>
      </c>
      <c r="J111" s="75">
        <v>116.45</v>
      </c>
      <c r="K111" s="75">
        <v>120.2</v>
      </c>
      <c r="L111" s="75">
        <v>121.5</v>
      </c>
      <c r="M111" s="75">
        <v>119.1</v>
      </c>
      <c r="N111" s="75">
        <v>938.45</v>
      </c>
    </row>
    <row r="112" spans="1:14" x14ac:dyDescent="0.25">
      <c r="A112" s="1"/>
      <c r="B112" s="73" t="s">
        <v>104</v>
      </c>
      <c r="C112" s="73" t="s">
        <v>927</v>
      </c>
      <c r="D112" s="73" t="s">
        <v>71</v>
      </c>
      <c r="E112" s="74" t="s">
        <v>507</v>
      </c>
      <c r="F112" s="75">
        <v>98.6</v>
      </c>
      <c r="G112" s="75">
        <v>116.4</v>
      </c>
      <c r="H112" s="75">
        <v>116.4</v>
      </c>
      <c r="I112" s="75">
        <v>106.9</v>
      </c>
      <c r="J112" s="75">
        <v>100.2</v>
      </c>
      <c r="K112" s="75">
        <v>82.2</v>
      </c>
      <c r="L112" s="75">
        <v>81.7</v>
      </c>
      <c r="M112" s="75">
        <v>89.45</v>
      </c>
      <c r="N112" s="75">
        <v>791.85</v>
      </c>
    </row>
    <row r="113" spans="1:14" x14ac:dyDescent="0.25">
      <c r="A113" s="1"/>
      <c r="B113" s="73" t="s">
        <v>104</v>
      </c>
      <c r="C113" s="73" t="s">
        <v>928</v>
      </c>
      <c r="D113" s="73" t="s">
        <v>71</v>
      </c>
      <c r="E113" s="74" t="s">
        <v>507</v>
      </c>
      <c r="F113" s="75">
        <v>2241.6</v>
      </c>
      <c r="G113" s="75">
        <v>2232.6</v>
      </c>
      <c r="H113" s="75">
        <v>2163.1999999999998</v>
      </c>
      <c r="I113" s="75">
        <v>2081.1</v>
      </c>
      <c r="J113" s="75">
        <v>2063.1</v>
      </c>
      <c r="K113" s="75">
        <v>2028</v>
      </c>
      <c r="L113" s="75">
        <v>2053.3000000000002</v>
      </c>
      <c r="M113" s="75">
        <v>2028.05</v>
      </c>
      <c r="N113" s="75">
        <v>16890.95</v>
      </c>
    </row>
    <row r="114" spans="1:14" x14ac:dyDescent="0.25">
      <c r="A114" s="1"/>
      <c r="B114" s="73" t="s">
        <v>104</v>
      </c>
      <c r="C114" s="73" t="s">
        <v>108</v>
      </c>
      <c r="D114" s="73" t="s">
        <v>71</v>
      </c>
      <c r="E114" s="74" t="s">
        <v>507</v>
      </c>
      <c r="F114" s="75">
        <v>1221.6500000000001</v>
      </c>
      <c r="G114" s="75">
        <v>1442.65</v>
      </c>
      <c r="H114" s="75">
        <v>1444.1</v>
      </c>
      <c r="I114" s="75">
        <v>1323.05</v>
      </c>
      <c r="J114" s="75">
        <v>1332.1</v>
      </c>
      <c r="K114" s="75">
        <v>1103.8499999999999</v>
      </c>
      <c r="L114" s="75">
        <v>986.2</v>
      </c>
      <c r="M114" s="75">
        <v>1140.95</v>
      </c>
      <c r="N114" s="75">
        <v>9994.5499999999993</v>
      </c>
    </row>
    <row r="115" spans="1:14" x14ac:dyDescent="0.25">
      <c r="A115" s="1"/>
      <c r="B115" s="73" t="s">
        <v>104</v>
      </c>
      <c r="C115" s="73" t="s">
        <v>929</v>
      </c>
      <c r="D115" s="73" t="s">
        <v>71</v>
      </c>
      <c r="E115" s="74" t="s">
        <v>507</v>
      </c>
      <c r="F115" s="75">
        <v>238.4</v>
      </c>
      <c r="G115" s="75">
        <v>237.95</v>
      </c>
      <c r="H115" s="75">
        <v>238.15</v>
      </c>
      <c r="I115" s="75">
        <v>238.15</v>
      </c>
      <c r="J115" s="75">
        <v>238.15</v>
      </c>
      <c r="K115" s="75">
        <v>238</v>
      </c>
      <c r="L115" s="75">
        <v>238.2</v>
      </c>
      <c r="M115" s="75">
        <v>201.2</v>
      </c>
      <c r="N115" s="75">
        <v>1868.2</v>
      </c>
    </row>
    <row r="116" spans="1:14" x14ac:dyDescent="0.25">
      <c r="A116" s="1"/>
      <c r="B116" s="73" t="s">
        <v>110</v>
      </c>
      <c r="C116" s="73" t="s">
        <v>1068</v>
      </c>
      <c r="D116" s="73" t="s">
        <v>71</v>
      </c>
      <c r="E116" s="74" t="s">
        <v>510</v>
      </c>
      <c r="F116" s="75">
        <v>801.5</v>
      </c>
      <c r="G116" s="75">
        <v>209</v>
      </c>
      <c r="H116" s="75">
        <v>438.7</v>
      </c>
      <c r="I116" s="75">
        <v>181.15</v>
      </c>
      <c r="J116" s="75">
        <v>806.55</v>
      </c>
      <c r="K116" s="75">
        <v>1703.7</v>
      </c>
      <c r="L116" s="75">
        <v>1388.7</v>
      </c>
      <c r="M116" s="75">
        <v>1068.2</v>
      </c>
      <c r="N116" s="75">
        <v>6597.5</v>
      </c>
    </row>
    <row r="117" spans="1:14" x14ac:dyDescent="0.25">
      <c r="A117" s="1"/>
      <c r="B117" s="73" t="s">
        <v>110</v>
      </c>
      <c r="C117" s="73" t="s">
        <v>1069</v>
      </c>
      <c r="D117" s="73" t="s">
        <v>71</v>
      </c>
      <c r="E117" s="74" t="s">
        <v>510</v>
      </c>
      <c r="F117" s="75">
        <v>798.15</v>
      </c>
      <c r="G117" s="75">
        <v>207.9</v>
      </c>
      <c r="H117" s="75">
        <v>419.45</v>
      </c>
      <c r="I117" s="75">
        <v>188.2</v>
      </c>
      <c r="J117" s="75">
        <v>753.1</v>
      </c>
      <c r="K117" s="75">
        <v>1879.9</v>
      </c>
      <c r="L117" s="75">
        <v>1337.5</v>
      </c>
      <c r="M117" s="75">
        <v>1141.3</v>
      </c>
      <c r="N117" s="75">
        <v>6725.5</v>
      </c>
    </row>
    <row r="118" spans="1:14" x14ac:dyDescent="0.25">
      <c r="A118" s="1"/>
      <c r="B118" s="73" t="s">
        <v>110</v>
      </c>
      <c r="C118" s="73" t="s">
        <v>931</v>
      </c>
      <c r="D118" s="73" t="s">
        <v>71</v>
      </c>
      <c r="E118" s="74" t="s">
        <v>507</v>
      </c>
      <c r="F118" s="75">
        <v>1699.25</v>
      </c>
      <c r="G118" s="75">
        <v>1751.9</v>
      </c>
      <c r="H118" s="75">
        <v>1739.4</v>
      </c>
      <c r="I118" s="75">
        <v>1626.6</v>
      </c>
      <c r="J118" s="75">
        <v>1608.2</v>
      </c>
      <c r="K118" s="75">
        <v>1613.3</v>
      </c>
      <c r="L118" s="75">
        <v>1569.2</v>
      </c>
      <c r="M118" s="75">
        <v>1518.75</v>
      </c>
      <c r="N118" s="75">
        <v>13126.6</v>
      </c>
    </row>
    <row r="119" spans="1:14" x14ac:dyDescent="0.25">
      <c r="A119" s="1"/>
      <c r="B119" s="73" t="s">
        <v>110</v>
      </c>
      <c r="C119" s="73" t="s">
        <v>934</v>
      </c>
      <c r="D119" s="73" t="s">
        <v>1014</v>
      </c>
      <c r="E119" s="74" t="s">
        <v>507</v>
      </c>
      <c r="F119" s="75">
        <v>14.4</v>
      </c>
      <c r="G119" s="75">
        <v>14.4</v>
      </c>
      <c r="H119" s="75">
        <v>14.4</v>
      </c>
      <c r="I119" s="75">
        <v>14.4</v>
      </c>
      <c r="J119" s="75">
        <v>14.4</v>
      </c>
      <c r="K119" s="75">
        <v>2.7</v>
      </c>
      <c r="L119" s="75">
        <v>11.1</v>
      </c>
      <c r="M119" s="75">
        <v>14.4</v>
      </c>
      <c r="N119" s="75">
        <v>100.2</v>
      </c>
    </row>
    <row r="120" spans="1:14" x14ac:dyDescent="0.25">
      <c r="A120" s="1"/>
      <c r="B120" s="73" t="s">
        <v>110</v>
      </c>
      <c r="C120" s="73" t="s">
        <v>935</v>
      </c>
      <c r="D120" s="73" t="s">
        <v>71</v>
      </c>
      <c r="E120" s="74" t="s">
        <v>507</v>
      </c>
      <c r="F120" s="75">
        <v>686.8</v>
      </c>
      <c r="G120" s="75">
        <v>690.9</v>
      </c>
      <c r="H120" s="75">
        <v>693.75</v>
      </c>
      <c r="I120" s="75">
        <v>695.05</v>
      </c>
      <c r="J120" s="75">
        <v>694.75</v>
      </c>
      <c r="K120" s="75">
        <v>183.15</v>
      </c>
      <c r="L120" s="75">
        <v>680.6</v>
      </c>
      <c r="M120" s="75">
        <v>682.95</v>
      </c>
      <c r="N120" s="75">
        <v>5007.95</v>
      </c>
    </row>
    <row r="121" spans="1:14" x14ac:dyDescent="0.25">
      <c r="A121" s="1"/>
      <c r="B121" s="73" t="s">
        <v>110</v>
      </c>
      <c r="C121" s="73" t="s">
        <v>936</v>
      </c>
      <c r="D121" s="73" t="s">
        <v>71</v>
      </c>
      <c r="E121" s="74" t="s">
        <v>507</v>
      </c>
      <c r="F121" s="75">
        <v>2672.25</v>
      </c>
      <c r="G121" s="75">
        <v>2771.7</v>
      </c>
      <c r="H121" s="75">
        <v>3111.5</v>
      </c>
      <c r="I121" s="75">
        <v>3010.25</v>
      </c>
      <c r="J121" s="75">
        <v>3215.45</v>
      </c>
      <c r="K121" s="75">
        <v>2857.25</v>
      </c>
      <c r="L121" s="75">
        <v>2763.75</v>
      </c>
      <c r="M121" s="75">
        <v>3329.65</v>
      </c>
      <c r="N121" s="75">
        <v>23731.8</v>
      </c>
    </row>
    <row r="122" spans="1:14" x14ac:dyDescent="0.25">
      <c r="A122" s="1"/>
      <c r="B122" s="73" t="s">
        <v>110</v>
      </c>
      <c r="C122" s="73" t="s">
        <v>937</v>
      </c>
      <c r="D122" s="73" t="s">
        <v>71</v>
      </c>
      <c r="E122" s="74" t="s">
        <v>507</v>
      </c>
      <c r="F122" s="75">
        <v>1734.2</v>
      </c>
      <c r="G122" s="75">
        <v>1587.4</v>
      </c>
      <c r="H122" s="75">
        <v>1669.45</v>
      </c>
      <c r="I122" s="75">
        <v>1936.45</v>
      </c>
      <c r="J122" s="75">
        <v>1938.45</v>
      </c>
      <c r="K122" s="75">
        <v>1845.5</v>
      </c>
      <c r="L122" s="75">
        <v>1888.5</v>
      </c>
      <c r="M122" s="75">
        <v>1854.355</v>
      </c>
      <c r="N122" s="75">
        <v>14454.305</v>
      </c>
    </row>
    <row r="123" spans="1:14" x14ac:dyDescent="0.25">
      <c r="A123" s="1"/>
      <c r="B123" s="73" t="s">
        <v>110</v>
      </c>
      <c r="C123" s="73" t="s">
        <v>938</v>
      </c>
      <c r="D123" s="73" t="s">
        <v>71</v>
      </c>
      <c r="E123" s="74" t="s">
        <v>507</v>
      </c>
      <c r="F123" s="75">
        <v>1529.8</v>
      </c>
      <c r="G123" s="75">
        <v>1540.75</v>
      </c>
      <c r="H123" s="75">
        <v>1531.1</v>
      </c>
      <c r="I123" s="75">
        <v>1544.7</v>
      </c>
      <c r="J123" s="75">
        <v>1541.05</v>
      </c>
      <c r="K123" s="75">
        <v>1538.65</v>
      </c>
      <c r="L123" s="75">
        <v>1542.4</v>
      </c>
      <c r="M123" s="75">
        <v>1549.1</v>
      </c>
      <c r="N123" s="75">
        <v>12317.55</v>
      </c>
    </row>
    <row r="124" spans="1:14" x14ac:dyDescent="0.25">
      <c r="A124" s="1"/>
      <c r="B124" s="73" t="s">
        <v>110</v>
      </c>
      <c r="C124" s="73" t="s">
        <v>1070</v>
      </c>
      <c r="D124" s="73" t="s">
        <v>1071</v>
      </c>
      <c r="E124" s="74" t="s">
        <v>509</v>
      </c>
      <c r="F124" s="75">
        <v>617.29999999999995</v>
      </c>
      <c r="G124" s="75">
        <v>777.85</v>
      </c>
      <c r="H124" s="75">
        <v>775.25</v>
      </c>
      <c r="I124" s="75">
        <v>781.5</v>
      </c>
      <c r="J124" s="75">
        <v>774.65</v>
      </c>
      <c r="K124" s="75">
        <v>784.05</v>
      </c>
      <c r="L124" s="75">
        <v>796.8</v>
      </c>
      <c r="M124" s="75">
        <v>780.4</v>
      </c>
      <c r="N124" s="75">
        <v>6087.8</v>
      </c>
    </row>
    <row r="125" spans="1:14" x14ac:dyDescent="0.25">
      <c r="A125" s="1"/>
      <c r="B125" s="73" t="s">
        <v>110</v>
      </c>
      <c r="C125" s="73" t="s">
        <v>1072</v>
      </c>
      <c r="D125" s="73" t="s">
        <v>71</v>
      </c>
      <c r="E125" s="74" t="s">
        <v>509</v>
      </c>
      <c r="F125" s="75">
        <v>824.1</v>
      </c>
      <c r="G125" s="75">
        <v>1044.55</v>
      </c>
      <c r="H125" s="75">
        <v>1039.05</v>
      </c>
      <c r="I125" s="75">
        <v>1048.3499999999999</v>
      </c>
      <c r="J125" s="75">
        <v>1039</v>
      </c>
      <c r="K125" s="75">
        <v>1055.7</v>
      </c>
      <c r="L125" s="75">
        <v>1071.4000000000001</v>
      </c>
      <c r="M125" s="75">
        <v>1044.95</v>
      </c>
      <c r="N125" s="75">
        <v>8167.1</v>
      </c>
    </row>
    <row r="126" spans="1:14" x14ac:dyDescent="0.25">
      <c r="A126" s="1"/>
      <c r="B126" s="73" t="s">
        <v>110</v>
      </c>
      <c r="C126" s="73" t="s">
        <v>1073</v>
      </c>
      <c r="D126" s="73" t="s">
        <v>112</v>
      </c>
      <c r="E126" s="74" t="s">
        <v>508</v>
      </c>
      <c r="F126" s="75">
        <v>457.7</v>
      </c>
      <c r="G126" s="75"/>
      <c r="H126" s="75"/>
      <c r="I126" s="75"/>
      <c r="J126" s="75"/>
      <c r="K126" s="75"/>
      <c r="L126" s="75"/>
      <c r="M126" s="75"/>
      <c r="N126" s="75">
        <v>457.7</v>
      </c>
    </row>
    <row r="127" spans="1:14" x14ac:dyDescent="0.25">
      <c r="A127" s="1"/>
      <c r="B127" s="73" t="s">
        <v>110</v>
      </c>
      <c r="C127" s="73" t="s">
        <v>1073</v>
      </c>
      <c r="D127" s="73" t="s">
        <v>1074</v>
      </c>
      <c r="E127" s="74" t="s">
        <v>508</v>
      </c>
      <c r="F127" s="75"/>
      <c r="G127" s="75"/>
      <c r="H127" s="75"/>
      <c r="I127" s="75"/>
      <c r="J127" s="75"/>
      <c r="K127" s="75"/>
      <c r="L127" s="75"/>
      <c r="M127" s="75"/>
      <c r="N127" s="75">
        <v>0</v>
      </c>
    </row>
    <row r="128" spans="1:14" x14ac:dyDescent="0.25">
      <c r="A128" s="1"/>
      <c r="B128" s="73" t="s">
        <v>110</v>
      </c>
      <c r="C128" s="73" t="s">
        <v>1073</v>
      </c>
      <c r="D128" s="73" t="s">
        <v>1075</v>
      </c>
      <c r="E128" s="74" t="s">
        <v>508</v>
      </c>
      <c r="F128" s="75"/>
      <c r="G128" s="75"/>
      <c r="H128" s="75"/>
      <c r="I128" s="75"/>
      <c r="J128" s="75"/>
      <c r="K128" s="75"/>
      <c r="L128" s="75"/>
      <c r="M128" s="75"/>
      <c r="N128" s="75">
        <v>0</v>
      </c>
    </row>
    <row r="129" spans="1:14" x14ac:dyDescent="0.25">
      <c r="A129" s="1"/>
      <c r="B129" s="73" t="s">
        <v>110</v>
      </c>
      <c r="C129" s="73" t="s">
        <v>1076</v>
      </c>
      <c r="D129" s="73" t="s">
        <v>1077</v>
      </c>
      <c r="E129" s="74" t="s">
        <v>508</v>
      </c>
      <c r="F129" s="75"/>
      <c r="G129" s="75"/>
      <c r="H129" s="75"/>
      <c r="I129" s="75"/>
      <c r="J129" s="75">
        <v>1163.8499999999999</v>
      </c>
      <c r="K129" s="75"/>
      <c r="L129" s="75"/>
      <c r="M129" s="75"/>
      <c r="N129" s="75">
        <v>1163.8499999999999</v>
      </c>
    </row>
    <row r="130" spans="1:14" x14ac:dyDescent="0.25">
      <c r="A130" s="1"/>
      <c r="B130" s="73" t="s">
        <v>110</v>
      </c>
      <c r="C130" s="73" t="s">
        <v>115</v>
      </c>
      <c r="D130" s="73" t="s">
        <v>1043</v>
      </c>
      <c r="E130" s="74" t="s">
        <v>508</v>
      </c>
      <c r="F130" s="75">
        <v>45.5</v>
      </c>
      <c r="G130" s="75"/>
      <c r="H130" s="75">
        <v>2857.9</v>
      </c>
      <c r="I130" s="75">
        <v>3507.15</v>
      </c>
      <c r="J130" s="75">
        <v>3516.25</v>
      </c>
      <c r="K130" s="75">
        <v>3370.45</v>
      </c>
      <c r="L130" s="75">
        <v>3508.3</v>
      </c>
      <c r="M130" s="75">
        <v>3518.5</v>
      </c>
      <c r="N130" s="75">
        <v>20324.05</v>
      </c>
    </row>
    <row r="131" spans="1:14" x14ac:dyDescent="0.25">
      <c r="A131" s="1"/>
      <c r="B131" s="73" t="s">
        <v>110</v>
      </c>
      <c r="C131" s="73" t="s">
        <v>115</v>
      </c>
      <c r="D131" s="73" t="s">
        <v>74</v>
      </c>
      <c r="E131" s="74" t="s">
        <v>508</v>
      </c>
      <c r="F131" s="75">
        <v>994.75</v>
      </c>
      <c r="G131" s="75">
        <v>3564.1</v>
      </c>
      <c r="H131" s="75">
        <v>3454.5</v>
      </c>
      <c r="I131" s="75">
        <v>3573.7</v>
      </c>
      <c r="J131" s="75">
        <v>3584.95</v>
      </c>
      <c r="K131" s="75">
        <v>3414.1</v>
      </c>
      <c r="L131" s="75">
        <v>3566.25</v>
      </c>
      <c r="M131" s="75">
        <v>3570.9</v>
      </c>
      <c r="N131" s="75">
        <v>25723.25</v>
      </c>
    </row>
    <row r="132" spans="1:14" x14ac:dyDescent="0.25">
      <c r="A132" s="1"/>
      <c r="B132" s="73" t="s">
        <v>110</v>
      </c>
      <c r="C132" s="73" t="s">
        <v>115</v>
      </c>
      <c r="D132" s="73" t="s">
        <v>1078</v>
      </c>
      <c r="E132" s="74" t="s">
        <v>508</v>
      </c>
      <c r="F132" s="75">
        <v>265.89999999999998</v>
      </c>
      <c r="G132" s="75">
        <v>1619.6</v>
      </c>
      <c r="H132" s="75">
        <v>3090.7</v>
      </c>
      <c r="I132" s="75">
        <v>3603</v>
      </c>
      <c r="J132" s="75">
        <v>3661.35</v>
      </c>
      <c r="K132" s="75">
        <v>3495.3</v>
      </c>
      <c r="L132" s="75">
        <v>3591.05</v>
      </c>
      <c r="M132" s="75">
        <v>3583.9</v>
      </c>
      <c r="N132" s="75">
        <v>22910.799999999999</v>
      </c>
    </row>
    <row r="133" spans="1:14" x14ac:dyDescent="0.25">
      <c r="A133" s="1"/>
      <c r="B133" s="73" t="s">
        <v>1079</v>
      </c>
      <c r="C133" s="73" t="s">
        <v>1080</v>
      </c>
      <c r="D133" s="73" t="s">
        <v>71</v>
      </c>
      <c r="E133" s="74" t="s">
        <v>509</v>
      </c>
      <c r="F133" s="75">
        <v>131.19999999999999</v>
      </c>
      <c r="G133" s="75">
        <v>141.69999999999999</v>
      </c>
      <c r="H133" s="75">
        <v>142.19999999999999</v>
      </c>
      <c r="I133" s="75">
        <v>138.80000000000001</v>
      </c>
      <c r="J133" s="75">
        <v>139</v>
      </c>
      <c r="K133" s="75">
        <v>143.44999999999999</v>
      </c>
      <c r="L133" s="75">
        <v>145.55000000000001</v>
      </c>
      <c r="M133" s="75">
        <v>121.5</v>
      </c>
      <c r="N133" s="75">
        <v>1103.4000000000001</v>
      </c>
    </row>
    <row r="134" spans="1:14" x14ac:dyDescent="0.25">
      <c r="A134" s="1"/>
      <c r="B134" s="73" t="s">
        <v>539</v>
      </c>
      <c r="C134" s="73" t="s">
        <v>1081</v>
      </c>
      <c r="D134" s="73" t="s">
        <v>71</v>
      </c>
      <c r="E134" s="74" t="s">
        <v>510</v>
      </c>
      <c r="F134" s="75">
        <v>349.3</v>
      </c>
      <c r="G134" s="75">
        <v>69.8</v>
      </c>
      <c r="H134" s="75">
        <v>44.35</v>
      </c>
      <c r="I134" s="75">
        <v>22.85</v>
      </c>
      <c r="J134" s="75">
        <v>118.6</v>
      </c>
      <c r="K134" s="75">
        <v>485.2</v>
      </c>
      <c r="L134" s="75">
        <v>463.45</v>
      </c>
      <c r="M134" s="75">
        <v>445.05</v>
      </c>
      <c r="N134" s="75">
        <v>1998.6</v>
      </c>
    </row>
    <row r="135" spans="1:14" x14ac:dyDescent="0.25">
      <c r="A135" s="1"/>
      <c r="B135" s="73" t="s">
        <v>540</v>
      </c>
      <c r="C135" s="73" t="s">
        <v>1082</v>
      </c>
      <c r="D135" s="73" t="s">
        <v>71</v>
      </c>
      <c r="E135" s="74" t="s">
        <v>510</v>
      </c>
      <c r="F135" s="75">
        <v>930.9</v>
      </c>
      <c r="G135" s="75">
        <v>197.8</v>
      </c>
      <c r="H135" s="75">
        <v>83.05</v>
      </c>
      <c r="I135" s="75">
        <v>77</v>
      </c>
      <c r="J135" s="75">
        <v>346.4</v>
      </c>
      <c r="K135" s="75">
        <v>1295</v>
      </c>
      <c r="L135" s="75">
        <v>1321.45</v>
      </c>
      <c r="M135" s="75">
        <v>1161.05</v>
      </c>
      <c r="N135" s="75">
        <v>5412.65</v>
      </c>
    </row>
    <row r="136" spans="1:14" ht="28.5" x14ac:dyDescent="0.25">
      <c r="A136" s="1"/>
      <c r="B136" s="73" t="s">
        <v>529</v>
      </c>
      <c r="C136" s="73" t="s">
        <v>939</v>
      </c>
      <c r="D136" s="73" t="s">
        <v>71</v>
      </c>
      <c r="E136" s="74" t="s">
        <v>507</v>
      </c>
      <c r="F136" s="75">
        <v>286.35000000000002</v>
      </c>
      <c r="G136" s="75">
        <v>299.39999999999998</v>
      </c>
      <c r="H136" s="75">
        <v>284.60000000000002</v>
      </c>
      <c r="I136" s="75">
        <v>272</v>
      </c>
      <c r="J136" s="75">
        <v>260.10000000000002</v>
      </c>
      <c r="K136" s="75">
        <v>253.6</v>
      </c>
      <c r="L136" s="75">
        <v>246.4</v>
      </c>
      <c r="M136" s="75">
        <v>237.8</v>
      </c>
      <c r="N136" s="75">
        <v>2140.25</v>
      </c>
    </row>
    <row r="137" spans="1:14" x14ac:dyDescent="0.25">
      <c r="A137" s="1"/>
      <c r="B137" s="73" t="s">
        <v>365</v>
      </c>
      <c r="C137" s="73" t="s">
        <v>971</v>
      </c>
      <c r="D137" s="73" t="s">
        <v>71</v>
      </c>
      <c r="E137" s="74" t="s">
        <v>508</v>
      </c>
      <c r="F137" s="75">
        <v>91.2</v>
      </c>
      <c r="G137" s="75">
        <v>90.85</v>
      </c>
      <c r="H137" s="75">
        <v>97.4</v>
      </c>
      <c r="I137" s="75">
        <v>98.75</v>
      </c>
      <c r="J137" s="75">
        <v>108</v>
      </c>
      <c r="K137" s="75">
        <v>108</v>
      </c>
      <c r="L137" s="75">
        <v>37.9</v>
      </c>
      <c r="M137" s="75">
        <v>108</v>
      </c>
      <c r="N137" s="75">
        <v>740.1</v>
      </c>
    </row>
    <row r="138" spans="1:14" x14ac:dyDescent="0.25">
      <c r="A138" s="1"/>
      <c r="B138" s="73" t="s">
        <v>365</v>
      </c>
      <c r="C138" s="73" t="s">
        <v>1083</v>
      </c>
      <c r="D138" s="73" t="s">
        <v>71</v>
      </c>
      <c r="E138" s="74" t="s">
        <v>508</v>
      </c>
      <c r="F138" s="75">
        <v>55.2</v>
      </c>
      <c r="G138" s="75">
        <v>55.2</v>
      </c>
      <c r="H138" s="75">
        <v>58.8</v>
      </c>
      <c r="I138" s="75">
        <v>62.7</v>
      </c>
      <c r="J138" s="75">
        <v>69.599999999999994</v>
      </c>
      <c r="K138" s="75">
        <v>69.599999999999994</v>
      </c>
      <c r="L138" s="75">
        <v>26.35</v>
      </c>
      <c r="M138" s="75">
        <v>69.099999999999994</v>
      </c>
      <c r="N138" s="75">
        <v>466.55</v>
      </c>
    </row>
    <row r="139" spans="1:14" x14ac:dyDescent="0.25">
      <c r="A139" s="1"/>
      <c r="B139" s="73" t="s">
        <v>365</v>
      </c>
      <c r="C139" s="73" t="s">
        <v>1084</v>
      </c>
      <c r="D139" s="73" t="s">
        <v>71</v>
      </c>
      <c r="E139" s="74" t="s">
        <v>508</v>
      </c>
      <c r="F139" s="75">
        <v>26.4</v>
      </c>
      <c r="G139" s="75">
        <v>26.4</v>
      </c>
      <c r="H139" s="75">
        <v>25.6</v>
      </c>
      <c r="I139" s="75">
        <v>25.75</v>
      </c>
      <c r="J139" s="75">
        <v>26.4</v>
      </c>
      <c r="K139" s="75">
        <v>26.4</v>
      </c>
      <c r="L139" s="75">
        <v>10.15</v>
      </c>
      <c r="M139" s="75">
        <v>26.3</v>
      </c>
      <c r="N139" s="75">
        <v>193.4</v>
      </c>
    </row>
    <row r="140" spans="1:14" x14ac:dyDescent="0.25">
      <c r="A140" s="1"/>
      <c r="B140" s="73" t="s">
        <v>365</v>
      </c>
      <c r="C140" s="73" t="s">
        <v>1085</v>
      </c>
      <c r="D140" s="73" t="s">
        <v>71</v>
      </c>
      <c r="E140" s="74" t="s">
        <v>508</v>
      </c>
      <c r="F140" s="75">
        <v>52.8</v>
      </c>
      <c r="G140" s="75">
        <v>52.8</v>
      </c>
      <c r="H140" s="75">
        <v>52.8</v>
      </c>
      <c r="I140" s="75">
        <v>51.65</v>
      </c>
      <c r="J140" s="75">
        <v>52.8</v>
      </c>
      <c r="K140" s="75">
        <v>52</v>
      </c>
      <c r="L140" s="75">
        <v>52.6</v>
      </c>
      <c r="M140" s="75">
        <v>52.8</v>
      </c>
      <c r="N140" s="75">
        <v>420.25</v>
      </c>
    </row>
    <row r="141" spans="1:14" ht="28.5" x14ac:dyDescent="0.25">
      <c r="A141" s="1"/>
      <c r="B141" s="73" t="s">
        <v>515</v>
      </c>
      <c r="C141" s="73" t="s">
        <v>1086</v>
      </c>
      <c r="D141" s="73" t="s">
        <v>1087</v>
      </c>
      <c r="E141" s="74" t="s">
        <v>508</v>
      </c>
      <c r="F141" s="75"/>
      <c r="G141" s="75"/>
      <c r="H141" s="75"/>
      <c r="I141" s="75"/>
      <c r="J141" s="75"/>
      <c r="K141" s="75"/>
      <c r="L141" s="75"/>
      <c r="M141" s="75"/>
      <c r="N141" s="75">
        <v>0</v>
      </c>
    </row>
    <row r="142" spans="1:14" ht="28.5" x14ac:dyDescent="0.25">
      <c r="A142" s="1"/>
      <c r="B142" s="73" t="s">
        <v>515</v>
      </c>
      <c r="C142" s="73" t="s">
        <v>1086</v>
      </c>
      <c r="D142" s="73" t="s">
        <v>1088</v>
      </c>
      <c r="E142" s="74" t="s">
        <v>508</v>
      </c>
      <c r="F142" s="75"/>
      <c r="G142" s="75"/>
      <c r="H142" s="75"/>
      <c r="I142" s="75"/>
      <c r="J142" s="75"/>
      <c r="K142" s="75"/>
      <c r="L142" s="75"/>
      <c r="M142" s="75">
        <v>15.6</v>
      </c>
      <c r="N142" s="75">
        <v>15.6</v>
      </c>
    </row>
    <row r="143" spans="1:14" x14ac:dyDescent="0.25">
      <c r="A143" s="1"/>
      <c r="B143" s="73" t="s">
        <v>554</v>
      </c>
      <c r="C143" s="73" t="s">
        <v>1089</v>
      </c>
      <c r="D143" s="73" t="s">
        <v>71</v>
      </c>
      <c r="E143" s="74" t="s">
        <v>509</v>
      </c>
      <c r="F143" s="75">
        <v>102.8</v>
      </c>
      <c r="G143" s="75">
        <v>113.9</v>
      </c>
      <c r="H143" s="75">
        <v>113.85</v>
      </c>
      <c r="I143" s="75">
        <v>115.85</v>
      </c>
      <c r="J143" s="75">
        <v>117.25</v>
      </c>
      <c r="K143" s="75">
        <v>118.6</v>
      </c>
      <c r="L143" s="75">
        <v>118.75</v>
      </c>
      <c r="M143" s="75">
        <v>115.1</v>
      </c>
      <c r="N143" s="75">
        <v>916.1</v>
      </c>
    </row>
    <row r="144" spans="1:14" x14ac:dyDescent="0.25">
      <c r="A144" s="1"/>
      <c r="B144" s="73" t="s">
        <v>122</v>
      </c>
      <c r="C144" s="73" t="s">
        <v>123</v>
      </c>
      <c r="D144" s="73" t="s">
        <v>1050</v>
      </c>
      <c r="E144" s="74" t="s">
        <v>508</v>
      </c>
      <c r="F144" s="75"/>
      <c r="G144" s="75"/>
      <c r="H144" s="75"/>
      <c r="I144" s="75"/>
      <c r="J144" s="75"/>
      <c r="K144" s="75"/>
      <c r="L144" s="75"/>
      <c r="M144" s="75"/>
      <c r="N144" s="75">
        <v>0</v>
      </c>
    </row>
    <row r="145" spans="1:14" x14ac:dyDescent="0.25">
      <c r="A145" s="1"/>
      <c r="B145" s="73" t="s">
        <v>122</v>
      </c>
      <c r="C145" s="73" t="s">
        <v>123</v>
      </c>
      <c r="D145" s="73" t="s">
        <v>1051</v>
      </c>
      <c r="E145" s="74" t="s">
        <v>508</v>
      </c>
      <c r="F145" s="75"/>
      <c r="G145" s="75"/>
      <c r="H145" s="75"/>
      <c r="I145" s="75"/>
      <c r="J145" s="75"/>
      <c r="K145" s="75"/>
      <c r="L145" s="75"/>
      <c r="M145" s="75"/>
      <c r="N145" s="75">
        <v>0</v>
      </c>
    </row>
    <row r="146" spans="1:14" x14ac:dyDescent="0.25">
      <c r="A146" s="1"/>
      <c r="B146" s="73" t="s">
        <v>122</v>
      </c>
      <c r="C146" s="73" t="s">
        <v>123</v>
      </c>
      <c r="D146" s="73" t="s">
        <v>1043</v>
      </c>
      <c r="E146" s="74" t="s">
        <v>508</v>
      </c>
      <c r="F146" s="75"/>
      <c r="G146" s="75"/>
      <c r="H146" s="75"/>
      <c r="I146" s="75"/>
      <c r="J146" s="75"/>
      <c r="K146" s="75"/>
      <c r="L146" s="75"/>
      <c r="M146" s="75"/>
      <c r="N146" s="75">
        <v>0</v>
      </c>
    </row>
    <row r="147" spans="1:14" x14ac:dyDescent="0.25">
      <c r="A147" s="1"/>
      <c r="B147" s="73" t="s">
        <v>122</v>
      </c>
      <c r="C147" s="73" t="s">
        <v>123</v>
      </c>
      <c r="D147" s="73" t="s">
        <v>74</v>
      </c>
      <c r="E147" s="74" t="s">
        <v>508</v>
      </c>
      <c r="F147" s="75">
        <v>374.5</v>
      </c>
      <c r="G147" s="75"/>
      <c r="H147" s="75"/>
      <c r="I147" s="75"/>
      <c r="J147" s="75"/>
      <c r="K147" s="75"/>
      <c r="L147" s="75"/>
      <c r="M147" s="75"/>
      <c r="N147" s="75">
        <v>374.5</v>
      </c>
    </row>
    <row r="148" spans="1:14" x14ac:dyDescent="0.25">
      <c r="A148" s="1"/>
      <c r="B148" s="73" t="s">
        <v>431</v>
      </c>
      <c r="C148" s="73" t="s">
        <v>940</v>
      </c>
      <c r="D148" s="73" t="s">
        <v>71</v>
      </c>
      <c r="E148" s="74" t="s">
        <v>507</v>
      </c>
      <c r="F148" s="75">
        <v>1687.75</v>
      </c>
      <c r="G148" s="75">
        <v>1619.75</v>
      </c>
      <c r="H148" s="75">
        <v>1610.1</v>
      </c>
      <c r="I148" s="75">
        <v>1573.65</v>
      </c>
      <c r="J148" s="75">
        <v>1550.6</v>
      </c>
      <c r="K148" s="75">
        <v>1496.6</v>
      </c>
      <c r="L148" s="75">
        <v>1519.45</v>
      </c>
      <c r="M148" s="75">
        <v>1382.7750000000001</v>
      </c>
      <c r="N148" s="75">
        <v>12440.674999999999</v>
      </c>
    </row>
    <row r="149" spans="1:14" x14ac:dyDescent="0.25">
      <c r="A149" s="1"/>
      <c r="B149" s="73" t="s">
        <v>431</v>
      </c>
      <c r="C149" s="73" t="s">
        <v>941</v>
      </c>
      <c r="D149" s="73" t="s">
        <v>71</v>
      </c>
      <c r="E149" s="74" t="s">
        <v>507</v>
      </c>
      <c r="F149" s="75">
        <v>11.95</v>
      </c>
      <c r="G149" s="75">
        <v>9.6</v>
      </c>
      <c r="H149" s="75">
        <v>9.6</v>
      </c>
      <c r="I149" s="75">
        <v>9.6</v>
      </c>
      <c r="J149" s="75">
        <v>9.6</v>
      </c>
      <c r="K149" s="75">
        <v>9.6</v>
      </c>
      <c r="L149" s="75">
        <v>9.6</v>
      </c>
      <c r="M149" s="75">
        <v>8.1950000000000003</v>
      </c>
      <c r="N149" s="75">
        <v>77.745000000000005</v>
      </c>
    </row>
    <row r="150" spans="1:14" x14ac:dyDescent="0.25">
      <c r="A150" s="1"/>
      <c r="B150" s="73" t="s">
        <v>559</v>
      </c>
      <c r="C150" s="73" t="s">
        <v>976</v>
      </c>
      <c r="D150" s="73" t="s">
        <v>1050</v>
      </c>
      <c r="E150" s="74" t="s">
        <v>508</v>
      </c>
      <c r="F150" s="75"/>
      <c r="G150" s="75"/>
      <c r="H150" s="75"/>
      <c r="I150" s="75"/>
      <c r="J150" s="75"/>
      <c r="K150" s="75"/>
      <c r="L150" s="75"/>
      <c r="M150" s="75"/>
      <c r="N150" s="75">
        <v>0</v>
      </c>
    </row>
    <row r="151" spans="1:14" x14ac:dyDescent="0.25">
      <c r="A151" s="1"/>
      <c r="B151" s="73" t="s">
        <v>559</v>
      </c>
      <c r="C151" s="73" t="s">
        <v>976</v>
      </c>
      <c r="D151" s="73" t="s">
        <v>1090</v>
      </c>
      <c r="E151" s="74" t="s">
        <v>508</v>
      </c>
      <c r="F151" s="75"/>
      <c r="G151" s="75"/>
      <c r="H151" s="75"/>
      <c r="I151" s="75"/>
      <c r="J151" s="75"/>
      <c r="K151" s="75"/>
      <c r="L151" s="75"/>
      <c r="M151" s="75"/>
      <c r="N151" s="75">
        <v>0</v>
      </c>
    </row>
    <row r="152" spans="1:14" x14ac:dyDescent="0.25">
      <c r="A152" s="1"/>
      <c r="B152" s="73" t="s">
        <v>513</v>
      </c>
      <c r="C152" s="73" t="s">
        <v>1091</v>
      </c>
      <c r="D152" s="73" t="s">
        <v>1092</v>
      </c>
      <c r="E152" s="74" t="s">
        <v>508</v>
      </c>
      <c r="F152" s="75"/>
      <c r="G152" s="75"/>
      <c r="H152" s="75"/>
      <c r="I152" s="75"/>
      <c r="J152" s="75"/>
      <c r="K152" s="75"/>
      <c r="L152" s="75"/>
      <c r="M152" s="75"/>
      <c r="N152" s="75">
        <v>0</v>
      </c>
    </row>
    <row r="153" spans="1:14" x14ac:dyDescent="0.25">
      <c r="A153" s="1"/>
      <c r="B153" s="73" t="s">
        <v>513</v>
      </c>
      <c r="C153" s="73" t="s">
        <v>1091</v>
      </c>
      <c r="D153" s="73" t="s">
        <v>1090</v>
      </c>
      <c r="E153" s="74" t="s">
        <v>508</v>
      </c>
      <c r="F153" s="75"/>
      <c r="G153" s="75"/>
      <c r="H153" s="75"/>
      <c r="I153" s="75"/>
      <c r="J153" s="75"/>
      <c r="K153" s="75"/>
      <c r="L153" s="75"/>
      <c r="M153" s="75"/>
      <c r="N153" s="75">
        <v>0</v>
      </c>
    </row>
    <row r="154" spans="1:14" x14ac:dyDescent="0.25">
      <c r="A154" s="1"/>
      <c r="B154" s="73" t="s">
        <v>513</v>
      </c>
      <c r="C154" s="73" t="s">
        <v>1091</v>
      </c>
      <c r="D154" s="73" t="s">
        <v>1093</v>
      </c>
      <c r="E154" s="74" t="s">
        <v>508</v>
      </c>
      <c r="F154" s="75"/>
      <c r="G154" s="75"/>
      <c r="H154" s="75"/>
      <c r="I154" s="75"/>
      <c r="J154" s="75"/>
      <c r="K154" s="75"/>
      <c r="L154" s="75"/>
      <c r="M154" s="75"/>
      <c r="N154" s="75">
        <v>0</v>
      </c>
    </row>
    <row r="155" spans="1:14" x14ac:dyDescent="0.25">
      <c r="A155" s="1"/>
      <c r="B155" s="73" t="s">
        <v>513</v>
      </c>
      <c r="C155" s="73" t="s">
        <v>1091</v>
      </c>
      <c r="D155" s="73" t="s">
        <v>1094</v>
      </c>
      <c r="E155" s="74" t="s">
        <v>508</v>
      </c>
      <c r="F155" s="75"/>
      <c r="G155" s="75"/>
      <c r="H155" s="75"/>
      <c r="I155" s="75"/>
      <c r="J155" s="75"/>
      <c r="K155" s="75"/>
      <c r="L155" s="75"/>
      <c r="M155" s="75"/>
      <c r="N155" s="75">
        <v>0</v>
      </c>
    </row>
    <row r="156" spans="1:14" x14ac:dyDescent="0.25">
      <c r="A156" s="1"/>
      <c r="B156" s="73" t="s">
        <v>942</v>
      </c>
      <c r="C156" s="73" t="s">
        <v>943</v>
      </c>
      <c r="D156" s="73" t="s">
        <v>71</v>
      </c>
      <c r="E156" s="74" t="s">
        <v>507</v>
      </c>
      <c r="F156" s="75">
        <v>439.1</v>
      </c>
      <c r="G156" s="75">
        <v>438.85</v>
      </c>
      <c r="H156" s="75">
        <v>434.05</v>
      </c>
      <c r="I156" s="75">
        <v>431.95</v>
      </c>
      <c r="J156" s="75">
        <v>431.85</v>
      </c>
      <c r="K156" s="75">
        <v>451.9</v>
      </c>
      <c r="L156" s="75">
        <v>481.9</v>
      </c>
      <c r="M156" s="75">
        <v>475.9</v>
      </c>
      <c r="N156" s="75">
        <v>3585.5</v>
      </c>
    </row>
    <row r="157" spans="1:14" x14ac:dyDescent="0.25">
      <c r="A157" s="1"/>
      <c r="B157" s="73" t="s">
        <v>942</v>
      </c>
      <c r="C157" s="73" t="s">
        <v>944</v>
      </c>
      <c r="D157" s="73" t="s">
        <v>71</v>
      </c>
      <c r="E157" s="74" t="s">
        <v>507</v>
      </c>
      <c r="F157" s="75">
        <v>237.1</v>
      </c>
      <c r="G157" s="75">
        <v>239.8</v>
      </c>
      <c r="H157" s="75">
        <v>239.75</v>
      </c>
      <c r="I157" s="75">
        <v>239.95</v>
      </c>
      <c r="J157" s="75">
        <v>239.95</v>
      </c>
      <c r="K157" s="75">
        <v>239.95</v>
      </c>
      <c r="L157" s="75">
        <v>239.2</v>
      </c>
      <c r="M157" s="75">
        <v>204.05</v>
      </c>
      <c r="N157" s="75">
        <v>1879.75</v>
      </c>
    </row>
    <row r="158" spans="1:14" x14ac:dyDescent="0.25">
      <c r="A158" s="1"/>
      <c r="B158" s="73" t="s">
        <v>44</v>
      </c>
      <c r="C158" s="73" t="s">
        <v>945</v>
      </c>
      <c r="D158" s="73" t="s">
        <v>71</v>
      </c>
      <c r="E158" s="74" t="s">
        <v>507</v>
      </c>
      <c r="F158" s="75">
        <v>91.2</v>
      </c>
      <c r="G158" s="75">
        <v>91.2</v>
      </c>
      <c r="H158" s="75">
        <v>91.2</v>
      </c>
      <c r="I158" s="75">
        <v>91.2</v>
      </c>
      <c r="J158" s="75">
        <v>70.5</v>
      </c>
      <c r="K158" s="75">
        <v>48</v>
      </c>
      <c r="L158" s="75">
        <v>48</v>
      </c>
      <c r="M158" s="75">
        <v>48</v>
      </c>
      <c r="N158" s="75">
        <v>579.29999999999995</v>
      </c>
    </row>
    <row r="159" spans="1:14" x14ac:dyDescent="0.25">
      <c r="A159" s="1"/>
      <c r="B159" s="73" t="s">
        <v>44</v>
      </c>
      <c r="C159" s="73" t="s">
        <v>946</v>
      </c>
      <c r="D159" s="73" t="s">
        <v>71</v>
      </c>
      <c r="E159" s="74" t="s">
        <v>507</v>
      </c>
      <c r="F159" s="75">
        <v>745.8</v>
      </c>
      <c r="G159" s="75">
        <v>741.15</v>
      </c>
      <c r="H159" s="75">
        <v>728.7</v>
      </c>
      <c r="I159" s="75">
        <v>699.85</v>
      </c>
      <c r="J159" s="75">
        <v>403.1</v>
      </c>
      <c r="K159" s="75">
        <v>666.4</v>
      </c>
      <c r="L159" s="75">
        <v>637.6</v>
      </c>
      <c r="M159" s="75">
        <v>640.25</v>
      </c>
      <c r="N159" s="75">
        <v>5262.85</v>
      </c>
    </row>
    <row r="160" spans="1:14" x14ac:dyDescent="0.25">
      <c r="A160" s="1"/>
      <c r="B160" s="73" t="s">
        <v>44</v>
      </c>
      <c r="C160" s="73" t="s">
        <v>125</v>
      </c>
      <c r="D160" s="73" t="s">
        <v>71</v>
      </c>
      <c r="E160" s="74" t="s">
        <v>507</v>
      </c>
      <c r="F160" s="75">
        <v>1748.8</v>
      </c>
      <c r="G160" s="75">
        <v>1989.95</v>
      </c>
      <c r="H160" s="75">
        <v>1879.9</v>
      </c>
      <c r="I160" s="75">
        <v>1615.7</v>
      </c>
      <c r="J160" s="75">
        <v>1896.05</v>
      </c>
      <c r="K160" s="75">
        <v>1678.35</v>
      </c>
      <c r="L160" s="75">
        <v>1622.85</v>
      </c>
      <c r="M160" s="75">
        <v>1756.65</v>
      </c>
      <c r="N160" s="75">
        <v>14188.25</v>
      </c>
    </row>
    <row r="161" spans="1:14" x14ac:dyDescent="0.25">
      <c r="A161" s="1"/>
      <c r="B161" s="73" t="s">
        <v>44</v>
      </c>
      <c r="C161" s="73" t="s">
        <v>947</v>
      </c>
      <c r="D161" s="73" t="s">
        <v>71</v>
      </c>
      <c r="E161" s="74" t="s">
        <v>507</v>
      </c>
      <c r="F161" s="75">
        <v>223.65</v>
      </c>
      <c r="G161" s="75">
        <v>209.45</v>
      </c>
      <c r="H161" s="75">
        <v>219.5</v>
      </c>
      <c r="I161" s="75">
        <v>212.8</v>
      </c>
      <c r="J161" s="75">
        <v>211.7</v>
      </c>
      <c r="K161" s="75">
        <v>207.7</v>
      </c>
      <c r="L161" s="75">
        <v>186.65</v>
      </c>
      <c r="M161" s="75">
        <v>162.55000000000001</v>
      </c>
      <c r="N161" s="75">
        <v>1634</v>
      </c>
    </row>
    <row r="162" spans="1:14" x14ac:dyDescent="0.25">
      <c r="A162" s="1"/>
      <c r="B162" s="73" t="s">
        <v>44</v>
      </c>
      <c r="C162" s="73" t="s">
        <v>948</v>
      </c>
      <c r="D162" s="73" t="s">
        <v>71</v>
      </c>
      <c r="E162" s="74" t="s">
        <v>507</v>
      </c>
      <c r="F162" s="75">
        <v>796.8</v>
      </c>
      <c r="G162" s="75">
        <v>798.2</v>
      </c>
      <c r="H162" s="75">
        <v>800.4</v>
      </c>
      <c r="I162" s="75">
        <v>799.65</v>
      </c>
      <c r="J162" s="75">
        <v>797.7</v>
      </c>
      <c r="K162" s="75">
        <v>643.54999999999995</v>
      </c>
      <c r="L162" s="75">
        <v>749.25</v>
      </c>
      <c r="M162" s="75">
        <v>663.1</v>
      </c>
      <c r="N162" s="75">
        <v>6048.65</v>
      </c>
    </row>
    <row r="163" spans="1:14" x14ac:dyDescent="0.25">
      <c r="A163" s="1"/>
      <c r="B163" s="73" t="s">
        <v>44</v>
      </c>
      <c r="C163" s="73" t="s">
        <v>949</v>
      </c>
      <c r="D163" s="73" t="s">
        <v>71</v>
      </c>
      <c r="E163" s="74" t="s">
        <v>507</v>
      </c>
      <c r="F163" s="75">
        <v>158.6</v>
      </c>
      <c r="G163" s="75">
        <v>156.55000000000001</v>
      </c>
      <c r="H163" s="75">
        <v>143.15</v>
      </c>
      <c r="I163" s="75">
        <v>143.1</v>
      </c>
      <c r="J163" s="75">
        <v>134.55000000000001</v>
      </c>
      <c r="K163" s="75">
        <v>137.69999999999999</v>
      </c>
      <c r="L163" s="75">
        <v>130.4</v>
      </c>
      <c r="M163" s="75">
        <v>117.4</v>
      </c>
      <c r="N163" s="75">
        <v>1121.45</v>
      </c>
    </row>
    <row r="164" spans="1:14" x14ac:dyDescent="0.25">
      <c r="A164" s="1"/>
      <c r="B164" s="73" t="s">
        <v>44</v>
      </c>
      <c r="C164" s="73" t="s">
        <v>950</v>
      </c>
      <c r="D164" s="73" t="s">
        <v>71</v>
      </c>
      <c r="E164" s="74" t="s">
        <v>507</v>
      </c>
      <c r="F164" s="75">
        <v>38.15</v>
      </c>
      <c r="G164" s="75">
        <v>34.35</v>
      </c>
      <c r="H164" s="75">
        <v>36.549999999999997</v>
      </c>
      <c r="I164" s="75">
        <v>35.9</v>
      </c>
      <c r="J164" s="75">
        <v>30.95</v>
      </c>
      <c r="K164" s="75">
        <v>31.85</v>
      </c>
      <c r="L164" s="75">
        <v>28.85</v>
      </c>
      <c r="M164" s="75">
        <v>28.9</v>
      </c>
      <c r="N164" s="75">
        <v>265.5</v>
      </c>
    </row>
    <row r="165" spans="1:14" x14ac:dyDescent="0.25">
      <c r="A165" s="1"/>
      <c r="B165" s="73" t="s">
        <v>44</v>
      </c>
      <c r="C165" s="73" t="s">
        <v>951</v>
      </c>
      <c r="D165" s="73" t="s">
        <v>71</v>
      </c>
      <c r="E165" s="74" t="s">
        <v>507</v>
      </c>
      <c r="F165" s="75">
        <v>1914.5</v>
      </c>
      <c r="G165" s="75">
        <v>2152.5500000000002</v>
      </c>
      <c r="H165" s="75">
        <v>1894.2</v>
      </c>
      <c r="I165" s="75">
        <v>1851.45</v>
      </c>
      <c r="J165" s="75">
        <v>1798.25</v>
      </c>
      <c r="K165" s="75">
        <v>1606.1</v>
      </c>
      <c r="L165" s="75">
        <v>1653.65</v>
      </c>
      <c r="M165" s="75">
        <v>1709.45</v>
      </c>
      <c r="N165" s="75">
        <v>14580.15</v>
      </c>
    </row>
    <row r="166" spans="1:14" x14ac:dyDescent="0.25">
      <c r="A166" s="1"/>
      <c r="B166" s="73" t="s">
        <v>1095</v>
      </c>
      <c r="C166" s="73" t="s">
        <v>1096</v>
      </c>
      <c r="D166" s="73" t="s">
        <v>71</v>
      </c>
      <c r="E166" s="74" t="s">
        <v>509</v>
      </c>
      <c r="F166" s="75">
        <v>77.55</v>
      </c>
      <c r="G166" s="75">
        <v>130.4</v>
      </c>
      <c r="H166" s="75">
        <v>140.85</v>
      </c>
      <c r="I166" s="75">
        <v>134.19999999999999</v>
      </c>
      <c r="J166" s="75">
        <v>136.5</v>
      </c>
      <c r="K166" s="75">
        <v>110.55</v>
      </c>
      <c r="L166" s="75">
        <v>97.15</v>
      </c>
      <c r="M166" s="75">
        <v>115.1</v>
      </c>
      <c r="N166" s="75">
        <v>942.3</v>
      </c>
    </row>
    <row r="167" spans="1:14" x14ac:dyDescent="0.25">
      <c r="A167" s="1"/>
      <c r="B167" s="73" t="s">
        <v>127</v>
      </c>
      <c r="C167" s="73" t="s">
        <v>1097</v>
      </c>
      <c r="D167" s="73" t="s">
        <v>1050</v>
      </c>
      <c r="E167" s="74" t="s">
        <v>508</v>
      </c>
      <c r="F167" s="75">
        <v>4732.45</v>
      </c>
      <c r="G167" s="75">
        <v>5152.8</v>
      </c>
      <c r="H167" s="75">
        <v>4212.3999999999996</v>
      </c>
      <c r="I167" s="75">
        <v>5136.8999999999996</v>
      </c>
      <c r="J167" s="75">
        <v>4759.95</v>
      </c>
      <c r="K167" s="75">
        <v>349.55</v>
      </c>
      <c r="L167" s="75"/>
      <c r="M167" s="75">
        <v>1940.35</v>
      </c>
      <c r="N167" s="75">
        <v>26284.400000000001</v>
      </c>
    </row>
    <row r="168" spans="1:14" x14ac:dyDescent="0.25">
      <c r="A168" s="1"/>
      <c r="B168" s="73" t="s">
        <v>127</v>
      </c>
      <c r="C168" s="73" t="s">
        <v>1097</v>
      </c>
      <c r="D168" s="73" t="s">
        <v>1012</v>
      </c>
      <c r="E168" s="74" t="s">
        <v>508</v>
      </c>
      <c r="F168" s="75">
        <v>2331.5500000000002</v>
      </c>
      <c r="G168" s="75">
        <v>2470.9</v>
      </c>
      <c r="H168" s="75">
        <v>2171.6999999999998</v>
      </c>
      <c r="I168" s="75">
        <v>2462.3000000000002</v>
      </c>
      <c r="J168" s="75">
        <v>2347.85</v>
      </c>
      <c r="K168" s="75">
        <v>165.75</v>
      </c>
      <c r="L168" s="75"/>
      <c r="M168" s="75">
        <v>808.05</v>
      </c>
      <c r="N168" s="75">
        <v>12758.1</v>
      </c>
    </row>
    <row r="169" spans="1:14" x14ac:dyDescent="0.25">
      <c r="A169" s="1"/>
      <c r="B169" s="73" t="s">
        <v>131</v>
      </c>
      <c r="C169" s="73" t="s">
        <v>1098</v>
      </c>
      <c r="D169" s="73" t="s">
        <v>1050</v>
      </c>
      <c r="E169" s="74" t="s">
        <v>508</v>
      </c>
      <c r="F169" s="75"/>
      <c r="G169" s="75"/>
      <c r="H169" s="75"/>
      <c r="I169" s="75"/>
      <c r="J169" s="75"/>
      <c r="K169" s="75"/>
      <c r="L169" s="75"/>
      <c r="M169" s="75"/>
      <c r="N169" s="75">
        <v>0</v>
      </c>
    </row>
    <row r="170" spans="1:14" x14ac:dyDescent="0.25">
      <c r="A170" s="1"/>
      <c r="B170" s="73" t="s">
        <v>131</v>
      </c>
      <c r="C170" s="73" t="s">
        <v>1098</v>
      </c>
      <c r="D170" s="73" t="s">
        <v>1051</v>
      </c>
      <c r="E170" s="74" t="s">
        <v>508</v>
      </c>
      <c r="F170" s="75"/>
      <c r="G170" s="75"/>
      <c r="H170" s="75"/>
      <c r="I170" s="75"/>
      <c r="J170" s="75"/>
      <c r="K170" s="75"/>
      <c r="L170" s="75"/>
      <c r="M170" s="75"/>
      <c r="N170" s="75">
        <v>0</v>
      </c>
    </row>
    <row r="171" spans="1:14" x14ac:dyDescent="0.25">
      <c r="A171" s="1"/>
      <c r="B171" s="212" t="s">
        <v>1099</v>
      </c>
      <c r="C171" s="212"/>
      <c r="D171" s="212"/>
      <c r="E171" s="212"/>
      <c r="F171" s="76">
        <v>163353.35</v>
      </c>
      <c r="G171" s="76">
        <v>163472.54800000001</v>
      </c>
      <c r="H171" s="76">
        <v>165325.74913000001</v>
      </c>
      <c r="I171" s="76">
        <v>166237.246655</v>
      </c>
      <c r="J171" s="76">
        <v>163684.25</v>
      </c>
      <c r="K171" s="76">
        <v>154524.97500000001</v>
      </c>
      <c r="L171" s="76">
        <v>162197.35</v>
      </c>
      <c r="M171" s="76">
        <v>164633.47500000001</v>
      </c>
      <c r="N171" s="76">
        <v>1303428.9437849999</v>
      </c>
    </row>
    <row r="172" spans="1:14" x14ac:dyDescent="0.25">
      <c r="A172" s="1"/>
      <c r="B172" s="1"/>
      <c r="C172" s="1"/>
      <c r="D172" s="1"/>
      <c r="E172" s="1"/>
      <c r="F172" s="1"/>
      <c r="G172" s="1"/>
      <c r="H172" s="1"/>
      <c r="I172" s="1"/>
      <c r="J172" s="1"/>
      <c r="K172" s="1"/>
      <c r="L172" s="1"/>
      <c r="M172" s="1"/>
      <c r="N172" s="1"/>
    </row>
    <row r="173" spans="1:14" x14ac:dyDescent="0.25">
      <c r="A173" s="1"/>
      <c r="B173" s="1"/>
      <c r="C173" s="1"/>
      <c r="D173" s="1"/>
      <c r="E173" s="1"/>
      <c r="F173" s="1"/>
      <c r="G173" s="1"/>
      <c r="H173" s="1"/>
      <c r="I173" s="1"/>
      <c r="J173" s="1"/>
      <c r="K173" s="1"/>
      <c r="L173" s="1"/>
      <c r="M173" s="1"/>
      <c r="N173" s="1"/>
    </row>
    <row r="174" spans="1:14" ht="18" x14ac:dyDescent="0.25">
      <c r="A174" s="1"/>
      <c r="B174" s="2" t="s">
        <v>1100</v>
      </c>
      <c r="C174" s="1"/>
      <c r="D174" s="1"/>
      <c r="E174" s="1"/>
      <c r="F174" s="1"/>
      <c r="G174" s="1"/>
      <c r="H174" s="1"/>
      <c r="I174" s="1"/>
      <c r="J174" s="1"/>
      <c r="K174" s="1"/>
      <c r="L174" s="1"/>
      <c r="M174" s="1"/>
      <c r="N174" s="1"/>
    </row>
    <row r="175" spans="1:14" ht="23.1" customHeight="1" x14ac:dyDescent="0.25">
      <c r="A175" s="1"/>
      <c r="B175" s="198" t="s">
        <v>3</v>
      </c>
      <c r="C175" s="198" t="s">
        <v>71</v>
      </c>
      <c r="D175" s="198" t="s">
        <v>1008</v>
      </c>
      <c r="E175" s="198" t="s">
        <v>1009</v>
      </c>
      <c r="F175" s="198" t="s">
        <v>1010</v>
      </c>
      <c r="G175" s="198"/>
      <c r="H175" s="198"/>
      <c r="I175" s="198"/>
      <c r="J175" s="198"/>
      <c r="K175" s="198"/>
      <c r="L175" s="198"/>
      <c r="M175" s="198"/>
      <c r="N175" s="198"/>
    </row>
    <row r="176" spans="1:14" ht="23.1" customHeight="1" x14ac:dyDescent="0.25">
      <c r="A176" s="1"/>
      <c r="B176" s="198"/>
      <c r="C176" s="198"/>
      <c r="D176" s="198"/>
      <c r="E176" s="198"/>
      <c r="F176" s="3">
        <v>1</v>
      </c>
      <c r="G176" s="3">
        <v>2</v>
      </c>
      <c r="H176" s="3">
        <v>3</v>
      </c>
      <c r="I176" s="3">
        <v>4</v>
      </c>
      <c r="J176" s="3">
        <v>5</v>
      </c>
      <c r="K176" s="3">
        <v>6</v>
      </c>
      <c r="L176" s="3">
        <v>7</v>
      </c>
      <c r="M176" s="3">
        <v>8</v>
      </c>
      <c r="N176" s="3" t="s">
        <v>879</v>
      </c>
    </row>
    <row r="177" spans="1:14" x14ac:dyDescent="0.25">
      <c r="A177" s="1"/>
      <c r="B177" s="73" t="s">
        <v>562</v>
      </c>
      <c r="C177" s="73" t="s">
        <v>1101</v>
      </c>
      <c r="D177" s="73" t="s">
        <v>1014</v>
      </c>
      <c r="E177" s="74" t="s">
        <v>507</v>
      </c>
      <c r="F177" s="75">
        <v>146.4</v>
      </c>
      <c r="G177" s="75">
        <v>147.38800000000001</v>
      </c>
      <c r="H177" s="75"/>
      <c r="I177" s="75">
        <v>95.659000000000006</v>
      </c>
      <c r="J177" s="75">
        <v>147.37299999999999</v>
      </c>
      <c r="K177" s="75">
        <v>147.63499999999999</v>
      </c>
      <c r="L177" s="75">
        <v>147.661</v>
      </c>
      <c r="M177" s="75">
        <v>148.80000000000001</v>
      </c>
      <c r="N177" s="75">
        <v>980.91600000000005</v>
      </c>
    </row>
    <row r="178" spans="1:14" x14ac:dyDescent="0.25">
      <c r="A178" s="1"/>
      <c r="B178" s="73" t="s">
        <v>561</v>
      </c>
      <c r="C178" s="73" t="s">
        <v>3328</v>
      </c>
      <c r="D178" s="73" t="s">
        <v>3327</v>
      </c>
      <c r="E178" s="74" t="s">
        <v>507</v>
      </c>
      <c r="F178" s="75">
        <v>190.23849999999999</v>
      </c>
      <c r="G178" s="75">
        <v>188.94499999999999</v>
      </c>
      <c r="H178" s="75">
        <v>189.20865000000001</v>
      </c>
      <c r="I178" s="75">
        <v>170.76499999999999</v>
      </c>
      <c r="J178" s="75">
        <v>126.726</v>
      </c>
      <c r="K178" s="75">
        <v>119.24250000000001</v>
      </c>
      <c r="L178" s="75">
        <v>94.023499999999999</v>
      </c>
      <c r="M178" s="75">
        <v>94.023499999999999</v>
      </c>
      <c r="N178" s="75">
        <v>1173.17265</v>
      </c>
    </row>
    <row r="179" spans="1:14" x14ac:dyDescent="0.25">
      <c r="A179" s="1"/>
      <c r="B179" s="73" t="s">
        <v>563</v>
      </c>
      <c r="C179" s="73" t="s">
        <v>1102</v>
      </c>
      <c r="D179" s="73" t="s">
        <v>71</v>
      </c>
      <c r="E179" s="74" t="s">
        <v>507</v>
      </c>
      <c r="F179" s="75">
        <v>249.25</v>
      </c>
      <c r="G179" s="75">
        <v>258.64999999999998</v>
      </c>
      <c r="H179" s="75">
        <v>243.95</v>
      </c>
      <c r="I179" s="75">
        <v>226.25</v>
      </c>
      <c r="J179" s="75">
        <v>224.5</v>
      </c>
      <c r="K179" s="75">
        <v>220.8</v>
      </c>
      <c r="L179" s="75">
        <v>218.25</v>
      </c>
      <c r="M179" s="75">
        <v>206.5</v>
      </c>
      <c r="N179" s="75">
        <v>1848.15</v>
      </c>
    </row>
    <row r="180" spans="1:14" x14ac:dyDescent="0.25">
      <c r="A180" s="1"/>
      <c r="B180" s="73" t="s">
        <v>564</v>
      </c>
      <c r="C180" s="73" t="s">
        <v>1103</v>
      </c>
      <c r="D180" s="73" t="s">
        <v>71</v>
      </c>
      <c r="E180" s="74" t="s">
        <v>508</v>
      </c>
      <c r="F180" s="75">
        <v>643.72297500000002</v>
      </c>
      <c r="G180" s="75">
        <v>642.45671500000003</v>
      </c>
      <c r="H180" s="75">
        <v>650.77987499999995</v>
      </c>
      <c r="I180" s="75">
        <v>640.05471</v>
      </c>
      <c r="J180" s="75">
        <v>643.57743000000005</v>
      </c>
      <c r="K180" s="75">
        <v>640.03939500000001</v>
      </c>
      <c r="L180" s="75">
        <v>643.91211499999997</v>
      </c>
      <c r="M180" s="75">
        <v>643.91211499999997</v>
      </c>
      <c r="N180" s="75">
        <v>5148.4553299999998</v>
      </c>
    </row>
    <row r="181" spans="1:14" x14ac:dyDescent="0.25">
      <c r="A181" s="1"/>
      <c r="B181" s="73" t="s">
        <v>1104</v>
      </c>
      <c r="C181" s="73" t="s">
        <v>1105</v>
      </c>
      <c r="D181" s="73" t="s">
        <v>1105</v>
      </c>
      <c r="E181" s="74" t="s">
        <v>508</v>
      </c>
      <c r="F181" s="75">
        <v>454.10789499999998</v>
      </c>
      <c r="G181" s="75">
        <v>453.81494500000002</v>
      </c>
      <c r="H181" s="75">
        <v>453.90528</v>
      </c>
      <c r="I181" s="75">
        <v>454.166945</v>
      </c>
      <c r="J181" s="75">
        <v>643.57743000000005</v>
      </c>
      <c r="K181" s="75">
        <v>403.90595500000001</v>
      </c>
      <c r="L181" s="75">
        <v>454.15502500000002</v>
      </c>
      <c r="M181" s="75">
        <v>453.6</v>
      </c>
      <c r="N181" s="75">
        <v>3771.233475</v>
      </c>
    </row>
    <row r="182" spans="1:14" x14ac:dyDescent="0.25">
      <c r="A182" s="1"/>
      <c r="B182" s="73" t="s">
        <v>942</v>
      </c>
      <c r="C182" s="73" t="s">
        <v>1106</v>
      </c>
      <c r="D182" s="73" t="s">
        <v>71</v>
      </c>
      <c r="E182" s="74" t="s">
        <v>507</v>
      </c>
      <c r="F182" s="75">
        <v>275.45</v>
      </c>
      <c r="G182" s="75">
        <v>281.14999999999998</v>
      </c>
      <c r="H182" s="75">
        <v>280.45</v>
      </c>
      <c r="I182" s="75">
        <v>280.5</v>
      </c>
      <c r="J182" s="75">
        <v>280.2</v>
      </c>
      <c r="K182" s="75">
        <v>279.5</v>
      </c>
      <c r="L182" s="75">
        <v>266.85000000000002</v>
      </c>
      <c r="M182" s="75">
        <v>211.05</v>
      </c>
      <c r="N182" s="75">
        <v>2155.15</v>
      </c>
    </row>
    <row r="183" spans="1:14" x14ac:dyDescent="0.25">
      <c r="A183" s="1"/>
      <c r="B183" s="73" t="s">
        <v>942</v>
      </c>
      <c r="C183" s="73" t="s">
        <v>1107</v>
      </c>
      <c r="D183" s="73" t="s">
        <v>71</v>
      </c>
      <c r="E183" s="74" t="s">
        <v>507</v>
      </c>
      <c r="F183" s="75">
        <v>385.65</v>
      </c>
      <c r="G183" s="75">
        <v>361.45</v>
      </c>
      <c r="H183" s="75">
        <v>386.15</v>
      </c>
      <c r="I183" s="75">
        <v>385.7</v>
      </c>
      <c r="J183" s="75">
        <v>385.5</v>
      </c>
      <c r="K183" s="75">
        <v>365.4</v>
      </c>
      <c r="L183" s="75">
        <v>385.7</v>
      </c>
      <c r="M183" s="75">
        <v>385.5</v>
      </c>
      <c r="N183" s="75">
        <v>3041.05</v>
      </c>
    </row>
    <row r="184" spans="1:14" x14ac:dyDescent="0.25">
      <c r="A184" s="1"/>
      <c r="B184" s="73" t="s">
        <v>560</v>
      </c>
      <c r="C184" s="73" t="s">
        <v>1108</v>
      </c>
      <c r="D184" s="73" t="s">
        <v>1014</v>
      </c>
      <c r="E184" s="74" t="s">
        <v>507</v>
      </c>
      <c r="F184" s="75">
        <v>551</v>
      </c>
      <c r="G184" s="75">
        <v>550.35</v>
      </c>
      <c r="H184" s="75">
        <v>545.33075499999995</v>
      </c>
      <c r="I184" s="75">
        <v>538.20416499999999</v>
      </c>
      <c r="J184" s="75">
        <v>532.47775999999999</v>
      </c>
      <c r="K184" s="75">
        <v>527.08540000000005</v>
      </c>
      <c r="L184" s="75">
        <v>513.27263500000004</v>
      </c>
      <c r="M184" s="75">
        <v>513.27263500000004</v>
      </c>
      <c r="N184" s="75">
        <v>4270.9933499999997</v>
      </c>
    </row>
    <row r="185" spans="1:14" x14ac:dyDescent="0.25">
      <c r="A185" s="1"/>
      <c r="B185" s="212" t="s">
        <v>1109</v>
      </c>
      <c r="C185" s="212"/>
      <c r="D185" s="212"/>
      <c r="E185" s="212"/>
      <c r="F185" s="76">
        <v>2895.8193700000002</v>
      </c>
      <c r="G185" s="76">
        <v>2884.2046599999999</v>
      </c>
      <c r="H185" s="76">
        <v>2749.7745599999998</v>
      </c>
      <c r="I185" s="76">
        <v>2791.2998200000002</v>
      </c>
      <c r="J185" s="76">
        <v>2983.9316199999998</v>
      </c>
      <c r="K185" s="76">
        <v>2703.6082500000002</v>
      </c>
      <c r="L185" s="76">
        <v>2723.8242749999999</v>
      </c>
      <c r="M185" s="76">
        <v>2656.65825</v>
      </c>
      <c r="N185" s="76">
        <v>22389.120804999999</v>
      </c>
    </row>
    <row r="186" spans="1:14" x14ac:dyDescent="0.25">
      <c r="A186" s="1"/>
      <c r="B186" s="1"/>
      <c r="C186" s="1"/>
      <c r="D186" s="1"/>
      <c r="E186" s="1"/>
      <c r="F186" s="1"/>
      <c r="G186" s="1"/>
      <c r="H186" s="1"/>
      <c r="I186" s="1"/>
      <c r="J186" s="1"/>
      <c r="K186" s="1"/>
      <c r="L186" s="1"/>
      <c r="M186" s="1"/>
      <c r="N186" s="1"/>
    </row>
    <row r="187" spans="1:14" x14ac:dyDescent="0.25">
      <c r="A187" s="1"/>
      <c r="B187" s="1"/>
      <c r="C187" s="1"/>
      <c r="D187" s="1"/>
      <c r="E187" s="1"/>
      <c r="F187" s="1"/>
      <c r="G187" s="1"/>
      <c r="H187" s="1"/>
      <c r="I187" s="1"/>
      <c r="J187" s="1"/>
      <c r="K187" s="1"/>
      <c r="L187" s="1"/>
      <c r="M187" s="1"/>
      <c r="N187" s="1"/>
    </row>
    <row r="188" spans="1:14" x14ac:dyDescent="0.25">
      <c r="A188" s="1"/>
      <c r="B188" s="1"/>
      <c r="C188" s="1"/>
      <c r="D188" s="1"/>
      <c r="E188" s="1"/>
      <c r="F188" s="1"/>
      <c r="G188" s="1"/>
      <c r="H188" s="1"/>
      <c r="I188" s="1"/>
      <c r="J188" s="1"/>
      <c r="K188" s="1"/>
      <c r="L188" s="1"/>
      <c r="M188" s="1"/>
      <c r="N188" s="1"/>
    </row>
    <row r="189" spans="1:14" x14ac:dyDescent="0.25">
      <c r="A189" s="1"/>
      <c r="B189" s="1"/>
      <c r="C189" s="1"/>
      <c r="D189" s="1"/>
      <c r="E189" s="1"/>
      <c r="F189" s="1"/>
      <c r="G189" s="1"/>
      <c r="H189" s="1"/>
      <c r="I189" s="1"/>
      <c r="J189" s="1"/>
      <c r="K189" s="1"/>
      <c r="L189" s="1"/>
      <c r="M189" s="1"/>
      <c r="N189" s="1"/>
    </row>
    <row r="190" spans="1:14" x14ac:dyDescent="0.25">
      <c r="A190" s="1"/>
      <c r="B190" s="1"/>
      <c r="C190" s="1"/>
      <c r="D190" s="1"/>
      <c r="E190" s="1"/>
      <c r="F190" s="1"/>
      <c r="G190" s="1"/>
      <c r="H190" s="1"/>
      <c r="I190" s="77" t="s">
        <v>92</v>
      </c>
      <c r="J190" s="77">
        <v>281972.95</v>
      </c>
      <c r="K190" s="1"/>
      <c r="L190" s="1"/>
      <c r="M190" s="1"/>
      <c r="N190" s="1"/>
    </row>
    <row r="191" spans="1:14" x14ac:dyDescent="0.25">
      <c r="A191" s="1"/>
      <c r="B191" s="1"/>
      <c r="C191" s="1"/>
      <c r="D191" s="1"/>
      <c r="E191" s="1"/>
      <c r="F191" s="1"/>
      <c r="G191" s="1"/>
      <c r="H191" s="1"/>
      <c r="I191" s="77" t="s">
        <v>76</v>
      </c>
      <c r="J191" s="77">
        <v>183539.65</v>
      </c>
      <c r="K191" s="1"/>
      <c r="L191" s="1"/>
      <c r="M191" s="1"/>
      <c r="N191" s="1"/>
    </row>
    <row r="192" spans="1:14" x14ac:dyDescent="0.25">
      <c r="A192" s="1"/>
      <c r="B192" s="1"/>
      <c r="C192" s="1"/>
      <c r="D192" s="1"/>
      <c r="E192" s="1"/>
      <c r="F192" s="1"/>
      <c r="G192" s="1"/>
      <c r="H192" s="1"/>
      <c r="I192" s="77" t="s">
        <v>110</v>
      </c>
      <c r="J192" s="77">
        <v>166895.95499999999</v>
      </c>
      <c r="K192" s="1"/>
      <c r="L192" s="1"/>
      <c r="M192" s="1"/>
      <c r="N192" s="1"/>
    </row>
    <row r="193" spans="1:14" x14ac:dyDescent="0.25">
      <c r="A193" s="1"/>
      <c r="B193" s="1"/>
      <c r="C193" s="1"/>
      <c r="D193" s="1"/>
      <c r="E193" s="1"/>
      <c r="F193" s="1"/>
      <c r="G193" s="1"/>
      <c r="H193" s="1"/>
      <c r="I193" s="77" t="s">
        <v>512</v>
      </c>
      <c r="J193" s="77">
        <v>164274.19500000001</v>
      </c>
      <c r="K193" s="1"/>
      <c r="L193" s="1"/>
      <c r="M193" s="1"/>
      <c r="N193" s="1"/>
    </row>
    <row r="194" spans="1:14" x14ac:dyDescent="0.25">
      <c r="A194" s="1"/>
      <c r="B194" s="1"/>
      <c r="C194" s="1"/>
      <c r="D194" s="1"/>
      <c r="E194" s="1"/>
      <c r="F194" s="1"/>
      <c r="G194" s="1"/>
      <c r="H194" s="1"/>
      <c r="I194" s="77" t="s">
        <v>88</v>
      </c>
      <c r="J194" s="77">
        <v>97814.575784999994</v>
      </c>
      <c r="K194" s="1"/>
      <c r="L194" s="1"/>
      <c r="M194" s="1"/>
      <c r="N194" s="1"/>
    </row>
    <row r="195" spans="1:14" x14ac:dyDescent="0.25">
      <c r="A195" s="1"/>
      <c r="B195" s="1"/>
      <c r="C195" s="1"/>
      <c r="D195" s="1"/>
      <c r="E195" s="1"/>
      <c r="F195" s="1"/>
      <c r="G195" s="1"/>
      <c r="H195" s="1"/>
      <c r="I195" s="77" t="s">
        <v>44</v>
      </c>
      <c r="J195" s="77">
        <v>43680.15</v>
      </c>
      <c r="K195" s="1"/>
      <c r="L195" s="1"/>
      <c r="M195" s="1"/>
      <c r="N195" s="1"/>
    </row>
    <row r="196" spans="1:14" x14ac:dyDescent="0.25">
      <c r="A196" s="1"/>
      <c r="B196" s="1"/>
      <c r="C196" s="1"/>
      <c r="D196" s="1"/>
      <c r="E196" s="1"/>
      <c r="F196" s="1"/>
      <c r="G196" s="1"/>
      <c r="H196" s="1"/>
      <c r="I196" s="77" t="s">
        <v>127</v>
      </c>
      <c r="J196" s="77">
        <v>39042.5</v>
      </c>
      <c r="K196" s="1"/>
      <c r="L196" s="1"/>
      <c r="M196" s="1"/>
      <c r="N196" s="1"/>
    </row>
    <row r="197" spans="1:14" x14ac:dyDescent="0.25">
      <c r="A197" s="1"/>
      <c r="B197" s="1"/>
      <c r="C197" s="1"/>
      <c r="D197" s="1"/>
      <c r="E197" s="1"/>
      <c r="F197" s="1"/>
      <c r="G197" s="1"/>
      <c r="H197" s="1"/>
      <c r="I197" s="77" t="s">
        <v>516</v>
      </c>
      <c r="J197" s="77">
        <v>31665.25</v>
      </c>
      <c r="K197" s="1"/>
      <c r="L197" s="1"/>
      <c r="M197" s="1"/>
      <c r="N197" s="1"/>
    </row>
    <row r="198" spans="1:14" x14ac:dyDescent="0.25">
      <c r="A198" s="1"/>
      <c r="B198" s="1"/>
      <c r="C198" s="1"/>
      <c r="D198" s="1"/>
      <c r="E198" s="1"/>
      <c r="F198" s="1"/>
      <c r="G198" s="1"/>
      <c r="H198" s="1"/>
      <c r="I198" s="77" t="s">
        <v>104</v>
      </c>
      <c r="J198" s="77">
        <v>29545.55</v>
      </c>
      <c r="K198" s="1"/>
      <c r="L198" s="1"/>
      <c r="M198" s="1"/>
      <c r="N198" s="1"/>
    </row>
    <row r="199" spans="1:14" x14ac:dyDescent="0.25">
      <c r="A199" s="1"/>
      <c r="B199" s="1"/>
      <c r="C199" s="1"/>
      <c r="D199" s="1"/>
      <c r="E199" s="1"/>
      <c r="F199" s="1"/>
      <c r="G199" s="1"/>
      <c r="H199" s="1"/>
      <c r="I199" s="77" t="s">
        <v>514</v>
      </c>
      <c r="J199" s="77">
        <v>26042.75</v>
      </c>
      <c r="K199" s="1"/>
      <c r="L199" s="1"/>
      <c r="M199" s="1"/>
      <c r="N199" s="1"/>
    </row>
    <row r="200" spans="1:14" x14ac:dyDescent="0.25">
      <c r="A200" s="1"/>
      <c r="B200" s="1"/>
      <c r="C200" s="1"/>
      <c r="D200" s="1"/>
      <c r="E200" s="1"/>
      <c r="F200" s="1"/>
      <c r="G200" s="1"/>
      <c r="H200" s="1"/>
      <c r="I200" s="77" t="s">
        <v>228</v>
      </c>
      <c r="J200" s="77">
        <v>20203.599999999999</v>
      </c>
      <c r="K200" s="1"/>
      <c r="L200" s="1"/>
      <c r="M200" s="1"/>
      <c r="N200" s="1"/>
    </row>
    <row r="201" spans="1:14" x14ac:dyDescent="0.25">
      <c r="A201" s="1"/>
      <c r="B201" s="1"/>
      <c r="C201" s="1"/>
      <c r="D201" s="1"/>
      <c r="E201" s="1"/>
      <c r="F201" s="1"/>
      <c r="G201" s="1"/>
      <c r="H201" s="1"/>
      <c r="I201" s="77" t="s">
        <v>517</v>
      </c>
      <c r="J201" s="77">
        <v>19355.5</v>
      </c>
      <c r="K201" s="1"/>
      <c r="L201" s="1"/>
      <c r="M201" s="1"/>
      <c r="N201" s="1"/>
    </row>
    <row r="202" spans="1:14" x14ac:dyDescent="0.25">
      <c r="A202" s="1"/>
      <c r="B202" s="1"/>
      <c r="C202" s="1"/>
      <c r="D202" s="1"/>
      <c r="E202" s="1"/>
      <c r="F202" s="1"/>
      <c r="G202" s="1"/>
      <c r="H202" s="1"/>
      <c r="I202" s="77" t="s">
        <v>60</v>
      </c>
      <c r="J202" s="77">
        <v>17923.615000000002</v>
      </c>
      <c r="K202" s="1"/>
      <c r="L202" s="1"/>
      <c r="M202" s="1"/>
      <c r="N202" s="1"/>
    </row>
    <row r="203" spans="1:14" x14ac:dyDescent="0.25">
      <c r="A203" s="1"/>
      <c r="B203" s="1"/>
      <c r="C203" s="1"/>
      <c r="D203" s="1"/>
      <c r="E203" s="1"/>
      <c r="F203" s="1"/>
      <c r="G203" s="1"/>
      <c r="H203" s="1"/>
      <c r="I203" s="77" t="s">
        <v>511</v>
      </c>
      <c r="J203" s="77">
        <v>17887.349999999999</v>
      </c>
      <c r="K203" s="1"/>
      <c r="L203" s="1"/>
      <c r="M203" s="1"/>
      <c r="N203" s="1"/>
    </row>
    <row r="204" spans="1:14" x14ac:dyDescent="0.25">
      <c r="A204" s="1"/>
      <c r="B204" s="1"/>
      <c r="C204" s="1"/>
      <c r="D204" s="1"/>
      <c r="E204" s="1"/>
      <c r="F204" s="1"/>
      <c r="G204" s="1"/>
      <c r="H204" s="1"/>
      <c r="I204" s="77" t="s">
        <v>552</v>
      </c>
      <c r="J204" s="77">
        <v>15003.65</v>
      </c>
      <c r="K204" s="1"/>
      <c r="L204" s="1"/>
      <c r="M204" s="1"/>
      <c r="N204" s="1"/>
    </row>
    <row r="205" spans="1:14" x14ac:dyDescent="0.25">
      <c r="A205" s="1"/>
      <c r="B205" s="1"/>
      <c r="C205" s="1"/>
      <c r="D205" s="1"/>
      <c r="E205" s="1"/>
      <c r="F205" s="1"/>
      <c r="G205" s="1"/>
      <c r="H205" s="1"/>
      <c r="I205" s="77" t="s">
        <v>520</v>
      </c>
      <c r="J205" s="77">
        <v>13879.8</v>
      </c>
      <c r="K205" s="1"/>
      <c r="L205" s="1"/>
      <c r="M205" s="1"/>
      <c r="N205" s="1"/>
    </row>
    <row r="206" spans="1:14" x14ac:dyDescent="0.25">
      <c r="A206" s="1"/>
      <c r="B206" s="1"/>
      <c r="C206" s="1"/>
      <c r="D206" s="1"/>
      <c r="E206" s="1"/>
      <c r="F206" s="1"/>
      <c r="G206" s="1"/>
      <c r="H206" s="1"/>
      <c r="I206" s="77" t="s">
        <v>431</v>
      </c>
      <c r="J206" s="77">
        <v>12518.42</v>
      </c>
      <c r="K206" s="1"/>
      <c r="L206" s="1"/>
      <c r="M206" s="1"/>
      <c r="N206" s="1"/>
    </row>
    <row r="207" spans="1:14" x14ac:dyDescent="0.25">
      <c r="A207" s="1"/>
      <c r="B207" s="1"/>
      <c r="C207" s="1"/>
      <c r="D207" s="1"/>
      <c r="E207" s="1"/>
      <c r="F207" s="1"/>
      <c r="G207" s="1"/>
      <c r="H207" s="1"/>
      <c r="I207" s="77" t="s">
        <v>522</v>
      </c>
      <c r="J207" s="77">
        <v>10385.15</v>
      </c>
      <c r="K207" s="1"/>
      <c r="L207" s="1"/>
      <c r="M207" s="1"/>
      <c r="N207" s="1"/>
    </row>
    <row r="208" spans="1:14" x14ac:dyDescent="0.25">
      <c r="A208" s="1"/>
      <c r="B208" s="1"/>
      <c r="C208" s="1"/>
      <c r="D208" s="1"/>
      <c r="E208" s="1"/>
      <c r="F208" s="1"/>
      <c r="G208" s="1"/>
      <c r="H208" s="1"/>
      <c r="I208" s="77" t="s">
        <v>313</v>
      </c>
      <c r="J208" s="77">
        <v>7841.35</v>
      </c>
      <c r="K208" s="1"/>
      <c r="L208" s="1"/>
      <c r="M208" s="1"/>
      <c r="N208" s="1"/>
    </row>
    <row r="209" spans="1:14" x14ac:dyDescent="0.25">
      <c r="A209" s="1"/>
      <c r="B209" s="1"/>
      <c r="C209" s="1"/>
      <c r="D209" s="1"/>
      <c r="E209" s="1"/>
      <c r="F209" s="1"/>
      <c r="G209" s="1"/>
      <c r="H209" s="1"/>
      <c r="I209" s="77" t="s">
        <v>68</v>
      </c>
      <c r="J209" s="77">
        <v>7804.8</v>
      </c>
      <c r="K209" s="1"/>
      <c r="L209" s="1"/>
      <c r="M209" s="1"/>
      <c r="N209" s="1"/>
    </row>
    <row r="210" spans="1:14" x14ac:dyDescent="0.25">
      <c r="A210" s="1"/>
      <c r="B210" s="1"/>
      <c r="C210" s="1"/>
      <c r="D210" s="1"/>
      <c r="E210" s="1"/>
      <c r="F210" s="1"/>
      <c r="G210" s="1"/>
      <c r="H210" s="1"/>
      <c r="I210" s="77" t="s">
        <v>557</v>
      </c>
      <c r="J210" s="77">
        <v>7219.9750000000004</v>
      </c>
      <c r="K210" s="1"/>
      <c r="L210" s="1"/>
      <c r="M210" s="1"/>
      <c r="N210" s="1"/>
    </row>
    <row r="211" spans="1:14" x14ac:dyDescent="0.25">
      <c r="A211" s="1"/>
      <c r="B211" s="1"/>
      <c r="C211" s="1"/>
      <c r="D211" s="1"/>
      <c r="E211" s="1"/>
      <c r="F211" s="1"/>
      <c r="G211" s="1"/>
      <c r="H211" s="1"/>
      <c r="I211" s="77" t="s">
        <v>525</v>
      </c>
      <c r="J211" s="77">
        <v>6673.95</v>
      </c>
      <c r="K211" s="1"/>
      <c r="L211" s="1"/>
      <c r="M211" s="1"/>
      <c r="N211" s="1"/>
    </row>
    <row r="212" spans="1:14" x14ac:dyDescent="0.25">
      <c r="A212" s="1"/>
      <c r="B212" s="1"/>
      <c r="C212" s="1"/>
      <c r="D212" s="1"/>
      <c r="E212" s="1"/>
      <c r="F212" s="1"/>
      <c r="G212" s="1"/>
      <c r="H212" s="1"/>
      <c r="I212" s="77" t="s">
        <v>548</v>
      </c>
      <c r="J212" s="77">
        <v>5716.65</v>
      </c>
      <c r="K212" s="1"/>
      <c r="L212" s="1"/>
      <c r="M212" s="1"/>
      <c r="N212" s="1"/>
    </row>
    <row r="213" spans="1:14" x14ac:dyDescent="0.25">
      <c r="A213" s="1"/>
      <c r="B213" s="1"/>
      <c r="C213" s="1"/>
      <c r="D213" s="1"/>
      <c r="E213" s="1"/>
      <c r="F213" s="1"/>
      <c r="G213" s="1"/>
      <c r="H213" s="1"/>
      <c r="I213" s="77" t="s">
        <v>555</v>
      </c>
      <c r="J213" s="77">
        <v>5465.25</v>
      </c>
      <c r="K213" s="1"/>
      <c r="L213" s="1"/>
      <c r="M213" s="1"/>
      <c r="N213" s="1"/>
    </row>
    <row r="214" spans="1:14" x14ac:dyDescent="0.25">
      <c r="A214" s="1"/>
      <c r="B214" s="1"/>
      <c r="C214" s="1"/>
      <c r="D214" s="1"/>
      <c r="E214" s="1"/>
      <c r="F214" s="1"/>
      <c r="G214" s="1"/>
      <c r="H214" s="1"/>
      <c r="I214" s="77" t="s">
        <v>540</v>
      </c>
      <c r="J214" s="77">
        <v>5412.65</v>
      </c>
      <c r="K214" s="1"/>
      <c r="L214" s="1"/>
      <c r="M214" s="1"/>
      <c r="N214" s="1"/>
    </row>
    <row r="215" spans="1:14" x14ac:dyDescent="0.25">
      <c r="A215" s="1"/>
      <c r="B215" s="1"/>
      <c r="C215" s="1"/>
      <c r="D215" s="1"/>
      <c r="E215" s="1"/>
      <c r="F215" s="1"/>
      <c r="G215" s="1"/>
      <c r="H215" s="1"/>
      <c r="I215" s="77" t="s">
        <v>550</v>
      </c>
      <c r="J215" s="77">
        <v>4658</v>
      </c>
      <c r="K215" s="1"/>
      <c r="L215" s="1"/>
      <c r="M215" s="1"/>
      <c r="N215" s="1"/>
    </row>
    <row r="216" spans="1:14" x14ac:dyDescent="0.25">
      <c r="A216" s="1"/>
      <c r="B216" s="1"/>
      <c r="C216" s="1"/>
      <c r="D216" s="1"/>
      <c r="E216" s="1"/>
      <c r="F216" s="1"/>
      <c r="G216" s="1"/>
      <c r="H216" s="1"/>
      <c r="I216" s="77" t="s">
        <v>30</v>
      </c>
      <c r="J216" s="77">
        <v>4409.8</v>
      </c>
      <c r="K216" s="1"/>
      <c r="L216" s="1"/>
      <c r="M216" s="1"/>
      <c r="N216" s="1"/>
    </row>
    <row r="217" spans="1:14" x14ac:dyDescent="0.25">
      <c r="A217" s="1"/>
      <c r="B217" s="1"/>
      <c r="C217" s="1"/>
      <c r="D217" s="1"/>
      <c r="E217" s="1"/>
      <c r="F217" s="1"/>
      <c r="G217" s="1"/>
      <c r="H217" s="1"/>
      <c r="I217" s="77" t="s">
        <v>526</v>
      </c>
      <c r="J217" s="77">
        <v>4216.1499999999996</v>
      </c>
      <c r="K217" s="1"/>
      <c r="L217" s="1"/>
      <c r="M217" s="1"/>
      <c r="N217" s="1"/>
    </row>
    <row r="218" spans="1:14" x14ac:dyDescent="0.25">
      <c r="A218" s="1"/>
      <c r="B218" s="1"/>
      <c r="C218" s="1"/>
      <c r="D218" s="1"/>
      <c r="E218" s="1"/>
      <c r="F218" s="1"/>
      <c r="G218" s="1"/>
      <c r="H218" s="1"/>
      <c r="I218" s="77" t="s">
        <v>519</v>
      </c>
      <c r="J218" s="77">
        <v>3588.4</v>
      </c>
      <c r="K218" s="1"/>
      <c r="L218" s="1"/>
      <c r="M218" s="1"/>
      <c r="N218" s="1"/>
    </row>
    <row r="219" spans="1:14" x14ac:dyDescent="0.25">
      <c r="A219" s="1"/>
      <c r="B219" s="1"/>
      <c r="C219" s="1"/>
      <c r="D219" s="1"/>
      <c r="E219" s="1"/>
      <c r="F219" s="1"/>
      <c r="G219" s="1"/>
      <c r="H219" s="1"/>
      <c r="I219" s="77" t="s">
        <v>536</v>
      </c>
      <c r="J219" s="77">
        <v>3552</v>
      </c>
      <c r="K219" s="1"/>
      <c r="L219" s="1"/>
      <c r="M219" s="1"/>
      <c r="N219" s="1"/>
    </row>
    <row r="220" spans="1:14" x14ac:dyDescent="0.25">
      <c r="A220" s="1"/>
      <c r="B220" s="1"/>
      <c r="C220" s="1"/>
      <c r="D220" s="1"/>
      <c r="E220" s="1"/>
      <c r="F220" s="1"/>
      <c r="G220" s="1"/>
      <c r="H220" s="1"/>
      <c r="I220" s="77" t="s">
        <v>518</v>
      </c>
      <c r="J220" s="77">
        <v>3452.45</v>
      </c>
      <c r="K220" s="1"/>
      <c r="L220" s="1"/>
      <c r="M220" s="1"/>
      <c r="N220" s="1"/>
    </row>
    <row r="221" spans="1:14" x14ac:dyDescent="0.25">
      <c r="A221" s="1"/>
      <c r="B221" s="1"/>
      <c r="C221" s="1"/>
      <c r="D221" s="1"/>
      <c r="E221" s="1"/>
      <c r="F221" s="1"/>
      <c r="G221" s="1"/>
      <c r="H221" s="1"/>
      <c r="I221" s="77" t="s">
        <v>532</v>
      </c>
      <c r="J221" s="77">
        <v>3449.05</v>
      </c>
      <c r="K221" s="1"/>
      <c r="L221" s="1"/>
      <c r="M221" s="1"/>
      <c r="N221" s="1"/>
    </row>
    <row r="222" spans="1:14" x14ac:dyDescent="0.25">
      <c r="A222" s="1"/>
      <c r="B222" s="1"/>
      <c r="C222" s="1"/>
      <c r="D222" s="1"/>
      <c r="E222" s="1"/>
      <c r="F222" s="1"/>
      <c r="G222" s="1"/>
      <c r="H222" s="1"/>
      <c r="I222" s="77" t="s">
        <v>527</v>
      </c>
      <c r="J222" s="77">
        <v>2954.1</v>
      </c>
      <c r="K222" s="1"/>
      <c r="L222" s="1"/>
      <c r="M222" s="1"/>
      <c r="N222" s="1"/>
    </row>
    <row r="223" spans="1:14" x14ac:dyDescent="0.25">
      <c r="A223" s="1"/>
      <c r="B223" s="1"/>
      <c r="C223" s="1"/>
      <c r="D223" s="1"/>
      <c r="E223" s="1"/>
      <c r="F223" s="1"/>
      <c r="G223" s="1"/>
      <c r="H223" s="1"/>
      <c r="I223" s="77" t="s">
        <v>267</v>
      </c>
      <c r="J223" s="77">
        <v>2628.45</v>
      </c>
      <c r="K223" s="1"/>
      <c r="L223" s="1"/>
      <c r="M223" s="1"/>
      <c r="N223" s="1"/>
    </row>
    <row r="224" spans="1:14" x14ac:dyDescent="0.25">
      <c r="A224" s="1"/>
      <c r="B224" s="1"/>
      <c r="C224" s="1"/>
      <c r="D224" s="1"/>
      <c r="E224" s="1"/>
      <c r="F224" s="1"/>
      <c r="G224" s="1"/>
      <c r="H224" s="1"/>
      <c r="I224" s="77" t="s">
        <v>549</v>
      </c>
      <c r="J224" s="77">
        <v>2600.85</v>
      </c>
      <c r="K224" s="1"/>
      <c r="L224" s="1"/>
      <c r="M224" s="1"/>
      <c r="N224" s="1"/>
    </row>
    <row r="225" spans="1:14" x14ac:dyDescent="0.25">
      <c r="A225" s="1"/>
      <c r="B225" s="1"/>
      <c r="C225" s="1"/>
      <c r="D225" s="1"/>
      <c r="E225" s="1"/>
      <c r="F225" s="1"/>
      <c r="G225" s="1"/>
      <c r="H225" s="1"/>
      <c r="I225" s="77" t="s">
        <v>544</v>
      </c>
      <c r="J225" s="77">
        <v>2600.35</v>
      </c>
      <c r="K225" s="1"/>
      <c r="L225" s="1"/>
      <c r="M225" s="1"/>
      <c r="N225" s="1"/>
    </row>
    <row r="226" spans="1:14" x14ac:dyDescent="0.25">
      <c r="A226" s="1"/>
      <c r="B226" s="1"/>
      <c r="C226" s="1"/>
      <c r="D226" s="1"/>
      <c r="E226" s="1"/>
      <c r="F226" s="1"/>
      <c r="G226" s="1"/>
      <c r="H226" s="1"/>
      <c r="I226" s="77" t="s">
        <v>551</v>
      </c>
      <c r="J226" s="77">
        <v>2441.6</v>
      </c>
      <c r="K226" s="1"/>
      <c r="L226" s="1"/>
      <c r="M226" s="1"/>
      <c r="N226" s="1"/>
    </row>
    <row r="227" spans="1:14" x14ac:dyDescent="0.25">
      <c r="A227" s="1"/>
      <c r="B227" s="1"/>
      <c r="C227" s="1"/>
      <c r="D227" s="1"/>
      <c r="E227" s="1"/>
      <c r="F227" s="1"/>
      <c r="G227" s="1"/>
      <c r="H227" s="1"/>
      <c r="I227" s="77" t="s">
        <v>547</v>
      </c>
      <c r="J227" s="77">
        <v>2432.85</v>
      </c>
      <c r="K227" s="1"/>
      <c r="L227" s="1"/>
      <c r="M227" s="1"/>
      <c r="N227" s="1"/>
    </row>
    <row r="228" spans="1:14" x14ac:dyDescent="0.25">
      <c r="A228" s="1"/>
      <c r="B228" s="1"/>
      <c r="C228" s="1"/>
      <c r="D228" s="1"/>
      <c r="E228" s="1"/>
      <c r="F228" s="1"/>
      <c r="G228" s="1"/>
      <c r="H228" s="1"/>
      <c r="I228" s="77" t="s">
        <v>533</v>
      </c>
      <c r="J228" s="77">
        <v>2431.65</v>
      </c>
      <c r="K228" s="1"/>
      <c r="L228" s="1"/>
      <c r="M228" s="1"/>
      <c r="N228" s="1"/>
    </row>
    <row r="229" spans="1:14" x14ac:dyDescent="0.25">
      <c r="A229" s="1"/>
      <c r="B229" s="1"/>
      <c r="C229" s="1"/>
      <c r="D229" s="1"/>
      <c r="E229" s="1"/>
      <c r="F229" s="1"/>
      <c r="G229" s="1"/>
      <c r="H229" s="1"/>
      <c r="I229" s="77" t="s">
        <v>529</v>
      </c>
      <c r="J229" s="77">
        <v>2140.25</v>
      </c>
      <c r="K229" s="1"/>
      <c r="L229" s="1"/>
      <c r="M229" s="1"/>
      <c r="N229" s="1"/>
    </row>
    <row r="230" spans="1:14" x14ac:dyDescent="0.25">
      <c r="A230" s="1"/>
      <c r="B230" s="1"/>
      <c r="C230" s="1"/>
      <c r="D230" s="1"/>
      <c r="E230" s="1"/>
      <c r="F230" s="1"/>
      <c r="G230" s="1"/>
      <c r="H230" s="1"/>
      <c r="I230" s="77" t="s">
        <v>539</v>
      </c>
      <c r="J230" s="77">
        <v>1998.6</v>
      </c>
      <c r="K230" s="1"/>
      <c r="L230" s="1"/>
      <c r="M230" s="1"/>
      <c r="N230" s="1"/>
    </row>
    <row r="231" spans="1:14" x14ac:dyDescent="0.25">
      <c r="A231" s="1"/>
      <c r="B231" s="1"/>
      <c r="C231" s="1"/>
      <c r="D231" s="1"/>
      <c r="E231" s="1"/>
      <c r="F231" s="1"/>
      <c r="G231" s="1"/>
      <c r="H231" s="1"/>
      <c r="I231" s="77" t="s">
        <v>541</v>
      </c>
      <c r="J231" s="77">
        <v>1820.3</v>
      </c>
      <c r="K231" s="1"/>
      <c r="L231" s="1"/>
      <c r="M231" s="1"/>
      <c r="N231" s="1"/>
    </row>
    <row r="232" spans="1:14" x14ac:dyDescent="0.25">
      <c r="A232" s="1"/>
      <c r="B232" s="1"/>
      <c r="C232" s="1"/>
      <c r="D232" s="1"/>
      <c r="E232" s="1"/>
      <c r="F232" s="1"/>
      <c r="G232" s="1"/>
      <c r="H232" s="1"/>
      <c r="I232" s="77" t="s">
        <v>556</v>
      </c>
      <c r="J232" s="77">
        <v>1789.05</v>
      </c>
      <c r="K232" s="1"/>
      <c r="L232" s="1"/>
      <c r="M232" s="1"/>
      <c r="N232" s="1"/>
    </row>
    <row r="233" spans="1:14" x14ac:dyDescent="0.25">
      <c r="A233" s="1"/>
      <c r="B233" s="1"/>
      <c r="C233" s="1"/>
      <c r="D233" s="1"/>
      <c r="E233" s="1"/>
      <c r="F233" s="1"/>
      <c r="G233" s="1"/>
      <c r="H233" s="1"/>
      <c r="I233" s="77" t="s">
        <v>14</v>
      </c>
      <c r="J233" s="77">
        <v>1651.2</v>
      </c>
      <c r="K233" s="1"/>
      <c r="L233" s="1"/>
      <c r="M233" s="1"/>
      <c r="N233" s="1"/>
    </row>
    <row r="234" spans="1:14" x14ac:dyDescent="0.25">
      <c r="A234" s="1"/>
      <c r="B234" s="1"/>
      <c r="C234" s="1"/>
      <c r="D234" s="1"/>
      <c r="E234" s="1"/>
      <c r="F234" s="1"/>
      <c r="G234" s="1"/>
      <c r="H234" s="1"/>
      <c r="I234" s="77" t="s">
        <v>534</v>
      </c>
      <c r="J234" s="77">
        <v>1610.45</v>
      </c>
      <c r="K234" s="1"/>
      <c r="L234" s="1"/>
      <c r="M234" s="1"/>
      <c r="N234" s="1"/>
    </row>
    <row r="235" spans="1:14" x14ac:dyDescent="0.25">
      <c r="A235" s="1"/>
      <c r="B235" s="1"/>
      <c r="C235" s="1"/>
      <c r="D235" s="1"/>
      <c r="E235" s="1"/>
      <c r="F235" s="1"/>
      <c r="G235" s="1"/>
      <c r="H235" s="1"/>
      <c r="I235" s="77" t="s">
        <v>558</v>
      </c>
      <c r="J235" s="77">
        <v>1434.26</v>
      </c>
      <c r="K235" s="1"/>
      <c r="L235" s="1"/>
      <c r="M235" s="1"/>
      <c r="N235" s="1"/>
    </row>
    <row r="236" spans="1:14" x14ac:dyDescent="0.25">
      <c r="A236" s="1"/>
      <c r="B236" s="1"/>
      <c r="C236" s="1"/>
      <c r="D236" s="1"/>
      <c r="E236" s="1"/>
      <c r="F236" s="1"/>
      <c r="G236" s="1"/>
      <c r="H236" s="1"/>
      <c r="I236" s="77" t="s">
        <v>538</v>
      </c>
      <c r="J236" s="77">
        <v>1103.4000000000001</v>
      </c>
      <c r="K236" s="1"/>
      <c r="L236" s="1"/>
      <c r="M236" s="1"/>
      <c r="N236" s="1"/>
    </row>
    <row r="237" spans="1:14" x14ac:dyDescent="0.25">
      <c r="A237" s="1"/>
      <c r="B237" s="1"/>
      <c r="C237" s="1"/>
      <c r="D237" s="1"/>
      <c r="E237" s="1"/>
      <c r="F237" s="1"/>
      <c r="G237" s="1"/>
      <c r="H237" s="1"/>
      <c r="I237" s="77" t="s">
        <v>542</v>
      </c>
      <c r="J237" s="77">
        <v>942.3</v>
      </c>
      <c r="K237" s="1"/>
      <c r="L237" s="1"/>
      <c r="M237" s="1"/>
      <c r="N237" s="1"/>
    </row>
    <row r="238" spans="1:14" x14ac:dyDescent="0.25">
      <c r="A238" s="1"/>
      <c r="B238" s="1"/>
      <c r="C238" s="1"/>
      <c r="D238" s="1"/>
      <c r="E238" s="1"/>
      <c r="F238" s="1"/>
      <c r="G238" s="1"/>
      <c r="H238" s="1"/>
      <c r="I238" s="77" t="s">
        <v>537</v>
      </c>
      <c r="J238" s="77">
        <v>938.45</v>
      </c>
      <c r="K238" s="1"/>
      <c r="L238" s="1"/>
      <c r="M238" s="1"/>
      <c r="N238" s="1"/>
    </row>
    <row r="239" spans="1:14" x14ac:dyDescent="0.25">
      <c r="A239" s="1"/>
      <c r="B239" s="1"/>
      <c r="C239" s="1"/>
      <c r="D239" s="1"/>
      <c r="E239" s="1"/>
      <c r="F239" s="1"/>
      <c r="G239" s="1"/>
      <c r="H239" s="1"/>
      <c r="I239" s="77" t="s">
        <v>554</v>
      </c>
      <c r="J239" s="77">
        <v>916.1</v>
      </c>
      <c r="K239" s="1"/>
      <c r="L239" s="1"/>
      <c r="M239" s="1"/>
      <c r="N239" s="1"/>
    </row>
    <row r="240" spans="1:14" x14ac:dyDescent="0.25">
      <c r="A240" s="1"/>
      <c r="B240" s="1"/>
      <c r="C240" s="1"/>
      <c r="D240" s="1"/>
      <c r="E240" s="1"/>
      <c r="F240" s="1"/>
      <c r="G240" s="1"/>
      <c r="H240" s="1"/>
      <c r="I240" s="77" t="s">
        <v>553</v>
      </c>
      <c r="J240" s="77">
        <v>913.05</v>
      </c>
      <c r="K240" s="1"/>
      <c r="L240" s="1"/>
      <c r="M240" s="1"/>
      <c r="N240" s="1"/>
    </row>
    <row r="241" spans="1:14" x14ac:dyDescent="0.25">
      <c r="A241" s="1"/>
      <c r="B241" s="1"/>
      <c r="C241" s="1"/>
      <c r="D241" s="1"/>
      <c r="E241" s="1"/>
      <c r="F241" s="1"/>
      <c r="G241" s="1"/>
      <c r="H241" s="1"/>
      <c r="I241" s="77" t="s">
        <v>535</v>
      </c>
      <c r="J241" s="77">
        <v>646.70000000000005</v>
      </c>
      <c r="K241" s="1"/>
      <c r="L241" s="1"/>
      <c r="M241" s="1"/>
      <c r="N241" s="1"/>
    </row>
    <row r="242" spans="1:14" x14ac:dyDescent="0.25">
      <c r="A242" s="1"/>
      <c r="B242" s="1"/>
      <c r="C242" s="1"/>
      <c r="D242" s="1"/>
      <c r="E242" s="1"/>
      <c r="F242" s="1"/>
      <c r="G242" s="1"/>
      <c r="H242" s="1"/>
      <c r="I242" s="77" t="s">
        <v>531</v>
      </c>
      <c r="J242" s="77">
        <v>493.1</v>
      </c>
      <c r="K242" s="1"/>
      <c r="L242" s="1"/>
      <c r="M242" s="1"/>
      <c r="N242" s="1"/>
    </row>
    <row r="243" spans="1:14" x14ac:dyDescent="0.25">
      <c r="A243" s="1"/>
      <c r="B243" s="1"/>
      <c r="C243" s="1"/>
      <c r="D243" s="1"/>
      <c r="E243" s="1"/>
      <c r="F243" s="1"/>
      <c r="G243" s="1"/>
      <c r="H243" s="1"/>
      <c r="I243" s="77" t="s">
        <v>530</v>
      </c>
      <c r="J243" s="77">
        <v>469.25</v>
      </c>
      <c r="K243" s="1"/>
      <c r="L243" s="1"/>
      <c r="M243" s="1"/>
      <c r="N243" s="1"/>
    </row>
    <row r="244" spans="1:14" x14ac:dyDescent="0.25">
      <c r="A244" s="1"/>
      <c r="B244" s="1"/>
      <c r="C244" s="1"/>
      <c r="D244" s="1"/>
      <c r="E244" s="1"/>
      <c r="F244" s="1"/>
      <c r="G244" s="1"/>
      <c r="H244" s="1"/>
      <c r="I244" s="77" t="s">
        <v>543</v>
      </c>
      <c r="J244" s="77">
        <v>405.3</v>
      </c>
      <c r="K244" s="1"/>
      <c r="L244" s="1"/>
      <c r="M244" s="1"/>
      <c r="N244" s="1"/>
    </row>
    <row r="245" spans="1:14" x14ac:dyDescent="0.25">
      <c r="A245" s="1"/>
      <c r="B245" s="1"/>
      <c r="C245" s="1"/>
      <c r="D245" s="1"/>
      <c r="E245" s="1"/>
      <c r="F245" s="1"/>
      <c r="G245" s="1"/>
      <c r="H245" s="1"/>
      <c r="I245" s="77" t="s">
        <v>122</v>
      </c>
      <c r="J245" s="77">
        <v>374.5</v>
      </c>
      <c r="K245" s="1"/>
      <c r="L245" s="1"/>
      <c r="M245" s="1"/>
      <c r="N245" s="1"/>
    </row>
    <row r="246" spans="1:14" x14ac:dyDescent="0.25">
      <c r="A246" s="1"/>
      <c r="B246" s="1"/>
      <c r="C246" s="1"/>
      <c r="D246" s="1"/>
      <c r="E246" s="1"/>
      <c r="F246" s="1"/>
      <c r="G246" s="1"/>
      <c r="H246" s="1"/>
      <c r="I246" s="77" t="s">
        <v>293</v>
      </c>
      <c r="J246" s="77">
        <v>244.1</v>
      </c>
      <c r="K246" s="1"/>
      <c r="L246" s="1"/>
      <c r="M246" s="1"/>
      <c r="N246" s="1"/>
    </row>
    <row r="247" spans="1:14" x14ac:dyDescent="0.25">
      <c r="A247" s="1"/>
      <c r="B247" s="1"/>
      <c r="C247" s="1"/>
      <c r="D247" s="1"/>
      <c r="E247" s="1"/>
      <c r="F247" s="1"/>
      <c r="G247" s="1"/>
      <c r="H247" s="1"/>
      <c r="I247" s="77" t="s">
        <v>545</v>
      </c>
      <c r="J247" s="77">
        <v>233.798</v>
      </c>
      <c r="K247" s="1"/>
      <c r="L247" s="1"/>
      <c r="M247" s="1"/>
      <c r="N247" s="1"/>
    </row>
    <row r="248" spans="1:14" x14ac:dyDescent="0.25">
      <c r="A248" s="1"/>
      <c r="B248" s="1"/>
      <c r="C248" s="1"/>
      <c r="D248" s="1"/>
      <c r="E248" s="1"/>
      <c r="F248" s="1"/>
      <c r="G248" s="1"/>
      <c r="H248" s="1"/>
      <c r="I248" s="77" t="s">
        <v>524</v>
      </c>
      <c r="J248" s="77">
        <v>65.2</v>
      </c>
      <c r="K248" s="1"/>
      <c r="L248" s="1"/>
      <c r="M248" s="1"/>
      <c r="N248" s="1"/>
    </row>
    <row r="249" spans="1:14" x14ac:dyDescent="0.25">
      <c r="A249" s="1"/>
      <c r="B249" s="1"/>
      <c r="C249" s="1"/>
      <c r="D249" s="1"/>
      <c r="E249" s="1"/>
      <c r="F249" s="1"/>
      <c r="G249" s="1"/>
      <c r="H249" s="1"/>
      <c r="I249" s="77" t="s">
        <v>546</v>
      </c>
      <c r="J249" s="77">
        <v>22.15</v>
      </c>
      <c r="K249" s="1"/>
      <c r="L249" s="1"/>
      <c r="M249" s="1"/>
      <c r="N249" s="1"/>
    </row>
    <row r="250" spans="1:14" x14ac:dyDescent="0.25">
      <c r="A250" s="1"/>
      <c r="B250" s="1"/>
      <c r="C250" s="1"/>
      <c r="D250" s="1"/>
      <c r="E250" s="1"/>
      <c r="F250" s="1"/>
      <c r="G250" s="1"/>
      <c r="H250" s="1"/>
      <c r="I250" s="77" t="s">
        <v>528</v>
      </c>
      <c r="J250" s="77">
        <v>19.25</v>
      </c>
      <c r="K250" s="1"/>
      <c r="L250" s="1"/>
      <c r="M250" s="1"/>
      <c r="N250" s="1"/>
    </row>
    <row r="251" spans="1:14" x14ac:dyDescent="0.25">
      <c r="A251" s="1"/>
      <c r="B251" s="1"/>
      <c r="C251" s="1"/>
      <c r="D251" s="1"/>
      <c r="E251" s="1"/>
      <c r="F251" s="1"/>
      <c r="G251" s="1"/>
      <c r="H251" s="1"/>
      <c r="I251" s="77" t="s">
        <v>515</v>
      </c>
      <c r="J251" s="77">
        <v>15.6</v>
      </c>
      <c r="K251" s="1"/>
      <c r="L251" s="1"/>
      <c r="M251" s="1"/>
      <c r="N251" s="1"/>
    </row>
    <row r="252" spans="1:14" x14ac:dyDescent="0.25">
      <c r="A252" s="1"/>
      <c r="B252" s="1"/>
      <c r="C252" s="1"/>
      <c r="D252" s="1"/>
      <c r="E252" s="1"/>
      <c r="F252" s="1"/>
      <c r="G252" s="1"/>
      <c r="H252" s="1"/>
      <c r="I252" s="77" t="s">
        <v>523</v>
      </c>
      <c r="J252" s="77">
        <v>1.65</v>
      </c>
      <c r="K252" s="1"/>
      <c r="L252" s="1"/>
      <c r="M252" s="1"/>
      <c r="N252" s="1"/>
    </row>
    <row r="253" spans="1:14" x14ac:dyDescent="0.25">
      <c r="A253" s="1"/>
      <c r="B253" s="1"/>
      <c r="C253" s="1"/>
      <c r="D253" s="1"/>
      <c r="E253" s="1"/>
      <c r="F253" s="1"/>
      <c r="G253" s="1"/>
      <c r="H253" s="1"/>
      <c r="I253" s="77"/>
      <c r="J253" s="77"/>
      <c r="K253" s="1"/>
      <c r="L253" s="1"/>
      <c r="M253" s="1"/>
      <c r="N253" s="1"/>
    </row>
  </sheetData>
  <mergeCells count="13">
    <mergeCell ref="F175:N175"/>
    <mergeCell ref="B185:E185"/>
    <mergeCell ref="B171:E171"/>
    <mergeCell ref="B175:B176"/>
    <mergeCell ref="C175:C176"/>
    <mergeCell ref="D175:D176"/>
    <mergeCell ref="E175:E176"/>
    <mergeCell ref="B3:G3"/>
    <mergeCell ref="B6:B7"/>
    <mergeCell ref="C6:C7"/>
    <mergeCell ref="D6:D7"/>
    <mergeCell ref="E6:E7"/>
    <mergeCell ref="F6:N6"/>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D56"/>
  <sheetViews>
    <sheetView showGridLines="0"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2" customWidth="1"/>
    <col min="2" max="30" width="16" customWidth="1"/>
  </cols>
  <sheetData>
    <row r="1" spans="1:30"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25">
      <c r="A3" s="1"/>
      <c r="B3" s="194" t="s">
        <v>0</v>
      </c>
      <c r="C3" s="195"/>
      <c r="D3" s="195"/>
      <c r="E3" s="195"/>
      <c r="F3" s="195"/>
      <c r="G3" s="195"/>
      <c r="H3" s="1"/>
      <c r="I3" s="1"/>
      <c r="J3" s="1"/>
      <c r="K3" s="1"/>
      <c r="L3" s="1"/>
      <c r="M3" s="1"/>
      <c r="N3" s="1"/>
      <c r="O3" s="1"/>
      <c r="P3" s="1"/>
      <c r="Q3" s="1"/>
      <c r="R3" s="1"/>
      <c r="S3" s="1"/>
      <c r="T3" s="1"/>
      <c r="U3" s="1"/>
      <c r="V3" s="1"/>
      <c r="W3" s="1"/>
      <c r="X3" s="1"/>
      <c r="Y3" s="1"/>
      <c r="Z3" s="1"/>
      <c r="AA3" s="1"/>
      <c r="AB3" s="1"/>
      <c r="AC3" s="1"/>
      <c r="AD3" s="1"/>
    </row>
    <row r="4" spans="1:30"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20.25" x14ac:dyDescent="0.25">
      <c r="A5" s="1"/>
      <c r="B5" s="217" t="s">
        <v>501</v>
      </c>
      <c r="C5" s="213" t="s">
        <v>1110</v>
      </c>
      <c r="D5" s="213" t="s">
        <v>1110</v>
      </c>
      <c r="E5" s="213" t="s">
        <v>1110</v>
      </c>
      <c r="F5" s="213" t="s">
        <v>1110</v>
      </c>
      <c r="G5" s="213" t="s">
        <v>1110</v>
      </c>
      <c r="H5" s="213" t="s">
        <v>1110</v>
      </c>
      <c r="I5" s="213" t="s">
        <v>1110</v>
      </c>
      <c r="J5" s="213" t="s">
        <v>1110</v>
      </c>
      <c r="K5" s="213" t="s">
        <v>1110</v>
      </c>
      <c r="L5" s="213" t="s">
        <v>1110</v>
      </c>
      <c r="M5" s="213" t="s">
        <v>1110</v>
      </c>
      <c r="N5" s="213" t="s">
        <v>1110</v>
      </c>
      <c r="O5" s="213" t="s">
        <v>1110</v>
      </c>
      <c r="P5" s="213" t="s">
        <v>1110</v>
      </c>
      <c r="Q5" s="213" t="s">
        <v>1110</v>
      </c>
      <c r="R5" s="213" t="s">
        <v>1110</v>
      </c>
      <c r="S5" s="217" t="s">
        <v>501</v>
      </c>
      <c r="T5" s="214" t="s">
        <v>1111</v>
      </c>
      <c r="U5" s="214" t="s">
        <v>1111</v>
      </c>
      <c r="V5" s="214" t="s">
        <v>1111</v>
      </c>
      <c r="W5" s="214" t="s">
        <v>1111</v>
      </c>
      <c r="X5" s="214" t="s">
        <v>1111</v>
      </c>
      <c r="Y5" s="217" t="s">
        <v>501</v>
      </c>
      <c r="Z5" s="215" t="s">
        <v>1111</v>
      </c>
      <c r="AA5" s="215" t="s">
        <v>1111</v>
      </c>
      <c r="AB5" s="215" t="s">
        <v>1111</v>
      </c>
      <c r="AC5" s="215" t="s">
        <v>1111</v>
      </c>
      <c r="AD5" s="215" t="s">
        <v>1111</v>
      </c>
    </row>
    <row r="6" spans="1:30" ht="20.25" x14ac:dyDescent="0.25">
      <c r="A6" s="1"/>
      <c r="B6" s="217"/>
      <c r="C6" s="216" t="s">
        <v>506</v>
      </c>
      <c r="D6" s="216" t="s">
        <v>506</v>
      </c>
      <c r="E6" s="216" t="s">
        <v>506</v>
      </c>
      <c r="F6" s="216" t="s">
        <v>506</v>
      </c>
      <c r="G6" s="216" t="s">
        <v>505</v>
      </c>
      <c r="H6" s="216" t="s">
        <v>505</v>
      </c>
      <c r="I6" s="216" t="s">
        <v>505</v>
      </c>
      <c r="J6" s="216" t="s">
        <v>505</v>
      </c>
      <c r="K6" s="216" t="s">
        <v>504</v>
      </c>
      <c r="L6" s="216" t="s">
        <v>504</v>
      </c>
      <c r="M6" s="216" t="s">
        <v>504</v>
      </c>
      <c r="N6" s="216" t="s">
        <v>504</v>
      </c>
      <c r="O6" s="213" t="s">
        <v>1112</v>
      </c>
      <c r="P6" s="213" t="s">
        <v>1112</v>
      </c>
      <c r="Q6" s="213" t="s">
        <v>1112</v>
      </c>
      <c r="R6" s="213" t="s">
        <v>1112</v>
      </c>
      <c r="S6" s="217"/>
      <c r="T6" s="214" t="s">
        <v>1113</v>
      </c>
      <c r="U6" s="214" t="s">
        <v>1113</v>
      </c>
      <c r="V6" s="214" t="s">
        <v>1113</v>
      </c>
      <c r="W6" s="214" t="s">
        <v>1113</v>
      </c>
      <c r="X6" s="214" t="s">
        <v>1113</v>
      </c>
      <c r="Y6" s="217"/>
      <c r="Z6" s="215" t="s">
        <v>1114</v>
      </c>
      <c r="AA6" s="215" t="s">
        <v>1114</v>
      </c>
      <c r="AB6" s="215" t="s">
        <v>1114</v>
      </c>
      <c r="AC6" s="215" t="s">
        <v>1114</v>
      </c>
      <c r="AD6" s="215" t="s">
        <v>1114</v>
      </c>
    </row>
    <row r="7" spans="1:30" ht="33.75" x14ac:dyDescent="0.25">
      <c r="A7" s="1"/>
      <c r="B7" s="217"/>
      <c r="C7" s="78" t="s">
        <v>1115</v>
      </c>
      <c r="D7" s="78" t="s">
        <v>1116</v>
      </c>
      <c r="E7" s="78" t="s">
        <v>1117</v>
      </c>
      <c r="F7" s="78" t="s">
        <v>1118</v>
      </c>
      <c r="G7" s="78" t="s">
        <v>1119</v>
      </c>
      <c r="H7" s="78" t="s">
        <v>1120</v>
      </c>
      <c r="I7" s="78" t="s">
        <v>1121</v>
      </c>
      <c r="J7" s="78" t="s">
        <v>1122</v>
      </c>
      <c r="K7" s="78" t="s">
        <v>1123</v>
      </c>
      <c r="L7" s="78" t="s">
        <v>1124</v>
      </c>
      <c r="M7" s="78" t="s">
        <v>1125</v>
      </c>
      <c r="N7" s="78" t="s">
        <v>1126</v>
      </c>
      <c r="O7" s="64" t="s">
        <v>1127</v>
      </c>
      <c r="P7" s="64" t="s">
        <v>1128</v>
      </c>
      <c r="Q7" s="64" t="s">
        <v>1129</v>
      </c>
      <c r="R7" s="64" t="s">
        <v>1130</v>
      </c>
      <c r="S7" s="218"/>
      <c r="T7" s="79" t="s">
        <v>507</v>
      </c>
      <c r="U7" s="79" t="s">
        <v>508</v>
      </c>
      <c r="V7" s="79" t="s">
        <v>509</v>
      </c>
      <c r="W7" s="79" t="s">
        <v>510</v>
      </c>
      <c r="X7" s="79" t="s">
        <v>1130</v>
      </c>
      <c r="Y7" s="218"/>
      <c r="Z7" s="80" t="s">
        <v>1131</v>
      </c>
      <c r="AA7" s="80" t="s">
        <v>1132</v>
      </c>
      <c r="AB7" s="80" t="s">
        <v>1133</v>
      </c>
      <c r="AC7" s="80" t="s">
        <v>1134</v>
      </c>
      <c r="AD7" s="80" t="s">
        <v>954</v>
      </c>
    </row>
    <row r="8" spans="1:30" x14ac:dyDescent="0.25">
      <c r="A8" s="1"/>
      <c r="B8" s="81" t="s">
        <v>727</v>
      </c>
      <c r="C8" s="82">
        <v>172</v>
      </c>
      <c r="D8" s="82">
        <v>18.2</v>
      </c>
      <c r="E8" s="82">
        <v>0</v>
      </c>
      <c r="F8" s="82">
        <v>38.1</v>
      </c>
      <c r="G8" s="82">
        <v>2136.3000000000002</v>
      </c>
      <c r="H8" s="82">
        <v>3034.9</v>
      </c>
      <c r="I8" s="82">
        <v>0</v>
      </c>
      <c r="J8" s="82">
        <v>372.4</v>
      </c>
      <c r="K8" s="82">
        <v>489.23</v>
      </c>
      <c r="L8" s="82">
        <v>0</v>
      </c>
      <c r="M8" s="82">
        <v>0</v>
      </c>
      <c r="N8" s="82">
        <v>0</v>
      </c>
      <c r="O8" s="82">
        <v>228.3</v>
      </c>
      <c r="P8" s="82">
        <v>5543.6</v>
      </c>
      <c r="Q8" s="82">
        <v>489.23</v>
      </c>
      <c r="R8" s="83">
        <v>6261.13</v>
      </c>
      <c r="S8" s="81" t="s">
        <v>727</v>
      </c>
      <c r="T8" s="82">
        <v>2797.53</v>
      </c>
      <c r="U8" s="82">
        <v>3053.1</v>
      </c>
      <c r="V8" s="82">
        <v>0</v>
      </c>
      <c r="W8" s="82">
        <v>410.5</v>
      </c>
      <c r="X8" s="83">
        <v>6261.13</v>
      </c>
      <c r="Y8" s="81" t="s">
        <v>727</v>
      </c>
      <c r="Z8" s="82">
        <v>194.15</v>
      </c>
      <c r="AA8" s="82">
        <v>43.3</v>
      </c>
      <c r="AB8" s="82">
        <v>0</v>
      </c>
      <c r="AC8" s="82">
        <v>410.5</v>
      </c>
      <c r="AD8" s="83">
        <v>647.95000000000005</v>
      </c>
    </row>
    <row r="9" spans="1:30" x14ac:dyDescent="0.25">
      <c r="A9" s="1"/>
      <c r="B9" s="81" t="s">
        <v>728</v>
      </c>
      <c r="C9" s="82">
        <v>167</v>
      </c>
      <c r="D9" s="82">
        <v>17.399999999999999</v>
      </c>
      <c r="E9" s="82">
        <v>0</v>
      </c>
      <c r="F9" s="82">
        <v>40.700000000000003</v>
      </c>
      <c r="G9" s="82">
        <v>2060.1999999999998</v>
      </c>
      <c r="H9" s="82">
        <v>2963.8</v>
      </c>
      <c r="I9" s="82">
        <v>0</v>
      </c>
      <c r="J9" s="82">
        <v>334.7</v>
      </c>
      <c r="K9" s="82">
        <v>486.2</v>
      </c>
      <c r="L9" s="82">
        <v>0</v>
      </c>
      <c r="M9" s="82">
        <v>0</v>
      </c>
      <c r="N9" s="82">
        <v>0</v>
      </c>
      <c r="O9" s="82">
        <v>225.1</v>
      </c>
      <c r="P9" s="82">
        <v>5358.7</v>
      </c>
      <c r="Q9" s="82">
        <v>486.2</v>
      </c>
      <c r="R9" s="83">
        <v>6070</v>
      </c>
      <c r="S9" s="81" t="s">
        <v>728</v>
      </c>
      <c r="T9" s="82">
        <v>2713.4</v>
      </c>
      <c r="U9" s="82">
        <v>2981.2</v>
      </c>
      <c r="V9" s="82">
        <v>0</v>
      </c>
      <c r="W9" s="82">
        <v>375.4</v>
      </c>
      <c r="X9" s="83">
        <v>6070</v>
      </c>
      <c r="Y9" s="81" t="s">
        <v>728</v>
      </c>
      <c r="Z9" s="82">
        <v>192.75</v>
      </c>
      <c r="AA9" s="82">
        <v>42.7</v>
      </c>
      <c r="AB9" s="82">
        <v>0</v>
      </c>
      <c r="AC9" s="82">
        <v>375.4</v>
      </c>
      <c r="AD9" s="83">
        <v>610.85</v>
      </c>
    </row>
    <row r="10" spans="1:30" x14ac:dyDescent="0.25">
      <c r="A10" s="1"/>
      <c r="B10" s="81" t="s">
        <v>729</v>
      </c>
      <c r="C10" s="82">
        <v>123.9</v>
      </c>
      <c r="D10" s="82">
        <v>18</v>
      </c>
      <c r="E10" s="82">
        <v>0</v>
      </c>
      <c r="F10" s="82">
        <v>51.4</v>
      </c>
      <c r="G10" s="82">
        <v>2083.4</v>
      </c>
      <c r="H10" s="82">
        <v>3002.7</v>
      </c>
      <c r="I10" s="82">
        <v>0</v>
      </c>
      <c r="J10" s="82">
        <v>323.60000000000002</v>
      </c>
      <c r="K10" s="82">
        <v>502.66</v>
      </c>
      <c r="L10" s="82">
        <v>0</v>
      </c>
      <c r="M10" s="82">
        <v>0</v>
      </c>
      <c r="N10" s="82">
        <v>0</v>
      </c>
      <c r="O10" s="82">
        <v>193.3</v>
      </c>
      <c r="P10" s="82">
        <v>5409.7</v>
      </c>
      <c r="Q10" s="82">
        <v>502.66</v>
      </c>
      <c r="R10" s="83">
        <v>6105.66</v>
      </c>
      <c r="S10" s="81" t="s">
        <v>729</v>
      </c>
      <c r="T10" s="82">
        <v>2709.96</v>
      </c>
      <c r="U10" s="82">
        <v>3020.7</v>
      </c>
      <c r="V10" s="82">
        <v>0</v>
      </c>
      <c r="W10" s="82">
        <v>375</v>
      </c>
      <c r="X10" s="83">
        <v>6105.66</v>
      </c>
      <c r="Y10" s="81" t="s">
        <v>729</v>
      </c>
      <c r="Z10" s="82">
        <v>180.85</v>
      </c>
      <c r="AA10" s="82">
        <v>43.1</v>
      </c>
      <c r="AB10" s="82">
        <v>0</v>
      </c>
      <c r="AC10" s="82">
        <v>375</v>
      </c>
      <c r="AD10" s="83">
        <v>598.95000000000005</v>
      </c>
    </row>
    <row r="11" spans="1:30" x14ac:dyDescent="0.25">
      <c r="A11" s="1"/>
      <c r="B11" s="81" t="s">
        <v>730</v>
      </c>
      <c r="C11" s="82">
        <v>124.5</v>
      </c>
      <c r="D11" s="82">
        <v>17.600000000000001</v>
      </c>
      <c r="E11" s="82">
        <v>0</v>
      </c>
      <c r="F11" s="82">
        <v>55.8</v>
      </c>
      <c r="G11" s="82">
        <v>2079.1</v>
      </c>
      <c r="H11" s="82">
        <v>2925.3</v>
      </c>
      <c r="I11" s="82">
        <v>0</v>
      </c>
      <c r="J11" s="82">
        <v>301.39999999999998</v>
      </c>
      <c r="K11" s="82">
        <v>504.12</v>
      </c>
      <c r="L11" s="82">
        <v>0</v>
      </c>
      <c r="M11" s="82">
        <v>0</v>
      </c>
      <c r="N11" s="82">
        <v>0</v>
      </c>
      <c r="O11" s="82">
        <v>197.9</v>
      </c>
      <c r="P11" s="82">
        <v>5305.8</v>
      </c>
      <c r="Q11" s="82">
        <v>504.12</v>
      </c>
      <c r="R11" s="83">
        <v>6007.82</v>
      </c>
      <c r="S11" s="81" t="s">
        <v>730</v>
      </c>
      <c r="T11" s="82">
        <v>2707.72</v>
      </c>
      <c r="U11" s="82">
        <v>2942.9</v>
      </c>
      <c r="V11" s="82">
        <v>0</v>
      </c>
      <c r="W11" s="82">
        <v>357.2</v>
      </c>
      <c r="X11" s="83">
        <v>6007.82</v>
      </c>
      <c r="Y11" s="81" t="s">
        <v>730</v>
      </c>
      <c r="Z11" s="82">
        <v>181.05</v>
      </c>
      <c r="AA11" s="82">
        <v>42.8</v>
      </c>
      <c r="AB11" s="82">
        <v>0</v>
      </c>
      <c r="AC11" s="82">
        <v>357.2</v>
      </c>
      <c r="AD11" s="83">
        <v>581.04999999999995</v>
      </c>
    </row>
    <row r="12" spans="1:30" x14ac:dyDescent="0.25">
      <c r="A12" s="1"/>
      <c r="B12" s="81" t="s">
        <v>731</v>
      </c>
      <c r="C12" s="82">
        <v>123.7</v>
      </c>
      <c r="D12" s="82">
        <v>18.600000000000001</v>
      </c>
      <c r="E12" s="82">
        <v>0</v>
      </c>
      <c r="F12" s="82">
        <v>56.4</v>
      </c>
      <c r="G12" s="82">
        <v>2025.3</v>
      </c>
      <c r="H12" s="82">
        <v>3016.9</v>
      </c>
      <c r="I12" s="82">
        <v>0</v>
      </c>
      <c r="J12" s="82">
        <v>317.2</v>
      </c>
      <c r="K12" s="82">
        <v>390.63</v>
      </c>
      <c r="L12" s="82">
        <v>0</v>
      </c>
      <c r="M12" s="82">
        <v>0</v>
      </c>
      <c r="N12" s="82">
        <v>0</v>
      </c>
      <c r="O12" s="82">
        <v>198.7</v>
      </c>
      <c r="P12" s="82">
        <v>5359.4</v>
      </c>
      <c r="Q12" s="82">
        <v>390.63</v>
      </c>
      <c r="R12" s="83">
        <v>5948.73</v>
      </c>
      <c r="S12" s="81" t="s">
        <v>731</v>
      </c>
      <c r="T12" s="82">
        <v>2539.63</v>
      </c>
      <c r="U12" s="82">
        <v>3035.5</v>
      </c>
      <c r="V12" s="82">
        <v>0</v>
      </c>
      <c r="W12" s="82">
        <v>373.6</v>
      </c>
      <c r="X12" s="83">
        <v>5948.73</v>
      </c>
      <c r="Y12" s="81" t="s">
        <v>731</v>
      </c>
      <c r="Z12" s="82">
        <v>179.75</v>
      </c>
      <c r="AA12" s="82">
        <v>43.8</v>
      </c>
      <c r="AB12" s="82">
        <v>0</v>
      </c>
      <c r="AC12" s="82">
        <v>373.6</v>
      </c>
      <c r="AD12" s="83">
        <v>597.15</v>
      </c>
    </row>
    <row r="13" spans="1:30" x14ac:dyDescent="0.25">
      <c r="A13" s="1"/>
      <c r="B13" s="81" t="s">
        <v>732</v>
      </c>
      <c r="C13" s="82">
        <v>126.3</v>
      </c>
      <c r="D13" s="82">
        <v>17.7</v>
      </c>
      <c r="E13" s="82">
        <v>0</v>
      </c>
      <c r="F13" s="82">
        <v>51.8</v>
      </c>
      <c r="G13" s="82">
        <v>2132.1</v>
      </c>
      <c r="H13" s="82">
        <v>2898.1</v>
      </c>
      <c r="I13" s="82">
        <v>0</v>
      </c>
      <c r="J13" s="82">
        <v>335.9</v>
      </c>
      <c r="K13" s="82">
        <v>403.33</v>
      </c>
      <c r="L13" s="82">
        <v>0</v>
      </c>
      <c r="M13" s="82">
        <v>0</v>
      </c>
      <c r="N13" s="82">
        <v>0</v>
      </c>
      <c r="O13" s="82">
        <v>195.8</v>
      </c>
      <c r="P13" s="82">
        <v>5366.1</v>
      </c>
      <c r="Q13" s="82">
        <v>403.33</v>
      </c>
      <c r="R13" s="83">
        <v>5965.23</v>
      </c>
      <c r="S13" s="81" t="s">
        <v>732</v>
      </c>
      <c r="T13" s="82">
        <v>2661.73</v>
      </c>
      <c r="U13" s="82">
        <v>2915.8</v>
      </c>
      <c r="V13" s="82">
        <v>0</v>
      </c>
      <c r="W13" s="82">
        <v>387.7</v>
      </c>
      <c r="X13" s="83">
        <v>5965.23</v>
      </c>
      <c r="Y13" s="81" t="s">
        <v>732</v>
      </c>
      <c r="Z13" s="82">
        <v>180.75</v>
      </c>
      <c r="AA13" s="82">
        <v>42.9</v>
      </c>
      <c r="AB13" s="82">
        <v>0</v>
      </c>
      <c r="AC13" s="82">
        <v>387.7</v>
      </c>
      <c r="AD13" s="83">
        <v>611.35</v>
      </c>
    </row>
    <row r="14" spans="1:30" x14ac:dyDescent="0.25">
      <c r="A14" s="1"/>
      <c r="B14" s="81" t="s">
        <v>733</v>
      </c>
      <c r="C14" s="82">
        <v>125.9</v>
      </c>
      <c r="D14" s="82">
        <v>18.399999999999999</v>
      </c>
      <c r="E14" s="82">
        <v>0</v>
      </c>
      <c r="F14" s="82">
        <v>54</v>
      </c>
      <c r="G14" s="82">
        <v>2088.6999999999998</v>
      </c>
      <c r="H14" s="82">
        <v>2949.2</v>
      </c>
      <c r="I14" s="82">
        <v>0</v>
      </c>
      <c r="J14" s="82">
        <v>330.9</v>
      </c>
      <c r="K14" s="82">
        <v>392.44</v>
      </c>
      <c r="L14" s="82">
        <v>0</v>
      </c>
      <c r="M14" s="82">
        <v>0</v>
      </c>
      <c r="N14" s="82">
        <v>0</v>
      </c>
      <c r="O14" s="82">
        <v>198.3</v>
      </c>
      <c r="P14" s="82">
        <v>5368.8</v>
      </c>
      <c r="Q14" s="82">
        <v>392.44</v>
      </c>
      <c r="R14" s="83">
        <v>5959.54</v>
      </c>
      <c r="S14" s="81" t="s">
        <v>733</v>
      </c>
      <c r="T14" s="82">
        <v>2607.04</v>
      </c>
      <c r="U14" s="82">
        <v>2967.6</v>
      </c>
      <c r="V14" s="82">
        <v>0</v>
      </c>
      <c r="W14" s="82">
        <v>384.9</v>
      </c>
      <c r="X14" s="83">
        <v>5959.54</v>
      </c>
      <c r="Y14" s="81" t="s">
        <v>733</v>
      </c>
      <c r="Z14" s="82">
        <v>182.75</v>
      </c>
      <c r="AA14" s="82">
        <v>43.8</v>
      </c>
      <c r="AB14" s="82">
        <v>0</v>
      </c>
      <c r="AC14" s="82">
        <v>384.9</v>
      </c>
      <c r="AD14" s="83">
        <v>611.45000000000005</v>
      </c>
    </row>
    <row r="15" spans="1:30" x14ac:dyDescent="0.25">
      <c r="A15" s="1"/>
      <c r="B15" s="81" t="s">
        <v>734</v>
      </c>
      <c r="C15" s="82">
        <v>125.9</v>
      </c>
      <c r="D15" s="82">
        <v>17.5</v>
      </c>
      <c r="E15" s="82">
        <v>0</v>
      </c>
      <c r="F15" s="82">
        <v>56.1</v>
      </c>
      <c r="G15" s="82">
        <v>2105.9</v>
      </c>
      <c r="H15" s="82">
        <v>2887.6</v>
      </c>
      <c r="I15" s="82">
        <v>0</v>
      </c>
      <c r="J15" s="82">
        <v>322.3</v>
      </c>
      <c r="K15" s="82">
        <v>392.94</v>
      </c>
      <c r="L15" s="82">
        <v>0</v>
      </c>
      <c r="M15" s="82">
        <v>0</v>
      </c>
      <c r="N15" s="82">
        <v>0</v>
      </c>
      <c r="O15" s="82">
        <v>199.5</v>
      </c>
      <c r="P15" s="82">
        <v>5315.8</v>
      </c>
      <c r="Q15" s="82">
        <v>392.94</v>
      </c>
      <c r="R15" s="83">
        <v>5908.24</v>
      </c>
      <c r="S15" s="81" t="s">
        <v>734</v>
      </c>
      <c r="T15" s="82">
        <v>2624.74</v>
      </c>
      <c r="U15" s="82">
        <v>2905.1</v>
      </c>
      <c r="V15" s="82">
        <v>0</v>
      </c>
      <c r="W15" s="82">
        <v>378.4</v>
      </c>
      <c r="X15" s="83">
        <v>5908.24</v>
      </c>
      <c r="Y15" s="81" t="s">
        <v>734</v>
      </c>
      <c r="Z15" s="82">
        <v>184.25</v>
      </c>
      <c r="AA15" s="82">
        <v>43.1</v>
      </c>
      <c r="AB15" s="82">
        <v>0</v>
      </c>
      <c r="AC15" s="82">
        <v>378.4</v>
      </c>
      <c r="AD15" s="83">
        <v>605.75</v>
      </c>
    </row>
    <row r="16" spans="1:30" x14ac:dyDescent="0.25">
      <c r="A16" s="1"/>
      <c r="B16" s="81" t="s">
        <v>735</v>
      </c>
      <c r="C16" s="82">
        <v>127.2</v>
      </c>
      <c r="D16" s="82">
        <v>18</v>
      </c>
      <c r="E16" s="82">
        <v>0</v>
      </c>
      <c r="F16" s="82">
        <v>59.7</v>
      </c>
      <c r="G16" s="82">
        <v>2026.1</v>
      </c>
      <c r="H16" s="82">
        <v>2892</v>
      </c>
      <c r="I16" s="82">
        <v>0</v>
      </c>
      <c r="J16" s="82">
        <v>329.9</v>
      </c>
      <c r="K16" s="82">
        <v>382.93</v>
      </c>
      <c r="L16" s="82">
        <v>0</v>
      </c>
      <c r="M16" s="82">
        <v>0</v>
      </c>
      <c r="N16" s="82">
        <v>0</v>
      </c>
      <c r="O16" s="82">
        <v>204.9</v>
      </c>
      <c r="P16" s="82">
        <v>5248</v>
      </c>
      <c r="Q16" s="82">
        <v>382.93</v>
      </c>
      <c r="R16" s="83">
        <v>5835.83</v>
      </c>
      <c r="S16" s="81" t="s">
        <v>735</v>
      </c>
      <c r="T16" s="82">
        <v>2536.23</v>
      </c>
      <c r="U16" s="82">
        <v>2910</v>
      </c>
      <c r="V16" s="82">
        <v>0</v>
      </c>
      <c r="W16" s="82">
        <v>389.6</v>
      </c>
      <c r="X16" s="83">
        <v>5835.83</v>
      </c>
      <c r="Y16" s="81" t="s">
        <v>735</v>
      </c>
      <c r="Z16" s="82">
        <v>184.85</v>
      </c>
      <c r="AA16" s="82">
        <v>42.8</v>
      </c>
      <c r="AB16" s="82">
        <v>0</v>
      </c>
      <c r="AC16" s="82">
        <v>389.6</v>
      </c>
      <c r="AD16" s="83">
        <v>617.25</v>
      </c>
    </row>
    <row r="17" spans="1:30" x14ac:dyDescent="0.25">
      <c r="A17" s="1"/>
      <c r="B17" s="81" t="s">
        <v>736</v>
      </c>
      <c r="C17" s="82">
        <v>154.19999999999999</v>
      </c>
      <c r="D17" s="82">
        <v>18.5</v>
      </c>
      <c r="E17" s="82">
        <v>0</v>
      </c>
      <c r="F17" s="82">
        <v>63.2</v>
      </c>
      <c r="G17" s="82">
        <v>2012.4</v>
      </c>
      <c r="H17" s="82">
        <v>3023.9</v>
      </c>
      <c r="I17" s="82">
        <v>0</v>
      </c>
      <c r="J17" s="82">
        <v>368.9</v>
      </c>
      <c r="K17" s="82">
        <v>378.3</v>
      </c>
      <c r="L17" s="82">
        <v>0</v>
      </c>
      <c r="M17" s="82">
        <v>0</v>
      </c>
      <c r="N17" s="82">
        <v>0</v>
      </c>
      <c r="O17" s="82">
        <v>235.9</v>
      </c>
      <c r="P17" s="82">
        <v>5405.2</v>
      </c>
      <c r="Q17" s="82">
        <v>378.3</v>
      </c>
      <c r="R17" s="83">
        <v>6019.4</v>
      </c>
      <c r="S17" s="81" t="s">
        <v>736</v>
      </c>
      <c r="T17" s="82">
        <v>2544.9</v>
      </c>
      <c r="U17" s="82">
        <v>3042.4</v>
      </c>
      <c r="V17" s="82">
        <v>0</v>
      </c>
      <c r="W17" s="82">
        <v>432.1</v>
      </c>
      <c r="X17" s="83">
        <v>6019.4</v>
      </c>
      <c r="Y17" s="81" t="s">
        <v>736</v>
      </c>
      <c r="Z17" s="82">
        <v>198.35</v>
      </c>
      <c r="AA17" s="82">
        <v>43.9</v>
      </c>
      <c r="AB17" s="82">
        <v>0</v>
      </c>
      <c r="AC17" s="82">
        <v>432.1</v>
      </c>
      <c r="AD17" s="83">
        <v>674.35</v>
      </c>
    </row>
    <row r="18" spans="1:30" x14ac:dyDescent="0.25">
      <c r="A18" s="1"/>
      <c r="B18" s="81" t="s">
        <v>737</v>
      </c>
      <c r="C18" s="82">
        <v>179.6</v>
      </c>
      <c r="D18" s="82">
        <v>18.3</v>
      </c>
      <c r="E18" s="82">
        <v>0</v>
      </c>
      <c r="F18" s="82">
        <v>62.8</v>
      </c>
      <c r="G18" s="82">
        <v>2129.8000000000002</v>
      </c>
      <c r="H18" s="82">
        <v>3023.4</v>
      </c>
      <c r="I18" s="82">
        <v>0</v>
      </c>
      <c r="J18" s="82">
        <v>360.5</v>
      </c>
      <c r="K18" s="82">
        <v>394.27</v>
      </c>
      <c r="L18" s="82">
        <v>0</v>
      </c>
      <c r="M18" s="82">
        <v>0</v>
      </c>
      <c r="N18" s="82">
        <v>0</v>
      </c>
      <c r="O18" s="82">
        <v>260.7</v>
      </c>
      <c r="P18" s="82">
        <v>5513.7</v>
      </c>
      <c r="Q18" s="82">
        <v>394.27</v>
      </c>
      <c r="R18" s="83">
        <v>6168.67</v>
      </c>
      <c r="S18" s="81" t="s">
        <v>737</v>
      </c>
      <c r="T18" s="82">
        <v>2703.67</v>
      </c>
      <c r="U18" s="82">
        <v>3041.7</v>
      </c>
      <c r="V18" s="82">
        <v>0</v>
      </c>
      <c r="W18" s="82">
        <v>423.3</v>
      </c>
      <c r="X18" s="83">
        <v>6168.67</v>
      </c>
      <c r="Y18" s="81" t="s">
        <v>737</v>
      </c>
      <c r="Z18" s="82">
        <v>204.45</v>
      </c>
      <c r="AA18" s="82">
        <v>44</v>
      </c>
      <c r="AB18" s="82">
        <v>0</v>
      </c>
      <c r="AC18" s="82">
        <v>423.3</v>
      </c>
      <c r="AD18" s="83">
        <v>671.75</v>
      </c>
    </row>
    <row r="19" spans="1:30" x14ac:dyDescent="0.25">
      <c r="A19" s="1"/>
      <c r="B19" s="81" t="s">
        <v>738</v>
      </c>
      <c r="C19" s="82">
        <v>186.4</v>
      </c>
      <c r="D19" s="82">
        <v>17.100000000000001</v>
      </c>
      <c r="E19" s="82">
        <v>0</v>
      </c>
      <c r="F19" s="82">
        <v>53.7</v>
      </c>
      <c r="G19" s="82">
        <v>2341.1</v>
      </c>
      <c r="H19" s="82">
        <v>3052.2</v>
      </c>
      <c r="I19" s="82">
        <v>0</v>
      </c>
      <c r="J19" s="82">
        <v>336.2</v>
      </c>
      <c r="K19" s="82">
        <v>403.06</v>
      </c>
      <c r="L19" s="82">
        <v>0</v>
      </c>
      <c r="M19" s="82">
        <v>0.2</v>
      </c>
      <c r="N19" s="82">
        <v>0</v>
      </c>
      <c r="O19" s="82">
        <v>257.2</v>
      </c>
      <c r="P19" s="82">
        <v>5729.5</v>
      </c>
      <c r="Q19" s="82">
        <v>403.26</v>
      </c>
      <c r="R19" s="83">
        <v>6389.96</v>
      </c>
      <c r="S19" s="81" t="s">
        <v>738</v>
      </c>
      <c r="T19" s="82">
        <v>2930.56</v>
      </c>
      <c r="U19" s="82">
        <v>3069.3</v>
      </c>
      <c r="V19" s="82">
        <v>0.2</v>
      </c>
      <c r="W19" s="82">
        <v>389.9</v>
      </c>
      <c r="X19" s="83">
        <v>6389.96</v>
      </c>
      <c r="Y19" s="81" t="s">
        <v>738</v>
      </c>
      <c r="Z19" s="82">
        <v>208.65</v>
      </c>
      <c r="AA19" s="82">
        <v>42.8</v>
      </c>
      <c r="AB19" s="82">
        <v>0.2</v>
      </c>
      <c r="AC19" s="82">
        <v>389.9</v>
      </c>
      <c r="AD19" s="83">
        <v>641.54999999999995</v>
      </c>
    </row>
    <row r="20" spans="1:30" x14ac:dyDescent="0.25">
      <c r="A20" s="1"/>
      <c r="B20" s="81" t="s">
        <v>739</v>
      </c>
      <c r="C20" s="82">
        <v>189.8</v>
      </c>
      <c r="D20" s="82">
        <v>19</v>
      </c>
      <c r="E20" s="82">
        <v>0</v>
      </c>
      <c r="F20" s="82">
        <v>56</v>
      </c>
      <c r="G20" s="82">
        <v>2466.6</v>
      </c>
      <c r="H20" s="82">
        <v>3003.5</v>
      </c>
      <c r="I20" s="82">
        <v>0</v>
      </c>
      <c r="J20" s="82">
        <v>313.7</v>
      </c>
      <c r="K20" s="82">
        <v>427.37</v>
      </c>
      <c r="L20" s="82">
        <v>0</v>
      </c>
      <c r="M20" s="82">
        <v>10.8</v>
      </c>
      <c r="N20" s="82">
        <v>0</v>
      </c>
      <c r="O20" s="82">
        <v>264.8</v>
      </c>
      <c r="P20" s="82">
        <v>5783.8</v>
      </c>
      <c r="Q20" s="82">
        <v>438.17</v>
      </c>
      <c r="R20" s="83">
        <v>6486.77</v>
      </c>
      <c r="S20" s="81" t="s">
        <v>739</v>
      </c>
      <c r="T20" s="82">
        <v>3083.77</v>
      </c>
      <c r="U20" s="82">
        <v>3022.5</v>
      </c>
      <c r="V20" s="82">
        <v>10.8</v>
      </c>
      <c r="W20" s="82">
        <v>369.7</v>
      </c>
      <c r="X20" s="83">
        <v>6486.77</v>
      </c>
      <c r="Y20" s="81" t="s">
        <v>739</v>
      </c>
      <c r="Z20" s="82">
        <v>209.35</v>
      </c>
      <c r="AA20" s="82">
        <v>44.7</v>
      </c>
      <c r="AB20" s="82">
        <v>10.8</v>
      </c>
      <c r="AC20" s="82">
        <v>369.7</v>
      </c>
      <c r="AD20" s="83">
        <v>634.54999999999995</v>
      </c>
    </row>
    <row r="21" spans="1:30" x14ac:dyDescent="0.25">
      <c r="A21" s="1"/>
      <c r="B21" s="81" t="s">
        <v>740</v>
      </c>
      <c r="C21" s="82">
        <v>198.9</v>
      </c>
      <c r="D21" s="82">
        <v>65.099999999999994</v>
      </c>
      <c r="E21" s="82">
        <v>0</v>
      </c>
      <c r="F21" s="82">
        <v>52.6</v>
      </c>
      <c r="G21" s="82">
        <v>2452</v>
      </c>
      <c r="H21" s="82">
        <v>2945.4</v>
      </c>
      <c r="I21" s="82">
        <v>0</v>
      </c>
      <c r="J21" s="82">
        <v>280.5</v>
      </c>
      <c r="K21" s="82">
        <v>429.19</v>
      </c>
      <c r="L21" s="82">
        <v>0</v>
      </c>
      <c r="M21" s="82">
        <v>124.5</v>
      </c>
      <c r="N21" s="82">
        <v>0</v>
      </c>
      <c r="O21" s="82">
        <v>316.60000000000002</v>
      </c>
      <c r="P21" s="82">
        <v>5677.9</v>
      </c>
      <c r="Q21" s="82">
        <v>553.69000000000005</v>
      </c>
      <c r="R21" s="83">
        <v>6548.19</v>
      </c>
      <c r="S21" s="81" t="s">
        <v>740</v>
      </c>
      <c r="T21" s="82">
        <v>3080.09</v>
      </c>
      <c r="U21" s="82">
        <v>3010.5</v>
      </c>
      <c r="V21" s="82">
        <v>124.5</v>
      </c>
      <c r="W21" s="82">
        <v>333.1</v>
      </c>
      <c r="X21" s="83">
        <v>6548.19</v>
      </c>
      <c r="Y21" s="81" t="s">
        <v>740</v>
      </c>
      <c r="Z21" s="82">
        <v>208.95</v>
      </c>
      <c r="AA21" s="82">
        <v>44.2</v>
      </c>
      <c r="AB21" s="82">
        <v>124.5</v>
      </c>
      <c r="AC21" s="82">
        <v>333.1</v>
      </c>
      <c r="AD21" s="83">
        <v>710.75</v>
      </c>
    </row>
    <row r="22" spans="1:30" x14ac:dyDescent="0.25">
      <c r="A22" s="1"/>
      <c r="B22" s="81" t="s">
        <v>741</v>
      </c>
      <c r="C22" s="82">
        <v>196.9</v>
      </c>
      <c r="D22" s="82">
        <v>65.099999999999994</v>
      </c>
      <c r="E22" s="82">
        <v>0</v>
      </c>
      <c r="F22" s="82">
        <v>51.2</v>
      </c>
      <c r="G22" s="82">
        <v>2409.1</v>
      </c>
      <c r="H22" s="82">
        <v>3047.8</v>
      </c>
      <c r="I22" s="82">
        <v>0</v>
      </c>
      <c r="J22" s="82">
        <v>190</v>
      </c>
      <c r="K22" s="82">
        <v>410.29</v>
      </c>
      <c r="L22" s="82">
        <v>0</v>
      </c>
      <c r="M22" s="82">
        <v>318.60000000000002</v>
      </c>
      <c r="N22" s="82">
        <v>0</v>
      </c>
      <c r="O22" s="82">
        <v>313.2</v>
      </c>
      <c r="P22" s="82">
        <v>5646.9</v>
      </c>
      <c r="Q22" s="82">
        <v>728.89</v>
      </c>
      <c r="R22" s="83">
        <v>6688.99</v>
      </c>
      <c r="S22" s="81" t="s">
        <v>741</v>
      </c>
      <c r="T22" s="82">
        <v>3016.29</v>
      </c>
      <c r="U22" s="82">
        <v>3112.9</v>
      </c>
      <c r="V22" s="82">
        <v>318.60000000000002</v>
      </c>
      <c r="W22" s="82">
        <v>241.2</v>
      </c>
      <c r="X22" s="83">
        <v>6688.99</v>
      </c>
      <c r="Y22" s="81" t="s">
        <v>741</v>
      </c>
      <c r="Z22" s="82">
        <v>207.84</v>
      </c>
      <c r="AA22" s="82">
        <v>44.1</v>
      </c>
      <c r="AB22" s="82">
        <v>318.60000000000002</v>
      </c>
      <c r="AC22" s="82">
        <v>241.2</v>
      </c>
      <c r="AD22" s="83">
        <v>811.74</v>
      </c>
    </row>
    <row r="23" spans="1:30" x14ac:dyDescent="0.25">
      <c r="A23" s="1"/>
      <c r="B23" s="81" t="s">
        <v>742</v>
      </c>
      <c r="C23" s="82">
        <v>196</v>
      </c>
      <c r="D23" s="82">
        <v>65.099999999999994</v>
      </c>
      <c r="E23" s="82">
        <v>0</v>
      </c>
      <c r="F23" s="82">
        <v>49.7</v>
      </c>
      <c r="G23" s="82">
        <v>2362.6</v>
      </c>
      <c r="H23" s="82">
        <v>3003.7</v>
      </c>
      <c r="I23" s="82">
        <v>0.2</v>
      </c>
      <c r="J23" s="82">
        <v>107</v>
      </c>
      <c r="K23" s="82">
        <v>408.37</v>
      </c>
      <c r="L23" s="82">
        <v>0</v>
      </c>
      <c r="M23" s="82">
        <v>482.9</v>
      </c>
      <c r="N23" s="82">
        <v>0</v>
      </c>
      <c r="O23" s="82">
        <v>310.8</v>
      </c>
      <c r="P23" s="82">
        <v>5473.5</v>
      </c>
      <c r="Q23" s="82">
        <v>891.27</v>
      </c>
      <c r="R23" s="83">
        <v>6675.57</v>
      </c>
      <c r="S23" s="81" t="s">
        <v>742</v>
      </c>
      <c r="T23" s="82">
        <v>2966.97</v>
      </c>
      <c r="U23" s="82">
        <v>3068.8</v>
      </c>
      <c r="V23" s="82">
        <v>483.1</v>
      </c>
      <c r="W23" s="82">
        <v>156.69999999999999</v>
      </c>
      <c r="X23" s="83">
        <v>6675.57</v>
      </c>
      <c r="Y23" s="81" t="s">
        <v>742</v>
      </c>
      <c r="Z23" s="82">
        <v>204.34</v>
      </c>
      <c r="AA23" s="82">
        <v>43.8</v>
      </c>
      <c r="AB23" s="82">
        <v>483.1</v>
      </c>
      <c r="AC23" s="82">
        <v>156.69999999999999</v>
      </c>
      <c r="AD23" s="83">
        <v>887.94</v>
      </c>
    </row>
    <row r="24" spans="1:30" x14ac:dyDescent="0.25">
      <c r="A24" s="1"/>
      <c r="B24" s="81" t="s">
        <v>743</v>
      </c>
      <c r="C24" s="82">
        <v>201.5</v>
      </c>
      <c r="D24" s="82">
        <v>66.2</v>
      </c>
      <c r="E24" s="82">
        <v>0</v>
      </c>
      <c r="F24" s="82">
        <v>52</v>
      </c>
      <c r="G24" s="82">
        <v>2630.4</v>
      </c>
      <c r="H24" s="82">
        <v>2985.8</v>
      </c>
      <c r="I24" s="82">
        <v>0.7</v>
      </c>
      <c r="J24" s="82">
        <v>68</v>
      </c>
      <c r="K24" s="82">
        <v>439.92</v>
      </c>
      <c r="L24" s="82">
        <v>0</v>
      </c>
      <c r="M24" s="82">
        <v>520.20000000000005</v>
      </c>
      <c r="N24" s="82">
        <v>0</v>
      </c>
      <c r="O24" s="82">
        <v>319.7</v>
      </c>
      <c r="P24" s="82">
        <v>5684.9</v>
      </c>
      <c r="Q24" s="82">
        <v>960.12</v>
      </c>
      <c r="R24" s="83">
        <v>6964.72</v>
      </c>
      <c r="S24" s="81" t="s">
        <v>743</v>
      </c>
      <c r="T24" s="82">
        <v>3271.82</v>
      </c>
      <c r="U24" s="82">
        <v>3052</v>
      </c>
      <c r="V24" s="82">
        <v>520.9</v>
      </c>
      <c r="W24" s="82">
        <v>120</v>
      </c>
      <c r="X24" s="83">
        <v>6964.72</v>
      </c>
      <c r="Y24" s="81" t="s">
        <v>743</v>
      </c>
      <c r="Z24" s="82">
        <v>209.84</v>
      </c>
      <c r="AA24" s="82">
        <v>44.6</v>
      </c>
      <c r="AB24" s="82">
        <v>520.9</v>
      </c>
      <c r="AC24" s="82">
        <v>120</v>
      </c>
      <c r="AD24" s="83">
        <v>895.34</v>
      </c>
    </row>
    <row r="25" spans="1:30" x14ac:dyDescent="0.25">
      <c r="A25" s="1"/>
      <c r="B25" s="81" t="s">
        <v>744</v>
      </c>
      <c r="C25" s="82">
        <v>195.3</v>
      </c>
      <c r="D25" s="82">
        <v>62</v>
      </c>
      <c r="E25" s="82">
        <v>0.1</v>
      </c>
      <c r="F25" s="82">
        <v>54.3</v>
      </c>
      <c r="G25" s="82">
        <v>2612.1999999999998</v>
      </c>
      <c r="H25" s="82">
        <v>3056</v>
      </c>
      <c r="I25" s="82">
        <v>0.8</v>
      </c>
      <c r="J25" s="82">
        <v>46.2</v>
      </c>
      <c r="K25" s="82">
        <v>416.5</v>
      </c>
      <c r="L25" s="82">
        <v>0</v>
      </c>
      <c r="M25" s="82">
        <v>540.20000000000005</v>
      </c>
      <c r="N25" s="82">
        <v>0</v>
      </c>
      <c r="O25" s="82">
        <v>311.7</v>
      </c>
      <c r="P25" s="82">
        <v>5715.2</v>
      </c>
      <c r="Q25" s="82">
        <v>956.7</v>
      </c>
      <c r="R25" s="83">
        <v>6983.6</v>
      </c>
      <c r="S25" s="81" t="s">
        <v>744</v>
      </c>
      <c r="T25" s="82">
        <v>3224</v>
      </c>
      <c r="U25" s="82">
        <v>3118</v>
      </c>
      <c r="V25" s="82">
        <v>541.1</v>
      </c>
      <c r="W25" s="82">
        <v>100.5</v>
      </c>
      <c r="X25" s="83">
        <v>6983.6</v>
      </c>
      <c r="Y25" s="81" t="s">
        <v>744</v>
      </c>
      <c r="Z25" s="82">
        <v>207.54</v>
      </c>
      <c r="AA25" s="82">
        <v>40.6</v>
      </c>
      <c r="AB25" s="82">
        <v>541.1</v>
      </c>
      <c r="AC25" s="82">
        <v>100.5</v>
      </c>
      <c r="AD25" s="83">
        <v>889.74</v>
      </c>
    </row>
    <row r="26" spans="1:30" x14ac:dyDescent="0.25">
      <c r="A26" s="1"/>
      <c r="B26" s="81" t="s">
        <v>745</v>
      </c>
      <c r="C26" s="82">
        <v>199.3</v>
      </c>
      <c r="D26" s="82">
        <v>61.2</v>
      </c>
      <c r="E26" s="82">
        <v>0.1</v>
      </c>
      <c r="F26" s="82">
        <v>61.2</v>
      </c>
      <c r="G26" s="82">
        <v>2827.5</v>
      </c>
      <c r="H26" s="82">
        <v>3054</v>
      </c>
      <c r="I26" s="82">
        <v>0.9</v>
      </c>
      <c r="J26" s="82">
        <v>40.299999999999997</v>
      </c>
      <c r="K26" s="82">
        <v>424.7</v>
      </c>
      <c r="L26" s="82">
        <v>0</v>
      </c>
      <c r="M26" s="82">
        <v>554.29999999999995</v>
      </c>
      <c r="N26" s="82">
        <v>0</v>
      </c>
      <c r="O26" s="82">
        <v>321.8</v>
      </c>
      <c r="P26" s="82">
        <v>5922.7</v>
      </c>
      <c r="Q26" s="82">
        <v>979</v>
      </c>
      <c r="R26" s="83">
        <v>7223.5</v>
      </c>
      <c r="S26" s="81" t="s">
        <v>745</v>
      </c>
      <c r="T26" s="82">
        <v>3451.5</v>
      </c>
      <c r="U26" s="82">
        <v>3115.2</v>
      </c>
      <c r="V26" s="82">
        <v>555.29999999999995</v>
      </c>
      <c r="W26" s="82">
        <v>101.5</v>
      </c>
      <c r="X26" s="83">
        <v>7223.5</v>
      </c>
      <c r="Y26" s="81" t="s">
        <v>745</v>
      </c>
      <c r="Z26" s="82">
        <v>208.65</v>
      </c>
      <c r="AA26" s="82">
        <v>40.4</v>
      </c>
      <c r="AB26" s="82">
        <v>555.29999999999995</v>
      </c>
      <c r="AC26" s="82">
        <v>101.5</v>
      </c>
      <c r="AD26" s="83">
        <v>905.85</v>
      </c>
    </row>
    <row r="27" spans="1:30" x14ac:dyDescent="0.25">
      <c r="A27" s="1"/>
      <c r="B27" s="81" t="s">
        <v>746</v>
      </c>
      <c r="C27" s="82">
        <v>208.3</v>
      </c>
      <c r="D27" s="82">
        <v>59.4</v>
      </c>
      <c r="E27" s="82">
        <v>0.1</v>
      </c>
      <c r="F27" s="82">
        <v>68.3</v>
      </c>
      <c r="G27" s="82">
        <v>2815.9</v>
      </c>
      <c r="H27" s="82">
        <v>3042.5</v>
      </c>
      <c r="I27" s="82">
        <v>1</v>
      </c>
      <c r="J27" s="82">
        <v>51.9</v>
      </c>
      <c r="K27" s="82">
        <v>444.91</v>
      </c>
      <c r="L27" s="82">
        <v>0</v>
      </c>
      <c r="M27" s="82">
        <v>558.70000000000005</v>
      </c>
      <c r="N27" s="82">
        <v>0</v>
      </c>
      <c r="O27" s="82">
        <v>336.1</v>
      </c>
      <c r="P27" s="82">
        <v>5911.3</v>
      </c>
      <c r="Q27" s="82">
        <v>1003.61</v>
      </c>
      <c r="R27" s="83">
        <v>7251.01</v>
      </c>
      <c r="S27" s="81" t="s">
        <v>746</v>
      </c>
      <c r="T27" s="82">
        <v>3469.11</v>
      </c>
      <c r="U27" s="82">
        <v>3101.9</v>
      </c>
      <c r="V27" s="82">
        <v>559.79999999999995</v>
      </c>
      <c r="W27" s="82">
        <v>120.2</v>
      </c>
      <c r="X27" s="83">
        <v>7251.01</v>
      </c>
      <c r="Y27" s="81" t="s">
        <v>746</v>
      </c>
      <c r="Z27" s="82">
        <v>208.95</v>
      </c>
      <c r="AA27" s="82">
        <v>38.6</v>
      </c>
      <c r="AB27" s="82">
        <v>559.79999999999995</v>
      </c>
      <c r="AC27" s="82">
        <v>120.2</v>
      </c>
      <c r="AD27" s="83">
        <v>927.55</v>
      </c>
    </row>
    <row r="28" spans="1:30" x14ac:dyDescent="0.25">
      <c r="A28" s="1"/>
      <c r="B28" s="81" t="s">
        <v>747</v>
      </c>
      <c r="C28" s="82">
        <v>192.7</v>
      </c>
      <c r="D28" s="82">
        <v>59.3</v>
      </c>
      <c r="E28" s="82">
        <v>0.2</v>
      </c>
      <c r="F28" s="82">
        <v>71.5</v>
      </c>
      <c r="G28" s="82">
        <v>2826.8</v>
      </c>
      <c r="H28" s="82">
        <v>3050.6</v>
      </c>
      <c r="I28" s="82">
        <v>1.1000000000000001</v>
      </c>
      <c r="J28" s="82">
        <v>65.599999999999994</v>
      </c>
      <c r="K28" s="82">
        <v>445.51</v>
      </c>
      <c r="L28" s="82">
        <v>0</v>
      </c>
      <c r="M28" s="82">
        <v>560.4</v>
      </c>
      <c r="N28" s="82">
        <v>0</v>
      </c>
      <c r="O28" s="82">
        <v>323.7</v>
      </c>
      <c r="P28" s="82">
        <v>5944.1</v>
      </c>
      <c r="Q28" s="82">
        <v>1005.91</v>
      </c>
      <c r="R28" s="83">
        <v>7273.71</v>
      </c>
      <c r="S28" s="81" t="s">
        <v>747</v>
      </c>
      <c r="T28" s="82">
        <v>3465.01</v>
      </c>
      <c r="U28" s="82">
        <v>3109.9</v>
      </c>
      <c r="V28" s="82">
        <v>561.70000000000005</v>
      </c>
      <c r="W28" s="82">
        <v>137.1</v>
      </c>
      <c r="X28" s="83">
        <v>7273.71</v>
      </c>
      <c r="Y28" s="81" t="s">
        <v>747</v>
      </c>
      <c r="Z28" s="82">
        <v>200.05</v>
      </c>
      <c r="AA28" s="82">
        <v>23.7</v>
      </c>
      <c r="AB28" s="82">
        <v>561.70000000000005</v>
      </c>
      <c r="AC28" s="82">
        <v>137.1</v>
      </c>
      <c r="AD28" s="83">
        <v>922.55</v>
      </c>
    </row>
    <row r="29" spans="1:30" x14ac:dyDescent="0.25">
      <c r="A29" s="1"/>
      <c r="B29" s="81" t="s">
        <v>748</v>
      </c>
      <c r="C29" s="82">
        <v>203.5</v>
      </c>
      <c r="D29" s="82">
        <v>60.2</v>
      </c>
      <c r="E29" s="82">
        <v>0.4</v>
      </c>
      <c r="F29" s="82">
        <v>74.599999999999994</v>
      </c>
      <c r="G29" s="82">
        <v>2838.9</v>
      </c>
      <c r="H29" s="82">
        <v>3007.7</v>
      </c>
      <c r="I29" s="82">
        <v>1.2</v>
      </c>
      <c r="J29" s="82">
        <v>74.900000000000006</v>
      </c>
      <c r="K29" s="82">
        <v>481.24</v>
      </c>
      <c r="L29" s="82">
        <v>0</v>
      </c>
      <c r="M29" s="82">
        <v>560.6</v>
      </c>
      <c r="N29" s="82">
        <v>0</v>
      </c>
      <c r="O29" s="82">
        <v>338.7</v>
      </c>
      <c r="P29" s="82">
        <v>5922.7</v>
      </c>
      <c r="Q29" s="82">
        <v>1041.8399999999999</v>
      </c>
      <c r="R29" s="83">
        <v>7303.24</v>
      </c>
      <c r="S29" s="81" t="s">
        <v>748</v>
      </c>
      <c r="T29" s="82">
        <v>3523.64</v>
      </c>
      <c r="U29" s="82">
        <v>3067.9</v>
      </c>
      <c r="V29" s="82">
        <v>562.20000000000005</v>
      </c>
      <c r="W29" s="82">
        <v>149.5</v>
      </c>
      <c r="X29" s="83">
        <v>7303.24</v>
      </c>
      <c r="Y29" s="81" t="s">
        <v>748</v>
      </c>
      <c r="Z29" s="82">
        <v>199.15</v>
      </c>
      <c r="AA29" s="82">
        <v>24.2</v>
      </c>
      <c r="AB29" s="82">
        <v>562.20000000000005</v>
      </c>
      <c r="AC29" s="82">
        <v>149.5</v>
      </c>
      <c r="AD29" s="83">
        <v>935.05</v>
      </c>
    </row>
    <row r="30" spans="1:30" x14ac:dyDescent="0.25">
      <c r="A30" s="1"/>
      <c r="B30" s="81" t="s">
        <v>749</v>
      </c>
      <c r="C30" s="82">
        <v>203.4</v>
      </c>
      <c r="D30" s="82">
        <v>57</v>
      </c>
      <c r="E30" s="82">
        <v>0.4</v>
      </c>
      <c r="F30" s="82">
        <v>81</v>
      </c>
      <c r="G30" s="82">
        <v>2809.5</v>
      </c>
      <c r="H30" s="82">
        <v>3054.4</v>
      </c>
      <c r="I30" s="82">
        <v>1.2</v>
      </c>
      <c r="J30" s="82">
        <v>58.3</v>
      </c>
      <c r="K30" s="82">
        <v>470.69</v>
      </c>
      <c r="L30" s="82">
        <v>0</v>
      </c>
      <c r="M30" s="82">
        <v>561</v>
      </c>
      <c r="N30" s="82">
        <v>0</v>
      </c>
      <c r="O30" s="82">
        <v>341.8</v>
      </c>
      <c r="P30" s="82">
        <v>5923.4</v>
      </c>
      <c r="Q30" s="82">
        <v>1031.69</v>
      </c>
      <c r="R30" s="83">
        <v>7296.89</v>
      </c>
      <c r="S30" s="81" t="s">
        <v>749</v>
      </c>
      <c r="T30" s="82">
        <v>3483.59</v>
      </c>
      <c r="U30" s="82">
        <v>3111.4</v>
      </c>
      <c r="V30" s="82">
        <v>562.6</v>
      </c>
      <c r="W30" s="82">
        <v>139.30000000000001</v>
      </c>
      <c r="X30" s="83">
        <v>7296.89</v>
      </c>
      <c r="Y30" s="81" t="s">
        <v>749</v>
      </c>
      <c r="Z30" s="82">
        <v>198.45</v>
      </c>
      <c r="AA30" s="82">
        <v>21.8</v>
      </c>
      <c r="AB30" s="82">
        <v>562.6</v>
      </c>
      <c r="AC30" s="82">
        <v>139.30000000000001</v>
      </c>
      <c r="AD30" s="83">
        <v>922.15</v>
      </c>
    </row>
    <row r="31" spans="1:30" x14ac:dyDescent="0.25">
      <c r="A31" s="1"/>
      <c r="B31" s="81" t="s">
        <v>750</v>
      </c>
      <c r="C31" s="82">
        <v>208.6</v>
      </c>
      <c r="D31" s="82">
        <v>59</v>
      </c>
      <c r="E31" s="82">
        <v>0.4</v>
      </c>
      <c r="F31" s="82">
        <v>85.1</v>
      </c>
      <c r="G31" s="82">
        <v>2838.6</v>
      </c>
      <c r="H31" s="82">
        <v>3080</v>
      </c>
      <c r="I31" s="82">
        <v>1.3</v>
      </c>
      <c r="J31" s="82">
        <v>55.1</v>
      </c>
      <c r="K31" s="82">
        <v>461.34</v>
      </c>
      <c r="L31" s="82">
        <v>0</v>
      </c>
      <c r="M31" s="82">
        <v>560.1</v>
      </c>
      <c r="N31" s="82">
        <v>0</v>
      </c>
      <c r="O31" s="82">
        <v>353.1</v>
      </c>
      <c r="P31" s="82">
        <v>5975</v>
      </c>
      <c r="Q31" s="82">
        <v>1021.44</v>
      </c>
      <c r="R31" s="83">
        <v>7349.54</v>
      </c>
      <c r="S31" s="81" t="s">
        <v>750</v>
      </c>
      <c r="T31" s="82">
        <v>3508.54</v>
      </c>
      <c r="U31" s="82">
        <v>3139</v>
      </c>
      <c r="V31" s="82">
        <v>561.79999999999995</v>
      </c>
      <c r="W31" s="82">
        <v>140.19999999999999</v>
      </c>
      <c r="X31" s="83">
        <v>7349.54</v>
      </c>
      <c r="Y31" s="81" t="s">
        <v>750</v>
      </c>
      <c r="Z31" s="82">
        <v>203.44</v>
      </c>
      <c r="AA31" s="82">
        <v>23.7</v>
      </c>
      <c r="AB31" s="82">
        <v>561.79999999999995</v>
      </c>
      <c r="AC31" s="82">
        <v>140.19999999999999</v>
      </c>
      <c r="AD31" s="83">
        <v>929.14</v>
      </c>
    </row>
    <row r="32" spans="1:30" x14ac:dyDescent="0.25">
      <c r="A32" s="1"/>
      <c r="B32" s="81" t="s">
        <v>751</v>
      </c>
      <c r="C32" s="82">
        <v>204.6</v>
      </c>
      <c r="D32" s="82">
        <v>58.8</v>
      </c>
      <c r="E32" s="82">
        <v>0.4</v>
      </c>
      <c r="F32" s="82">
        <v>84.9</v>
      </c>
      <c r="G32" s="82">
        <v>2731.7</v>
      </c>
      <c r="H32" s="82">
        <v>3022.3</v>
      </c>
      <c r="I32" s="82">
        <v>1.3</v>
      </c>
      <c r="J32" s="82">
        <v>35.5</v>
      </c>
      <c r="K32" s="82">
        <v>452.85</v>
      </c>
      <c r="L32" s="82">
        <v>0</v>
      </c>
      <c r="M32" s="82">
        <v>559.79999999999995</v>
      </c>
      <c r="N32" s="82">
        <v>0</v>
      </c>
      <c r="O32" s="82">
        <v>348.7</v>
      </c>
      <c r="P32" s="82">
        <v>5790.8</v>
      </c>
      <c r="Q32" s="82">
        <v>1012.65</v>
      </c>
      <c r="R32" s="83">
        <v>7152.15</v>
      </c>
      <c r="S32" s="81" t="s">
        <v>751</v>
      </c>
      <c r="T32" s="82">
        <v>3389.15</v>
      </c>
      <c r="U32" s="82">
        <v>3081.1</v>
      </c>
      <c r="V32" s="82">
        <v>561.5</v>
      </c>
      <c r="W32" s="82">
        <v>120.4</v>
      </c>
      <c r="X32" s="83">
        <v>7152.15</v>
      </c>
      <c r="Y32" s="81" t="s">
        <v>751</v>
      </c>
      <c r="Z32" s="82">
        <v>200.54</v>
      </c>
      <c r="AA32" s="82">
        <v>24.1</v>
      </c>
      <c r="AB32" s="82">
        <v>561.5</v>
      </c>
      <c r="AC32" s="82">
        <v>120.4</v>
      </c>
      <c r="AD32" s="83">
        <v>906.54</v>
      </c>
    </row>
    <row r="33" spans="1:30" x14ac:dyDescent="0.25">
      <c r="A33" s="1"/>
      <c r="B33" s="81" t="s">
        <v>752</v>
      </c>
      <c r="C33" s="82">
        <v>218.3</v>
      </c>
      <c r="D33" s="82">
        <v>59.2</v>
      </c>
      <c r="E33" s="82">
        <v>0.4</v>
      </c>
      <c r="F33" s="82">
        <v>87.8</v>
      </c>
      <c r="G33" s="82">
        <v>2653.5</v>
      </c>
      <c r="H33" s="82">
        <v>2980.4</v>
      </c>
      <c r="I33" s="82">
        <v>1.2</v>
      </c>
      <c r="J33" s="82">
        <v>32.299999999999997</v>
      </c>
      <c r="K33" s="82">
        <v>471.27</v>
      </c>
      <c r="L33" s="82">
        <v>0</v>
      </c>
      <c r="M33" s="82">
        <v>561.6</v>
      </c>
      <c r="N33" s="82">
        <v>0</v>
      </c>
      <c r="O33" s="82">
        <v>365.7</v>
      </c>
      <c r="P33" s="82">
        <v>5667.4</v>
      </c>
      <c r="Q33" s="82">
        <v>1032.8699999999999</v>
      </c>
      <c r="R33" s="83">
        <v>7065.97</v>
      </c>
      <c r="S33" s="81" t="s">
        <v>752</v>
      </c>
      <c r="T33" s="82">
        <v>3343.07</v>
      </c>
      <c r="U33" s="82">
        <v>3039.6</v>
      </c>
      <c r="V33" s="82">
        <v>563.20000000000005</v>
      </c>
      <c r="W33" s="82">
        <v>120.1</v>
      </c>
      <c r="X33" s="83">
        <v>7065.97</v>
      </c>
      <c r="Y33" s="81" t="s">
        <v>752</v>
      </c>
      <c r="Z33" s="82">
        <v>201.14</v>
      </c>
      <c r="AA33" s="82">
        <v>24.3</v>
      </c>
      <c r="AB33" s="82">
        <v>563.20000000000005</v>
      </c>
      <c r="AC33" s="82">
        <v>120.1</v>
      </c>
      <c r="AD33" s="83">
        <v>908.74</v>
      </c>
    </row>
    <row r="34" spans="1:30" x14ac:dyDescent="0.25">
      <c r="A34" s="1"/>
      <c r="B34" s="81" t="s">
        <v>753</v>
      </c>
      <c r="C34" s="82">
        <v>218.2</v>
      </c>
      <c r="D34" s="82">
        <v>59.4</v>
      </c>
      <c r="E34" s="82">
        <v>0.4</v>
      </c>
      <c r="F34" s="82">
        <v>83.1</v>
      </c>
      <c r="G34" s="82">
        <v>2527.6999999999998</v>
      </c>
      <c r="H34" s="82">
        <v>2974.4</v>
      </c>
      <c r="I34" s="82">
        <v>1.2</v>
      </c>
      <c r="J34" s="82">
        <v>37.9</v>
      </c>
      <c r="K34" s="82">
        <v>458.51</v>
      </c>
      <c r="L34" s="82">
        <v>0</v>
      </c>
      <c r="M34" s="82">
        <v>567</v>
      </c>
      <c r="N34" s="82">
        <v>0</v>
      </c>
      <c r="O34" s="82">
        <v>361.1</v>
      </c>
      <c r="P34" s="82">
        <v>5541.2</v>
      </c>
      <c r="Q34" s="82">
        <v>1025.51</v>
      </c>
      <c r="R34" s="83">
        <v>6927.81</v>
      </c>
      <c r="S34" s="81" t="s">
        <v>753</v>
      </c>
      <c r="T34" s="82">
        <v>3204.41</v>
      </c>
      <c r="U34" s="82">
        <v>3033.8</v>
      </c>
      <c r="V34" s="82">
        <v>568.6</v>
      </c>
      <c r="W34" s="82">
        <v>121</v>
      </c>
      <c r="X34" s="83">
        <v>6927.81</v>
      </c>
      <c r="Y34" s="81" t="s">
        <v>753</v>
      </c>
      <c r="Z34" s="82">
        <v>200.94</v>
      </c>
      <c r="AA34" s="82">
        <v>24.3</v>
      </c>
      <c r="AB34" s="82">
        <v>568.6</v>
      </c>
      <c r="AC34" s="82">
        <v>121</v>
      </c>
      <c r="AD34" s="83">
        <v>914.84</v>
      </c>
    </row>
    <row r="35" spans="1:30" x14ac:dyDescent="0.25">
      <c r="A35" s="1"/>
      <c r="B35" s="81" t="s">
        <v>754</v>
      </c>
      <c r="C35" s="82">
        <v>219.9</v>
      </c>
      <c r="D35" s="82">
        <v>59.1</v>
      </c>
      <c r="E35" s="82">
        <v>0.4</v>
      </c>
      <c r="F35" s="82">
        <v>80</v>
      </c>
      <c r="G35" s="82">
        <v>2643.2</v>
      </c>
      <c r="H35" s="82">
        <v>3042.8</v>
      </c>
      <c r="I35" s="82">
        <v>1.1000000000000001</v>
      </c>
      <c r="J35" s="82">
        <v>34.700000000000003</v>
      </c>
      <c r="K35" s="82">
        <v>487.65</v>
      </c>
      <c r="L35" s="82">
        <v>0</v>
      </c>
      <c r="M35" s="82">
        <v>572.5</v>
      </c>
      <c r="N35" s="82">
        <v>0</v>
      </c>
      <c r="O35" s="82">
        <v>359.4</v>
      </c>
      <c r="P35" s="82">
        <v>5721.8</v>
      </c>
      <c r="Q35" s="82">
        <v>1060.1500000000001</v>
      </c>
      <c r="R35" s="83">
        <v>7141.35</v>
      </c>
      <c r="S35" s="81" t="s">
        <v>754</v>
      </c>
      <c r="T35" s="82">
        <v>3350.75</v>
      </c>
      <c r="U35" s="82">
        <v>3101.9</v>
      </c>
      <c r="V35" s="82">
        <v>574</v>
      </c>
      <c r="W35" s="82">
        <v>114.7</v>
      </c>
      <c r="X35" s="83">
        <v>7141.35</v>
      </c>
      <c r="Y35" s="81" t="s">
        <v>754</v>
      </c>
      <c r="Z35" s="82">
        <v>201.54</v>
      </c>
      <c r="AA35" s="82">
        <v>24.4</v>
      </c>
      <c r="AB35" s="82">
        <v>574</v>
      </c>
      <c r="AC35" s="82">
        <v>114.7</v>
      </c>
      <c r="AD35" s="83">
        <v>914.64</v>
      </c>
    </row>
    <row r="36" spans="1:30" x14ac:dyDescent="0.25">
      <c r="A36" s="1"/>
      <c r="B36" s="81" t="s">
        <v>755</v>
      </c>
      <c r="C36" s="82">
        <v>218.2</v>
      </c>
      <c r="D36" s="82">
        <v>58.9</v>
      </c>
      <c r="E36" s="82">
        <v>0.4</v>
      </c>
      <c r="F36" s="82">
        <v>83.1</v>
      </c>
      <c r="G36" s="82">
        <v>2749.5</v>
      </c>
      <c r="H36" s="82">
        <v>3044.3</v>
      </c>
      <c r="I36" s="82">
        <v>1</v>
      </c>
      <c r="J36" s="82">
        <v>39</v>
      </c>
      <c r="K36" s="82">
        <v>472.86</v>
      </c>
      <c r="L36" s="82">
        <v>0</v>
      </c>
      <c r="M36" s="82">
        <v>570.1</v>
      </c>
      <c r="N36" s="82">
        <v>0</v>
      </c>
      <c r="O36" s="82">
        <v>360.6</v>
      </c>
      <c r="P36" s="82">
        <v>5833.8</v>
      </c>
      <c r="Q36" s="82">
        <v>1042.96</v>
      </c>
      <c r="R36" s="83">
        <v>7237.36</v>
      </c>
      <c r="S36" s="81" t="s">
        <v>755</v>
      </c>
      <c r="T36" s="82">
        <v>3440.56</v>
      </c>
      <c r="U36" s="82">
        <v>3103.2</v>
      </c>
      <c r="V36" s="82">
        <v>571.5</v>
      </c>
      <c r="W36" s="82">
        <v>122.1</v>
      </c>
      <c r="X36" s="83">
        <v>7237.36</v>
      </c>
      <c r="Y36" s="81" t="s">
        <v>755</v>
      </c>
      <c r="Z36" s="82">
        <v>200.34</v>
      </c>
      <c r="AA36" s="82">
        <v>24.1</v>
      </c>
      <c r="AB36" s="82">
        <v>571.5</v>
      </c>
      <c r="AC36" s="82">
        <v>122.1</v>
      </c>
      <c r="AD36" s="83">
        <v>918.04</v>
      </c>
    </row>
    <row r="37" spans="1:30" x14ac:dyDescent="0.25">
      <c r="A37" s="1"/>
      <c r="B37" s="81" t="s">
        <v>756</v>
      </c>
      <c r="C37" s="82">
        <v>219.3</v>
      </c>
      <c r="D37" s="82">
        <v>59.9</v>
      </c>
      <c r="E37" s="82">
        <v>0.3</v>
      </c>
      <c r="F37" s="82">
        <v>86.3</v>
      </c>
      <c r="G37" s="82">
        <v>2764.9</v>
      </c>
      <c r="H37" s="82">
        <v>3043.3</v>
      </c>
      <c r="I37" s="82">
        <v>0.9</v>
      </c>
      <c r="J37" s="82">
        <v>59.7</v>
      </c>
      <c r="K37" s="82">
        <v>467.85</v>
      </c>
      <c r="L37" s="82">
        <v>11.4</v>
      </c>
      <c r="M37" s="82">
        <v>560.79999999999995</v>
      </c>
      <c r="N37" s="82">
        <v>0</v>
      </c>
      <c r="O37" s="82">
        <v>365.8</v>
      </c>
      <c r="P37" s="82">
        <v>5868.8</v>
      </c>
      <c r="Q37" s="82">
        <v>1040.05</v>
      </c>
      <c r="R37" s="83">
        <v>7274.65</v>
      </c>
      <c r="S37" s="81" t="s">
        <v>756</v>
      </c>
      <c r="T37" s="82">
        <v>3452.05</v>
      </c>
      <c r="U37" s="82">
        <v>3114.6</v>
      </c>
      <c r="V37" s="82">
        <v>562</v>
      </c>
      <c r="W37" s="82">
        <v>146</v>
      </c>
      <c r="X37" s="83">
        <v>7274.65</v>
      </c>
      <c r="Y37" s="81" t="s">
        <v>756</v>
      </c>
      <c r="Z37" s="82">
        <v>198.04</v>
      </c>
      <c r="AA37" s="82">
        <v>25.1</v>
      </c>
      <c r="AB37" s="82">
        <v>562</v>
      </c>
      <c r="AC37" s="82">
        <v>146</v>
      </c>
      <c r="AD37" s="83">
        <v>931.14</v>
      </c>
    </row>
    <row r="38" spans="1:30" x14ac:dyDescent="0.25">
      <c r="A38" s="1"/>
      <c r="B38" s="81" t="s">
        <v>757</v>
      </c>
      <c r="C38" s="82">
        <v>216.6</v>
      </c>
      <c r="D38" s="82">
        <v>62.5</v>
      </c>
      <c r="E38" s="82">
        <v>0.3</v>
      </c>
      <c r="F38" s="82">
        <v>88</v>
      </c>
      <c r="G38" s="82">
        <v>2761.7</v>
      </c>
      <c r="H38" s="82">
        <v>3010.1</v>
      </c>
      <c r="I38" s="82">
        <v>0.8</v>
      </c>
      <c r="J38" s="82">
        <v>180.3</v>
      </c>
      <c r="K38" s="82">
        <v>480.47</v>
      </c>
      <c r="L38" s="82">
        <v>7.4</v>
      </c>
      <c r="M38" s="82">
        <v>543.9</v>
      </c>
      <c r="N38" s="82">
        <v>0</v>
      </c>
      <c r="O38" s="82">
        <v>367.4</v>
      </c>
      <c r="P38" s="82">
        <v>5952.9</v>
      </c>
      <c r="Q38" s="82">
        <v>1031.77</v>
      </c>
      <c r="R38" s="83">
        <v>7352.07</v>
      </c>
      <c r="S38" s="81" t="s">
        <v>757</v>
      </c>
      <c r="T38" s="82">
        <v>3458.77</v>
      </c>
      <c r="U38" s="82">
        <v>3080</v>
      </c>
      <c r="V38" s="82">
        <v>545</v>
      </c>
      <c r="W38" s="82">
        <v>268.3</v>
      </c>
      <c r="X38" s="83">
        <v>7352.07</v>
      </c>
      <c r="Y38" s="81" t="s">
        <v>757</v>
      </c>
      <c r="Z38" s="82">
        <v>198.04</v>
      </c>
      <c r="AA38" s="82">
        <v>27.9</v>
      </c>
      <c r="AB38" s="82">
        <v>545</v>
      </c>
      <c r="AC38" s="82">
        <v>268.3</v>
      </c>
      <c r="AD38" s="83">
        <v>1039.24</v>
      </c>
    </row>
    <row r="39" spans="1:30" x14ac:dyDescent="0.25">
      <c r="A39" s="1"/>
      <c r="B39" s="81" t="s">
        <v>758</v>
      </c>
      <c r="C39" s="82">
        <v>213.6</v>
      </c>
      <c r="D39" s="82">
        <v>71.8</v>
      </c>
      <c r="E39" s="82">
        <v>0.2</v>
      </c>
      <c r="F39" s="82">
        <v>93.4</v>
      </c>
      <c r="G39" s="82">
        <v>2638.5</v>
      </c>
      <c r="H39" s="82">
        <v>3037.3</v>
      </c>
      <c r="I39" s="82">
        <v>0.6</v>
      </c>
      <c r="J39" s="82">
        <v>273.3</v>
      </c>
      <c r="K39" s="82">
        <v>461.24</v>
      </c>
      <c r="L39" s="82">
        <v>0</v>
      </c>
      <c r="M39" s="82">
        <v>454.3</v>
      </c>
      <c r="N39" s="82">
        <v>0</v>
      </c>
      <c r="O39" s="82">
        <v>379</v>
      </c>
      <c r="P39" s="82">
        <v>5949.7</v>
      </c>
      <c r="Q39" s="82">
        <v>915.54</v>
      </c>
      <c r="R39" s="83">
        <v>7244.24</v>
      </c>
      <c r="S39" s="81" t="s">
        <v>758</v>
      </c>
      <c r="T39" s="82">
        <v>3313.34</v>
      </c>
      <c r="U39" s="82">
        <v>3109.1</v>
      </c>
      <c r="V39" s="82">
        <v>455.1</v>
      </c>
      <c r="W39" s="82">
        <v>366.7</v>
      </c>
      <c r="X39" s="83">
        <v>7244.24</v>
      </c>
      <c r="Y39" s="81" t="s">
        <v>758</v>
      </c>
      <c r="Z39" s="82">
        <v>196.64</v>
      </c>
      <c r="AA39" s="82">
        <v>43.3</v>
      </c>
      <c r="AB39" s="82">
        <v>455.1</v>
      </c>
      <c r="AC39" s="82">
        <v>366.7</v>
      </c>
      <c r="AD39" s="83">
        <v>1061.74</v>
      </c>
    </row>
    <row r="40" spans="1:30" x14ac:dyDescent="0.25">
      <c r="A40" s="1"/>
      <c r="B40" s="81" t="s">
        <v>759</v>
      </c>
      <c r="C40" s="82">
        <v>209.5</v>
      </c>
      <c r="D40" s="82">
        <v>72.8</v>
      </c>
      <c r="E40" s="82">
        <v>0.2</v>
      </c>
      <c r="F40" s="82">
        <v>96.6</v>
      </c>
      <c r="G40" s="82">
        <v>2767.4</v>
      </c>
      <c r="H40" s="82">
        <v>3224.6</v>
      </c>
      <c r="I40" s="82">
        <v>0.3</v>
      </c>
      <c r="J40" s="82">
        <v>308.5</v>
      </c>
      <c r="K40" s="82">
        <v>452.66</v>
      </c>
      <c r="L40" s="82">
        <v>0</v>
      </c>
      <c r="M40" s="82">
        <v>255.2</v>
      </c>
      <c r="N40" s="82">
        <v>0</v>
      </c>
      <c r="O40" s="82">
        <v>379.1</v>
      </c>
      <c r="P40" s="82">
        <v>6300.8</v>
      </c>
      <c r="Q40" s="82">
        <v>707.86</v>
      </c>
      <c r="R40" s="83">
        <v>7387.76</v>
      </c>
      <c r="S40" s="81" t="s">
        <v>759</v>
      </c>
      <c r="T40" s="82">
        <v>3429.56</v>
      </c>
      <c r="U40" s="82">
        <v>3297.4</v>
      </c>
      <c r="V40" s="82">
        <v>255.7</v>
      </c>
      <c r="W40" s="82">
        <v>405.1</v>
      </c>
      <c r="X40" s="83">
        <v>7387.76</v>
      </c>
      <c r="Y40" s="81" t="s">
        <v>759</v>
      </c>
      <c r="Z40" s="82">
        <v>193.04</v>
      </c>
      <c r="AA40" s="82">
        <v>43.5</v>
      </c>
      <c r="AB40" s="82">
        <v>255.7</v>
      </c>
      <c r="AC40" s="82">
        <v>405.1</v>
      </c>
      <c r="AD40" s="83">
        <v>897.34</v>
      </c>
    </row>
    <row r="41" spans="1:30" x14ac:dyDescent="0.25">
      <c r="A41" s="1"/>
      <c r="B41" s="81" t="s">
        <v>760</v>
      </c>
      <c r="C41" s="82">
        <v>208</v>
      </c>
      <c r="D41" s="82">
        <v>72</v>
      </c>
      <c r="E41" s="82">
        <v>0.1</v>
      </c>
      <c r="F41" s="82">
        <v>100</v>
      </c>
      <c r="G41" s="82">
        <v>2721.9</v>
      </c>
      <c r="H41" s="82">
        <v>3344.4</v>
      </c>
      <c r="I41" s="82">
        <v>0</v>
      </c>
      <c r="J41" s="82">
        <v>350.5</v>
      </c>
      <c r="K41" s="82">
        <v>469.31</v>
      </c>
      <c r="L41" s="82">
        <v>0</v>
      </c>
      <c r="M41" s="82">
        <v>63.2</v>
      </c>
      <c r="N41" s="82">
        <v>0</v>
      </c>
      <c r="O41" s="82">
        <v>380.1</v>
      </c>
      <c r="P41" s="82">
        <v>6416.8</v>
      </c>
      <c r="Q41" s="82">
        <v>532.51</v>
      </c>
      <c r="R41" s="83">
        <v>7329.41</v>
      </c>
      <c r="S41" s="81" t="s">
        <v>760</v>
      </c>
      <c r="T41" s="82">
        <v>3399.21</v>
      </c>
      <c r="U41" s="82">
        <v>3416.4</v>
      </c>
      <c r="V41" s="82">
        <v>63.3</v>
      </c>
      <c r="W41" s="82">
        <v>450.5</v>
      </c>
      <c r="X41" s="83">
        <v>7329.41</v>
      </c>
      <c r="Y41" s="81" t="s">
        <v>760</v>
      </c>
      <c r="Z41" s="82">
        <v>190.44</v>
      </c>
      <c r="AA41" s="82">
        <v>43.4</v>
      </c>
      <c r="AB41" s="82">
        <v>63.3</v>
      </c>
      <c r="AC41" s="82">
        <v>450.5</v>
      </c>
      <c r="AD41" s="83">
        <v>747.64</v>
      </c>
    </row>
    <row r="42" spans="1:30" x14ac:dyDescent="0.25">
      <c r="A42" s="1"/>
      <c r="B42" s="81" t="s">
        <v>761</v>
      </c>
      <c r="C42" s="82">
        <v>210.7</v>
      </c>
      <c r="D42" s="82">
        <v>71.5</v>
      </c>
      <c r="E42" s="82">
        <v>0.1</v>
      </c>
      <c r="F42" s="82">
        <v>101.2</v>
      </c>
      <c r="G42" s="82">
        <v>2773</v>
      </c>
      <c r="H42" s="82">
        <v>3287</v>
      </c>
      <c r="I42" s="82">
        <v>0</v>
      </c>
      <c r="J42" s="82">
        <v>365.5</v>
      </c>
      <c r="K42" s="82">
        <v>518.27</v>
      </c>
      <c r="L42" s="82">
        <v>0</v>
      </c>
      <c r="M42" s="82">
        <v>0.2</v>
      </c>
      <c r="N42" s="82">
        <v>0</v>
      </c>
      <c r="O42" s="82">
        <v>383.5</v>
      </c>
      <c r="P42" s="82">
        <v>6425.5</v>
      </c>
      <c r="Q42" s="82">
        <v>518.47</v>
      </c>
      <c r="R42" s="83">
        <v>7327.47</v>
      </c>
      <c r="S42" s="81" t="s">
        <v>761</v>
      </c>
      <c r="T42" s="82">
        <v>3501.97</v>
      </c>
      <c r="U42" s="82">
        <v>3358.5</v>
      </c>
      <c r="V42" s="82">
        <v>0.3</v>
      </c>
      <c r="W42" s="82">
        <v>466.7</v>
      </c>
      <c r="X42" s="83">
        <v>7327.47</v>
      </c>
      <c r="Y42" s="81" t="s">
        <v>761</v>
      </c>
      <c r="Z42" s="82">
        <v>192.34</v>
      </c>
      <c r="AA42" s="82">
        <v>42.9</v>
      </c>
      <c r="AB42" s="82">
        <v>0.3</v>
      </c>
      <c r="AC42" s="82">
        <v>466.7</v>
      </c>
      <c r="AD42" s="83">
        <v>702.24</v>
      </c>
    </row>
    <row r="43" spans="1:30" x14ac:dyDescent="0.25">
      <c r="A43" s="1"/>
      <c r="B43" s="81" t="s">
        <v>762</v>
      </c>
      <c r="C43" s="82">
        <v>216.3</v>
      </c>
      <c r="D43" s="82">
        <v>64.2</v>
      </c>
      <c r="E43" s="82">
        <v>0</v>
      </c>
      <c r="F43" s="82">
        <v>92.5</v>
      </c>
      <c r="G43" s="82">
        <v>2738.7</v>
      </c>
      <c r="H43" s="82">
        <v>3170.2</v>
      </c>
      <c r="I43" s="82">
        <v>0</v>
      </c>
      <c r="J43" s="82">
        <v>380.6</v>
      </c>
      <c r="K43" s="82">
        <v>511.66</v>
      </c>
      <c r="L43" s="82">
        <v>0</v>
      </c>
      <c r="M43" s="82">
        <v>0</v>
      </c>
      <c r="N43" s="82">
        <v>0</v>
      </c>
      <c r="O43" s="82">
        <v>373</v>
      </c>
      <c r="P43" s="82">
        <v>6289.5</v>
      </c>
      <c r="Q43" s="82">
        <v>511.66</v>
      </c>
      <c r="R43" s="83">
        <v>7174.16</v>
      </c>
      <c r="S43" s="81" t="s">
        <v>762</v>
      </c>
      <c r="T43" s="82">
        <v>3466.66</v>
      </c>
      <c r="U43" s="82">
        <v>3234.4</v>
      </c>
      <c r="V43" s="82">
        <v>0</v>
      </c>
      <c r="W43" s="82">
        <v>473.1</v>
      </c>
      <c r="X43" s="83">
        <v>7174.16</v>
      </c>
      <c r="Y43" s="81" t="s">
        <v>762</v>
      </c>
      <c r="Z43" s="82">
        <v>203.24</v>
      </c>
      <c r="AA43" s="82">
        <v>43.5</v>
      </c>
      <c r="AB43" s="82">
        <v>0</v>
      </c>
      <c r="AC43" s="82">
        <v>473.1</v>
      </c>
      <c r="AD43" s="83">
        <v>719.84</v>
      </c>
    </row>
    <row r="44" spans="1:30" x14ac:dyDescent="0.25">
      <c r="A44" s="1"/>
      <c r="B44" s="81" t="s">
        <v>763</v>
      </c>
      <c r="C44" s="82">
        <v>216.6</v>
      </c>
      <c r="D44" s="82">
        <v>63.5</v>
      </c>
      <c r="E44" s="82">
        <v>0</v>
      </c>
      <c r="F44" s="82">
        <v>85.1</v>
      </c>
      <c r="G44" s="82">
        <v>2698</v>
      </c>
      <c r="H44" s="82">
        <v>3366.1</v>
      </c>
      <c r="I44" s="82">
        <v>0</v>
      </c>
      <c r="J44" s="82">
        <v>397.4</v>
      </c>
      <c r="K44" s="82">
        <v>561.62</v>
      </c>
      <c r="L44" s="82">
        <v>0</v>
      </c>
      <c r="M44" s="82">
        <v>0</v>
      </c>
      <c r="N44" s="82">
        <v>0</v>
      </c>
      <c r="O44" s="82">
        <v>365.2</v>
      </c>
      <c r="P44" s="82">
        <v>6461.5</v>
      </c>
      <c r="Q44" s="82">
        <v>561.62</v>
      </c>
      <c r="R44" s="83">
        <v>7388.32</v>
      </c>
      <c r="S44" s="81" t="s">
        <v>763</v>
      </c>
      <c r="T44" s="82">
        <v>3476.22</v>
      </c>
      <c r="U44" s="82">
        <v>3429.6</v>
      </c>
      <c r="V44" s="82">
        <v>0</v>
      </c>
      <c r="W44" s="82">
        <v>482.5</v>
      </c>
      <c r="X44" s="83">
        <v>7388.32</v>
      </c>
      <c r="Y44" s="81" t="s">
        <v>763</v>
      </c>
      <c r="Z44" s="82">
        <v>203.84</v>
      </c>
      <c r="AA44" s="82">
        <v>42.1</v>
      </c>
      <c r="AB44" s="82">
        <v>0</v>
      </c>
      <c r="AC44" s="82">
        <v>482.5</v>
      </c>
      <c r="AD44" s="83">
        <v>728.44</v>
      </c>
    </row>
    <row r="45" spans="1:30" x14ac:dyDescent="0.25">
      <c r="A45" s="1"/>
      <c r="B45" s="81" t="s">
        <v>764</v>
      </c>
      <c r="C45" s="82">
        <v>214.6</v>
      </c>
      <c r="D45" s="82">
        <v>64.599999999999994</v>
      </c>
      <c r="E45" s="82">
        <v>0</v>
      </c>
      <c r="F45" s="82">
        <v>76.900000000000006</v>
      </c>
      <c r="G45" s="82">
        <v>2749.1</v>
      </c>
      <c r="H45" s="82">
        <v>3294.8</v>
      </c>
      <c r="I45" s="82">
        <v>0</v>
      </c>
      <c r="J45" s="82">
        <v>414.6</v>
      </c>
      <c r="K45" s="82">
        <v>564.21</v>
      </c>
      <c r="L45" s="82">
        <v>0</v>
      </c>
      <c r="M45" s="82">
        <v>0</v>
      </c>
      <c r="N45" s="82">
        <v>0</v>
      </c>
      <c r="O45" s="82">
        <v>356.1</v>
      </c>
      <c r="P45" s="82">
        <v>6458.5</v>
      </c>
      <c r="Q45" s="82">
        <v>564.21</v>
      </c>
      <c r="R45" s="83">
        <v>7378.81</v>
      </c>
      <c r="S45" s="81" t="s">
        <v>764</v>
      </c>
      <c r="T45" s="82">
        <v>3527.91</v>
      </c>
      <c r="U45" s="82">
        <v>3359.4</v>
      </c>
      <c r="V45" s="82">
        <v>0</v>
      </c>
      <c r="W45" s="82">
        <v>491.5</v>
      </c>
      <c r="X45" s="83">
        <v>7378.81</v>
      </c>
      <c r="Y45" s="81" t="s">
        <v>764</v>
      </c>
      <c r="Z45" s="82">
        <v>204.74</v>
      </c>
      <c r="AA45" s="82">
        <v>43.4</v>
      </c>
      <c r="AB45" s="82">
        <v>0</v>
      </c>
      <c r="AC45" s="82">
        <v>491.5</v>
      </c>
      <c r="AD45" s="83">
        <v>739.64</v>
      </c>
    </row>
    <row r="46" spans="1:30" x14ac:dyDescent="0.25">
      <c r="A46" s="1"/>
      <c r="B46" s="81" t="s">
        <v>765</v>
      </c>
      <c r="C46" s="82">
        <v>210.5</v>
      </c>
      <c r="D46" s="82">
        <v>63.3</v>
      </c>
      <c r="E46" s="82">
        <v>0</v>
      </c>
      <c r="F46" s="82">
        <v>65.5</v>
      </c>
      <c r="G46" s="82">
        <v>2736.2</v>
      </c>
      <c r="H46" s="82">
        <v>3333</v>
      </c>
      <c r="I46" s="82">
        <v>0</v>
      </c>
      <c r="J46" s="82">
        <v>412.8</v>
      </c>
      <c r="K46" s="82">
        <v>566.91999999999996</v>
      </c>
      <c r="L46" s="82">
        <v>0</v>
      </c>
      <c r="M46" s="82">
        <v>0</v>
      </c>
      <c r="N46" s="82">
        <v>0</v>
      </c>
      <c r="O46" s="82">
        <v>339.3</v>
      </c>
      <c r="P46" s="82">
        <v>6482</v>
      </c>
      <c r="Q46" s="82">
        <v>566.91999999999996</v>
      </c>
      <c r="R46" s="83">
        <v>7388.22</v>
      </c>
      <c r="S46" s="81" t="s">
        <v>765</v>
      </c>
      <c r="T46" s="82">
        <v>3513.62</v>
      </c>
      <c r="U46" s="82">
        <v>3396.3</v>
      </c>
      <c r="V46" s="82">
        <v>0</v>
      </c>
      <c r="W46" s="82">
        <v>478.3</v>
      </c>
      <c r="X46" s="83">
        <v>7388.22</v>
      </c>
      <c r="Y46" s="81" t="s">
        <v>765</v>
      </c>
      <c r="Z46" s="82">
        <v>200.44</v>
      </c>
      <c r="AA46" s="82">
        <v>42.8</v>
      </c>
      <c r="AB46" s="82">
        <v>0</v>
      </c>
      <c r="AC46" s="82">
        <v>478.3</v>
      </c>
      <c r="AD46" s="83">
        <v>721.54</v>
      </c>
    </row>
    <row r="47" spans="1:30" x14ac:dyDescent="0.25">
      <c r="A47" s="1"/>
      <c r="B47" s="81" t="s">
        <v>766</v>
      </c>
      <c r="C47" s="82">
        <v>213.1</v>
      </c>
      <c r="D47" s="82">
        <v>63.8</v>
      </c>
      <c r="E47" s="82">
        <v>0</v>
      </c>
      <c r="F47" s="82">
        <v>55.4</v>
      </c>
      <c r="G47" s="82">
        <v>2813.9</v>
      </c>
      <c r="H47" s="82">
        <v>3281.7</v>
      </c>
      <c r="I47" s="82">
        <v>0</v>
      </c>
      <c r="J47" s="82">
        <v>401</v>
      </c>
      <c r="K47" s="82">
        <v>567.66999999999996</v>
      </c>
      <c r="L47" s="82">
        <v>0</v>
      </c>
      <c r="M47" s="82">
        <v>0</v>
      </c>
      <c r="N47" s="82">
        <v>0</v>
      </c>
      <c r="O47" s="82">
        <v>332.3</v>
      </c>
      <c r="P47" s="82">
        <v>6496.6</v>
      </c>
      <c r="Q47" s="82">
        <v>567.66999999999996</v>
      </c>
      <c r="R47" s="83">
        <v>7396.57</v>
      </c>
      <c r="S47" s="81" t="s">
        <v>766</v>
      </c>
      <c r="T47" s="82">
        <v>3594.67</v>
      </c>
      <c r="U47" s="82">
        <v>3345.5</v>
      </c>
      <c r="V47" s="82">
        <v>0</v>
      </c>
      <c r="W47" s="82">
        <v>456.4</v>
      </c>
      <c r="X47" s="83">
        <v>7396.57</v>
      </c>
      <c r="Y47" s="81" t="s">
        <v>766</v>
      </c>
      <c r="Z47" s="82">
        <v>203.03</v>
      </c>
      <c r="AA47" s="82">
        <v>42.7</v>
      </c>
      <c r="AB47" s="82">
        <v>0</v>
      </c>
      <c r="AC47" s="82">
        <v>456.4</v>
      </c>
      <c r="AD47" s="83">
        <v>702.13</v>
      </c>
    </row>
    <row r="48" spans="1:30" x14ac:dyDescent="0.25">
      <c r="A48" s="1"/>
      <c r="B48" s="81" t="s">
        <v>767</v>
      </c>
      <c r="C48" s="82">
        <v>211.5</v>
      </c>
      <c r="D48" s="82">
        <v>64</v>
      </c>
      <c r="E48" s="82">
        <v>0</v>
      </c>
      <c r="F48" s="82">
        <v>52</v>
      </c>
      <c r="G48" s="82">
        <v>2761.9</v>
      </c>
      <c r="H48" s="82">
        <v>3372.8</v>
      </c>
      <c r="I48" s="82">
        <v>0</v>
      </c>
      <c r="J48" s="82">
        <v>387</v>
      </c>
      <c r="K48" s="82">
        <v>566.23</v>
      </c>
      <c r="L48" s="82">
        <v>0</v>
      </c>
      <c r="M48" s="82">
        <v>0</v>
      </c>
      <c r="N48" s="82">
        <v>0</v>
      </c>
      <c r="O48" s="82">
        <v>327.5</v>
      </c>
      <c r="P48" s="82">
        <v>6521.7</v>
      </c>
      <c r="Q48" s="82">
        <v>566.23</v>
      </c>
      <c r="R48" s="83">
        <v>7415.43</v>
      </c>
      <c r="S48" s="81" t="s">
        <v>767</v>
      </c>
      <c r="T48" s="82">
        <v>3539.63</v>
      </c>
      <c r="U48" s="82">
        <v>3436.8</v>
      </c>
      <c r="V48" s="82">
        <v>0</v>
      </c>
      <c r="W48" s="82">
        <v>439</v>
      </c>
      <c r="X48" s="83">
        <v>7415.43</v>
      </c>
      <c r="Y48" s="81" t="s">
        <v>767</v>
      </c>
      <c r="Z48" s="82">
        <v>201.93</v>
      </c>
      <c r="AA48" s="82">
        <v>42.8</v>
      </c>
      <c r="AB48" s="82">
        <v>0</v>
      </c>
      <c r="AC48" s="82">
        <v>439</v>
      </c>
      <c r="AD48" s="83">
        <v>683.73</v>
      </c>
    </row>
    <row r="49" spans="1:30" x14ac:dyDescent="0.25">
      <c r="A49" s="1"/>
      <c r="B49" s="81" t="s">
        <v>768</v>
      </c>
      <c r="C49" s="82">
        <v>208.1</v>
      </c>
      <c r="D49" s="82">
        <v>65</v>
      </c>
      <c r="E49" s="82">
        <v>0</v>
      </c>
      <c r="F49" s="82">
        <v>44.6</v>
      </c>
      <c r="G49" s="82">
        <v>2776.7</v>
      </c>
      <c r="H49" s="82">
        <v>3368.3</v>
      </c>
      <c r="I49" s="82">
        <v>0</v>
      </c>
      <c r="J49" s="82">
        <v>370.7</v>
      </c>
      <c r="K49" s="82">
        <v>565.91</v>
      </c>
      <c r="L49" s="82">
        <v>0</v>
      </c>
      <c r="M49" s="82">
        <v>0</v>
      </c>
      <c r="N49" s="82">
        <v>0</v>
      </c>
      <c r="O49" s="82">
        <v>317.7</v>
      </c>
      <c r="P49" s="82">
        <v>6515.7</v>
      </c>
      <c r="Q49" s="82">
        <v>565.91</v>
      </c>
      <c r="R49" s="83">
        <v>7399.31</v>
      </c>
      <c r="S49" s="81" t="s">
        <v>768</v>
      </c>
      <c r="T49" s="82">
        <v>3550.71</v>
      </c>
      <c r="U49" s="82">
        <v>3433.3</v>
      </c>
      <c r="V49" s="82">
        <v>0</v>
      </c>
      <c r="W49" s="82">
        <v>415.3</v>
      </c>
      <c r="X49" s="83">
        <v>7399.31</v>
      </c>
      <c r="Y49" s="81" t="s">
        <v>768</v>
      </c>
      <c r="Z49" s="82">
        <v>197.53</v>
      </c>
      <c r="AA49" s="82">
        <v>43.5</v>
      </c>
      <c r="AB49" s="82">
        <v>0</v>
      </c>
      <c r="AC49" s="82">
        <v>415.3</v>
      </c>
      <c r="AD49" s="83">
        <v>656.33</v>
      </c>
    </row>
    <row r="50" spans="1:30" x14ac:dyDescent="0.25">
      <c r="A50" s="1"/>
      <c r="B50" s="81" t="s">
        <v>769</v>
      </c>
      <c r="C50" s="82">
        <v>208.1</v>
      </c>
      <c r="D50" s="82">
        <v>65</v>
      </c>
      <c r="E50" s="82">
        <v>0</v>
      </c>
      <c r="F50" s="82">
        <v>43.8</v>
      </c>
      <c r="G50" s="82">
        <v>2709.6</v>
      </c>
      <c r="H50" s="82">
        <v>3328.2</v>
      </c>
      <c r="I50" s="82">
        <v>0</v>
      </c>
      <c r="J50" s="82">
        <v>386.4</v>
      </c>
      <c r="K50" s="82">
        <v>569.5</v>
      </c>
      <c r="L50" s="82">
        <v>0</v>
      </c>
      <c r="M50" s="82">
        <v>0</v>
      </c>
      <c r="N50" s="82">
        <v>0</v>
      </c>
      <c r="O50" s="82">
        <v>316.89999999999998</v>
      </c>
      <c r="P50" s="82">
        <v>6424.2</v>
      </c>
      <c r="Q50" s="82">
        <v>569.5</v>
      </c>
      <c r="R50" s="83">
        <v>7310.6</v>
      </c>
      <c r="S50" s="81" t="s">
        <v>769</v>
      </c>
      <c r="T50" s="82">
        <v>3487.2</v>
      </c>
      <c r="U50" s="82">
        <v>3393.2</v>
      </c>
      <c r="V50" s="82">
        <v>0</v>
      </c>
      <c r="W50" s="82">
        <v>430.2</v>
      </c>
      <c r="X50" s="83">
        <v>7310.6</v>
      </c>
      <c r="Y50" s="81" t="s">
        <v>769</v>
      </c>
      <c r="Z50" s="82">
        <v>196.43</v>
      </c>
      <c r="AA50" s="82">
        <v>43.8</v>
      </c>
      <c r="AB50" s="82">
        <v>0</v>
      </c>
      <c r="AC50" s="82">
        <v>430.2</v>
      </c>
      <c r="AD50" s="83">
        <v>670.43</v>
      </c>
    </row>
    <row r="51" spans="1:30" x14ac:dyDescent="0.25">
      <c r="A51" s="1"/>
      <c r="B51" s="81" t="s">
        <v>770</v>
      </c>
      <c r="C51" s="82">
        <v>207.2</v>
      </c>
      <c r="D51" s="82">
        <v>64.400000000000006</v>
      </c>
      <c r="E51" s="82">
        <v>0</v>
      </c>
      <c r="F51" s="82">
        <v>47.2</v>
      </c>
      <c r="G51" s="82">
        <v>2642.9</v>
      </c>
      <c r="H51" s="82">
        <v>3323.4</v>
      </c>
      <c r="I51" s="82">
        <v>0</v>
      </c>
      <c r="J51" s="82">
        <v>392.3</v>
      </c>
      <c r="K51" s="82">
        <v>534.75</v>
      </c>
      <c r="L51" s="82">
        <v>0</v>
      </c>
      <c r="M51" s="82">
        <v>0</v>
      </c>
      <c r="N51" s="82">
        <v>0</v>
      </c>
      <c r="O51" s="82">
        <v>318.8</v>
      </c>
      <c r="P51" s="82">
        <v>6358.6</v>
      </c>
      <c r="Q51" s="82">
        <v>534.75</v>
      </c>
      <c r="R51" s="83">
        <v>7212.15</v>
      </c>
      <c r="S51" s="81" t="s">
        <v>770</v>
      </c>
      <c r="T51" s="82">
        <v>3384.85</v>
      </c>
      <c r="U51" s="82">
        <v>3387.8</v>
      </c>
      <c r="V51" s="82">
        <v>0</v>
      </c>
      <c r="W51" s="82">
        <v>439.5</v>
      </c>
      <c r="X51" s="83">
        <v>7212.15</v>
      </c>
      <c r="Y51" s="81" t="s">
        <v>770</v>
      </c>
      <c r="Z51" s="82">
        <v>195.63</v>
      </c>
      <c r="AA51" s="82">
        <v>43.4</v>
      </c>
      <c r="AB51" s="82">
        <v>0</v>
      </c>
      <c r="AC51" s="82">
        <v>439.5</v>
      </c>
      <c r="AD51" s="83">
        <v>678.53</v>
      </c>
    </row>
    <row r="52" spans="1:30" x14ac:dyDescent="0.25">
      <c r="A52" s="1"/>
      <c r="B52" s="81" t="s">
        <v>771</v>
      </c>
      <c r="C52" s="82">
        <v>212.7</v>
      </c>
      <c r="D52" s="82">
        <v>63.8</v>
      </c>
      <c r="E52" s="82">
        <v>0</v>
      </c>
      <c r="F52" s="82">
        <v>46.8</v>
      </c>
      <c r="G52" s="82">
        <v>2522.4</v>
      </c>
      <c r="H52" s="82">
        <v>3306.3</v>
      </c>
      <c r="I52" s="82">
        <v>0</v>
      </c>
      <c r="J52" s="82">
        <v>440.7</v>
      </c>
      <c r="K52" s="82">
        <v>537.84</v>
      </c>
      <c r="L52" s="82">
        <v>0</v>
      </c>
      <c r="M52" s="82">
        <v>0</v>
      </c>
      <c r="N52" s="82">
        <v>0</v>
      </c>
      <c r="O52" s="82">
        <v>323.3</v>
      </c>
      <c r="P52" s="82">
        <v>6269.4</v>
      </c>
      <c r="Q52" s="82">
        <v>537.84</v>
      </c>
      <c r="R52" s="83">
        <v>7130.54</v>
      </c>
      <c r="S52" s="81" t="s">
        <v>771</v>
      </c>
      <c r="T52" s="82">
        <v>3272.94</v>
      </c>
      <c r="U52" s="82">
        <v>3370.1</v>
      </c>
      <c r="V52" s="82">
        <v>0</v>
      </c>
      <c r="W52" s="82">
        <v>487.5</v>
      </c>
      <c r="X52" s="83">
        <v>7130.54</v>
      </c>
      <c r="Y52" s="81" t="s">
        <v>771</v>
      </c>
      <c r="Z52" s="82">
        <v>199.82</v>
      </c>
      <c r="AA52" s="82">
        <v>43.2</v>
      </c>
      <c r="AB52" s="82">
        <v>0</v>
      </c>
      <c r="AC52" s="82">
        <v>487.5</v>
      </c>
      <c r="AD52" s="83">
        <v>730.52</v>
      </c>
    </row>
    <row r="53" spans="1:30" x14ac:dyDescent="0.25">
      <c r="A53" s="1"/>
      <c r="B53" s="81" t="s">
        <v>772</v>
      </c>
      <c r="C53" s="82">
        <v>213.2</v>
      </c>
      <c r="D53" s="82">
        <v>64.7</v>
      </c>
      <c r="E53" s="82">
        <v>0</v>
      </c>
      <c r="F53" s="82">
        <v>42.7</v>
      </c>
      <c r="G53" s="82">
        <v>2241</v>
      </c>
      <c r="H53" s="82">
        <v>3309.9</v>
      </c>
      <c r="I53" s="82">
        <v>0</v>
      </c>
      <c r="J53" s="82">
        <v>420.1</v>
      </c>
      <c r="K53" s="82">
        <v>475.42</v>
      </c>
      <c r="L53" s="82">
        <v>0</v>
      </c>
      <c r="M53" s="82">
        <v>0</v>
      </c>
      <c r="N53" s="82">
        <v>0</v>
      </c>
      <c r="O53" s="82">
        <v>320.60000000000002</v>
      </c>
      <c r="P53" s="82">
        <v>5971</v>
      </c>
      <c r="Q53" s="82">
        <v>475.42</v>
      </c>
      <c r="R53" s="83">
        <v>6767.02</v>
      </c>
      <c r="S53" s="81" t="s">
        <v>772</v>
      </c>
      <c r="T53" s="82">
        <v>2929.62</v>
      </c>
      <c r="U53" s="82">
        <v>3374.6</v>
      </c>
      <c r="V53" s="82">
        <v>0</v>
      </c>
      <c r="W53" s="82">
        <v>462.8</v>
      </c>
      <c r="X53" s="83">
        <v>6767.02</v>
      </c>
      <c r="Y53" s="81" t="s">
        <v>772</v>
      </c>
      <c r="Z53" s="82">
        <v>200.82</v>
      </c>
      <c r="AA53" s="82">
        <v>42.9</v>
      </c>
      <c r="AB53" s="82">
        <v>0</v>
      </c>
      <c r="AC53" s="82">
        <v>462.8</v>
      </c>
      <c r="AD53" s="83">
        <v>706.52</v>
      </c>
    </row>
    <row r="54" spans="1:30" x14ac:dyDescent="0.25">
      <c r="A54" s="1"/>
      <c r="B54" s="81" t="s">
        <v>773</v>
      </c>
      <c r="C54" s="82">
        <v>213.9</v>
      </c>
      <c r="D54" s="82">
        <v>64.599999999999994</v>
      </c>
      <c r="E54" s="82">
        <v>0</v>
      </c>
      <c r="F54" s="82">
        <v>51.5</v>
      </c>
      <c r="G54" s="82">
        <v>2187.5</v>
      </c>
      <c r="H54" s="82">
        <v>3197.8</v>
      </c>
      <c r="I54" s="82">
        <v>0</v>
      </c>
      <c r="J54" s="82">
        <v>396</v>
      </c>
      <c r="K54" s="82">
        <v>504.85</v>
      </c>
      <c r="L54" s="82">
        <v>0</v>
      </c>
      <c r="M54" s="82">
        <v>0</v>
      </c>
      <c r="N54" s="82">
        <v>0</v>
      </c>
      <c r="O54" s="82">
        <v>330</v>
      </c>
      <c r="P54" s="82">
        <v>5781.3</v>
      </c>
      <c r="Q54" s="82">
        <v>504.85</v>
      </c>
      <c r="R54" s="83">
        <v>6616.15</v>
      </c>
      <c r="S54" s="81" t="s">
        <v>773</v>
      </c>
      <c r="T54" s="82">
        <v>2906.25</v>
      </c>
      <c r="U54" s="82">
        <v>3262.4</v>
      </c>
      <c r="V54" s="82">
        <v>0</v>
      </c>
      <c r="W54" s="82">
        <v>447.5</v>
      </c>
      <c r="X54" s="83">
        <v>6616.15</v>
      </c>
      <c r="Y54" s="81" t="s">
        <v>773</v>
      </c>
      <c r="Z54" s="82">
        <v>199.73</v>
      </c>
      <c r="AA54" s="82">
        <v>42.7</v>
      </c>
      <c r="AB54" s="82">
        <v>0</v>
      </c>
      <c r="AC54" s="82">
        <v>447.5</v>
      </c>
      <c r="AD54" s="83">
        <v>689.93</v>
      </c>
    </row>
    <row r="55" spans="1:30" x14ac:dyDescent="0.25">
      <c r="A55" s="1"/>
      <c r="B55" s="81" t="s">
        <v>58</v>
      </c>
      <c r="C55" s="82">
        <v>212.6</v>
      </c>
      <c r="D55" s="82">
        <v>51.3</v>
      </c>
      <c r="E55" s="82">
        <v>0</v>
      </c>
      <c r="F55" s="82">
        <v>50.4</v>
      </c>
      <c r="G55" s="82">
        <v>2097.41</v>
      </c>
      <c r="H55" s="82">
        <v>3337.3</v>
      </c>
      <c r="I55" s="82">
        <v>0</v>
      </c>
      <c r="J55" s="82">
        <v>357.4</v>
      </c>
      <c r="K55" s="82">
        <v>457.08</v>
      </c>
      <c r="L55" s="82">
        <v>0</v>
      </c>
      <c r="M55" s="82">
        <v>0</v>
      </c>
      <c r="N55" s="82">
        <v>0</v>
      </c>
      <c r="O55" s="82">
        <v>314.3</v>
      </c>
      <c r="P55" s="82">
        <v>5792.11</v>
      </c>
      <c r="Q55" s="82">
        <v>457.08</v>
      </c>
      <c r="R55" s="83">
        <v>6563.49</v>
      </c>
      <c r="S55" s="81" t="s">
        <v>58</v>
      </c>
      <c r="T55" s="82">
        <v>2767.09</v>
      </c>
      <c r="U55" s="82">
        <v>3388.6</v>
      </c>
      <c r="V55" s="82">
        <v>0</v>
      </c>
      <c r="W55" s="82">
        <v>407.8</v>
      </c>
      <c r="X55" s="83">
        <v>6563.49</v>
      </c>
      <c r="Y55" s="81" t="s">
        <v>58</v>
      </c>
      <c r="Z55" s="82">
        <v>198.92</v>
      </c>
      <c r="AA55" s="82">
        <v>42.7</v>
      </c>
      <c r="AB55" s="82">
        <v>0</v>
      </c>
      <c r="AC55" s="82">
        <v>407.8</v>
      </c>
      <c r="AD55" s="83">
        <v>649.41999999999996</v>
      </c>
    </row>
    <row r="56" spans="1:30" x14ac:dyDescent="0.25">
      <c r="A56" s="1"/>
      <c r="B56" s="84" t="s">
        <v>930</v>
      </c>
      <c r="C56" s="85">
        <v>4623.05</v>
      </c>
      <c r="D56" s="85">
        <v>1221</v>
      </c>
      <c r="E56" s="85">
        <v>2.4500000000000002</v>
      </c>
      <c r="F56" s="85">
        <v>1570</v>
      </c>
      <c r="G56" s="85">
        <v>60259.404999999999</v>
      </c>
      <c r="H56" s="85">
        <v>74501.05</v>
      </c>
      <c r="I56" s="85">
        <v>8.4</v>
      </c>
      <c r="J56" s="85">
        <v>6129.8</v>
      </c>
      <c r="K56" s="85">
        <v>11278.37</v>
      </c>
      <c r="L56" s="85">
        <v>9.4</v>
      </c>
      <c r="M56" s="85">
        <v>5030.55</v>
      </c>
      <c r="N56" s="85">
        <v>0</v>
      </c>
      <c r="O56" s="85">
        <v>7416.5</v>
      </c>
      <c r="P56" s="85">
        <v>140898.655</v>
      </c>
      <c r="Q56" s="85">
        <v>16318.32</v>
      </c>
      <c r="R56" s="85">
        <v>164633.47500000001</v>
      </c>
      <c r="S56" s="84" t="s">
        <v>930</v>
      </c>
      <c r="T56" s="85">
        <v>76160.824999999997</v>
      </c>
      <c r="U56" s="85">
        <v>75731.45</v>
      </c>
      <c r="V56" s="85">
        <v>5041.3999999999996</v>
      </c>
      <c r="W56" s="85">
        <v>7699.8</v>
      </c>
      <c r="X56" s="85">
        <v>164633.47500000001</v>
      </c>
      <c r="Y56" s="84" t="s">
        <v>930</v>
      </c>
      <c r="Z56" s="85">
        <v>4759.1450000000004</v>
      </c>
      <c r="AA56" s="85">
        <v>930.1</v>
      </c>
      <c r="AB56" s="85">
        <v>5041.3999999999996</v>
      </c>
      <c r="AC56" s="85">
        <v>7699.8</v>
      </c>
      <c r="AD56" s="85">
        <v>18430.445</v>
      </c>
    </row>
  </sheetData>
  <mergeCells count="13">
    <mergeCell ref="B3:G3"/>
    <mergeCell ref="C5:R5"/>
    <mergeCell ref="T5:X5"/>
    <mergeCell ref="Z5:AD5"/>
    <mergeCell ref="C6:F6"/>
    <mergeCell ref="G6:J6"/>
    <mergeCell ref="K6:N6"/>
    <mergeCell ref="O6:R6"/>
    <mergeCell ref="T6:X6"/>
    <mergeCell ref="Z6:AD6"/>
    <mergeCell ref="B5:B7"/>
    <mergeCell ref="S5:S7"/>
    <mergeCell ref="Y5:Y7"/>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P28"/>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9.140625" defaultRowHeight="15" x14ac:dyDescent="0.25"/>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25">
      <c r="A1" s="1"/>
      <c r="B1" s="1"/>
      <c r="C1" s="1"/>
      <c r="D1" s="1"/>
      <c r="E1" s="1"/>
      <c r="F1" s="1"/>
      <c r="G1" s="1"/>
      <c r="H1" s="1"/>
      <c r="I1" s="1"/>
      <c r="J1" s="1"/>
      <c r="K1" s="1"/>
      <c r="L1" s="1"/>
      <c r="M1" s="1"/>
      <c r="N1" s="1"/>
      <c r="O1" s="1"/>
      <c r="P1" s="1"/>
    </row>
    <row r="2" spans="1:16" x14ac:dyDescent="0.25">
      <c r="A2" s="1"/>
      <c r="B2" s="1"/>
      <c r="C2" s="1"/>
      <c r="D2" s="1"/>
      <c r="E2" s="1"/>
      <c r="F2" s="1"/>
      <c r="G2" s="1"/>
      <c r="H2" s="1"/>
      <c r="I2" s="1"/>
      <c r="J2" s="1"/>
      <c r="K2" s="1"/>
      <c r="L2" s="1"/>
      <c r="M2" s="1"/>
      <c r="N2" s="1"/>
      <c r="O2" s="1"/>
      <c r="P2" s="1"/>
    </row>
    <row r="3" spans="1:16" ht="69" customHeight="1" x14ac:dyDescent="0.25">
      <c r="A3" s="1"/>
      <c r="B3" s="194" t="s">
        <v>0</v>
      </c>
      <c r="C3" s="195"/>
      <c r="D3" s="195"/>
      <c r="E3" s="195"/>
      <c r="F3" s="195"/>
      <c r="G3" s="195"/>
      <c r="H3" s="1"/>
      <c r="I3" s="1"/>
      <c r="J3" s="1"/>
      <c r="K3" s="1"/>
      <c r="L3" s="1"/>
      <c r="M3" s="1"/>
      <c r="N3" s="1"/>
      <c r="O3" s="1"/>
      <c r="P3" s="1"/>
    </row>
    <row r="4" spans="1:16" ht="0" hidden="1" customHeight="1" x14ac:dyDescent="0.25">
      <c r="A4" s="1"/>
      <c r="B4" s="1"/>
      <c r="C4" s="1"/>
      <c r="D4" s="1"/>
      <c r="E4" s="1"/>
      <c r="F4" s="1"/>
      <c r="G4" s="1"/>
      <c r="H4" s="1"/>
      <c r="I4" s="1"/>
      <c r="J4" s="1"/>
      <c r="K4" s="1"/>
      <c r="L4" s="1"/>
      <c r="M4" s="1"/>
      <c r="N4" s="1"/>
      <c r="O4" s="1"/>
      <c r="P4" s="1"/>
    </row>
    <row r="5" spans="1:16" ht="23.25" x14ac:dyDescent="0.35">
      <c r="A5" s="1"/>
      <c r="B5" s="22" t="s">
        <v>1135</v>
      </c>
      <c r="C5" s="1"/>
      <c r="D5" s="1"/>
      <c r="E5" s="1"/>
      <c r="F5" s="1"/>
      <c r="G5" s="1"/>
      <c r="H5" s="1"/>
      <c r="I5" s="1"/>
      <c r="J5" s="1"/>
      <c r="K5" s="1"/>
      <c r="L5" s="1"/>
      <c r="M5" s="1"/>
      <c r="N5" s="1"/>
      <c r="O5" s="1"/>
      <c r="P5" s="1"/>
    </row>
    <row r="6" spans="1:16" ht="30" x14ac:dyDescent="0.25">
      <c r="A6" s="1"/>
      <c r="B6" s="3" t="s">
        <v>135</v>
      </c>
      <c r="C6" s="3" t="s">
        <v>1136</v>
      </c>
      <c r="D6" s="3" t="s">
        <v>1137</v>
      </c>
      <c r="E6" s="3" t="s">
        <v>1138</v>
      </c>
      <c r="F6" s="3" t="s">
        <v>138</v>
      </c>
      <c r="G6" s="3" t="s">
        <v>139</v>
      </c>
      <c r="H6" s="3" t="s">
        <v>1139</v>
      </c>
      <c r="I6" s="3" t="s">
        <v>1140</v>
      </c>
      <c r="J6" s="3" t="s">
        <v>1141</v>
      </c>
      <c r="K6" s="3" t="s">
        <v>1142</v>
      </c>
      <c r="L6" s="3" t="s">
        <v>1143</v>
      </c>
      <c r="M6" s="3" t="s">
        <v>1144</v>
      </c>
      <c r="N6" s="3" t="s">
        <v>1145</v>
      </c>
      <c r="O6" s="3" t="s">
        <v>1146</v>
      </c>
      <c r="P6" s="3" t="s">
        <v>1147</v>
      </c>
    </row>
    <row r="7" spans="1:16" x14ac:dyDescent="0.25">
      <c r="A7" s="1"/>
      <c r="B7" s="6" t="s">
        <v>14</v>
      </c>
      <c r="C7" s="6" t="s">
        <v>955</v>
      </c>
      <c r="D7" s="86" t="s">
        <v>71</v>
      </c>
      <c r="E7" s="6" t="s">
        <v>1148</v>
      </c>
      <c r="F7" s="86" t="s">
        <v>27</v>
      </c>
      <c r="G7" s="86" t="s">
        <v>1149</v>
      </c>
      <c r="H7" s="86" t="s">
        <v>883</v>
      </c>
      <c r="I7" s="86" t="s">
        <v>883</v>
      </c>
      <c r="J7" s="86" t="s">
        <v>1150</v>
      </c>
      <c r="K7" s="86" t="s">
        <v>883</v>
      </c>
      <c r="L7" s="86" t="s">
        <v>883</v>
      </c>
      <c r="M7" s="86" t="s">
        <v>883</v>
      </c>
      <c r="N7" s="86" t="s">
        <v>883</v>
      </c>
      <c r="O7" s="6" t="s">
        <v>1151</v>
      </c>
      <c r="P7" s="6"/>
    </row>
    <row r="8" spans="1:16" x14ac:dyDescent="0.25">
      <c r="A8" s="1"/>
      <c r="B8" s="6" t="s">
        <v>14</v>
      </c>
      <c r="C8" s="6" t="s">
        <v>955</v>
      </c>
      <c r="D8" s="86" t="s">
        <v>71</v>
      </c>
      <c r="E8" s="6" t="s">
        <v>1148</v>
      </c>
      <c r="F8" s="86" t="s">
        <v>1152</v>
      </c>
      <c r="G8" s="86" t="s">
        <v>28</v>
      </c>
      <c r="H8" s="86" t="s">
        <v>1153</v>
      </c>
      <c r="I8" s="86" t="s">
        <v>883</v>
      </c>
      <c r="J8" s="86" t="s">
        <v>1150</v>
      </c>
      <c r="K8" s="86" t="s">
        <v>883</v>
      </c>
      <c r="L8" s="86" t="s">
        <v>883</v>
      </c>
      <c r="M8" s="86" t="s">
        <v>883</v>
      </c>
      <c r="N8" s="86" t="s">
        <v>883</v>
      </c>
      <c r="O8" s="6" t="s">
        <v>1151</v>
      </c>
      <c r="P8" s="6"/>
    </row>
    <row r="9" spans="1:16" x14ac:dyDescent="0.25">
      <c r="A9" s="1"/>
      <c r="B9" s="6" t="s">
        <v>558</v>
      </c>
      <c r="C9" s="6" t="s">
        <v>1013</v>
      </c>
      <c r="D9" s="86" t="s">
        <v>71</v>
      </c>
      <c r="E9" s="6" t="s">
        <v>1154</v>
      </c>
      <c r="F9" s="86" t="s">
        <v>27</v>
      </c>
      <c r="G9" s="86" t="s">
        <v>28</v>
      </c>
      <c r="H9" s="86" t="s">
        <v>883</v>
      </c>
      <c r="I9" s="86" t="s">
        <v>883</v>
      </c>
      <c r="J9" s="86" t="s">
        <v>1150</v>
      </c>
      <c r="K9" s="86" t="s">
        <v>883</v>
      </c>
      <c r="L9" s="86" t="s">
        <v>883</v>
      </c>
      <c r="M9" s="86" t="s">
        <v>883</v>
      </c>
      <c r="N9" s="86" t="s">
        <v>883</v>
      </c>
      <c r="O9" s="6" t="s">
        <v>1151</v>
      </c>
      <c r="P9" s="6"/>
    </row>
    <row r="10" spans="1:16" x14ac:dyDescent="0.25">
      <c r="A10" s="1"/>
      <c r="B10" s="6" t="s">
        <v>556</v>
      </c>
      <c r="C10" s="6" t="s">
        <v>960</v>
      </c>
      <c r="D10" s="86" t="s">
        <v>71</v>
      </c>
      <c r="E10" s="6" t="s">
        <v>1155</v>
      </c>
      <c r="F10" s="86" t="s">
        <v>27</v>
      </c>
      <c r="G10" s="86" t="s">
        <v>1156</v>
      </c>
      <c r="H10" s="86" t="s">
        <v>883</v>
      </c>
      <c r="I10" s="86" t="s">
        <v>883</v>
      </c>
      <c r="J10" s="86" t="s">
        <v>1150</v>
      </c>
      <c r="K10" s="86" t="s">
        <v>883</v>
      </c>
      <c r="L10" s="86" t="s">
        <v>883</v>
      </c>
      <c r="M10" s="86" t="s">
        <v>883</v>
      </c>
      <c r="N10" s="86" t="s">
        <v>883</v>
      </c>
      <c r="O10" s="6" t="s">
        <v>1151</v>
      </c>
      <c r="P10" s="6"/>
    </row>
    <row r="11" spans="1:16" x14ac:dyDescent="0.25">
      <c r="A11" s="1"/>
      <c r="B11" s="6" t="s">
        <v>556</v>
      </c>
      <c r="C11" s="6" t="s">
        <v>960</v>
      </c>
      <c r="D11" s="86" t="s">
        <v>1157</v>
      </c>
      <c r="E11" s="6" t="s">
        <v>1158</v>
      </c>
      <c r="F11" s="86" t="s">
        <v>1156</v>
      </c>
      <c r="G11" s="86" t="s">
        <v>1159</v>
      </c>
      <c r="H11" s="86" t="s">
        <v>883</v>
      </c>
      <c r="I11" s="86" t="s">
        <v>883</v>
      </c>
      <c r="J11" s="86" t="s">
        <v>1150</v>
      </c>
      <c r="K11" s="86" t="s">
        <v>883</v>
      </c>
      <c r="L11" s="86" t="s">
        <v>883</v>
      </c>
      <c r="M11" s="86" t="s">
        <v>883</v>
      </c>
      <c r="N11" s="86" t="s">
        <v>883</v>
      </c>
      <c r="O11" s="6" t="s">
        <v>1151</v>
      </c>
      <c r="P11" s="6"/>
    </row>
    <row r="12" spans="1:16" x14ac:dyDescent="0.25">
      <c r="A12" s="1"/>
      <c r="B12" s="6" t="s">
        <v>556</v>
      </c>
      <c r="C12" s="6" t="s">
        <v>960</v>
      </c>
      <c r="D12" s="86" t="s">
        <v>71</v>
      </c>
      <c r="E12" s="6" t="s">
        <v>1155</v>
      </c>
      <c r="F12" s="86" t="s">
        <v>1159</v>
      </c>
      <c r="G12" s="86" t="s">
        <v>28</v>
      </c>
      <c r="H12" s="86" t="s">
        <v>883</v>
      </c>
      <c r="I12" s="86" t="s">
        <v>883</v>
      </c>
      <c r="J12" s="86" t="s">
        <v>1150</v>
      </c>
      <c r="K12" s="86" t="s">
        <v>883</v>
      </c>
      <c r="L12" s="86" t="s">
        <v>883</v>
      </c>
      <c r="M12" s="86" t="s">
        <v>883</v>
      </c>
      <c r="N12" s="86" t="s">
        <v>883</v>
      </c>
      <c r="O12" s="6" t="s">
        <v>1151</v>
      </c>
      <c r="P12" s="6"/>
    </row>
    <row r="13" spans="1:16" x14ac:dyDescent="0.25">
      <c r="A13" s="1"/>
      <c r="B13" s="6" t="s">
        <v>60</v>
      </c>
      <c r="C13" s="6" t="s">
        <v>1019</v>
      </c>
      <c r="D13" s="86" t="s">
        <v>259</v>
      </c>
      <c r="E13" s="6" t="s">
        <v>1160</v>
      </c>
      <c r="F13" s="86" t="s">
        <v>1161</v>
      </c>
      <c r="G13" s="86" t="s">
        <v>1162</v>
      </c>
      <c r="H13" s="86" t="s">
        <v>1163</v>
      </c>
      <c r="I13" s="86" t="s">
        <v>883</v>
      </c>
      <c r="J13" s="86" t="s">
        <v>1164</v>
      </c>
      <c r="K13" s="86" t="s">
        <v>883</v>
      </c>
      <c r="L13" s="86" t="s">
        <v>883</v>
      </c>
      <c r="M13" s="86" t="s">
        <v>883</v>
      </c>
      <c r="N13" s="86" t="s">
        <v>883</v>
      </c>
      <c r="O13" s="6" t="s">
        <v>1151</v>
      </c>
      <c r="P13" s="6"/>
    </row>
    <row r="14" spans="1:16" x14ac:dyDescent="0.25">
      <c r="A14" s="1"/>
      <c r="B14" s="6" t="s">
        <v>68</v>
      </c>
      <c r="C14" s="6" t="s">
        <v>1026</v>
      </c>
      <c r="D14" s="86" t="s">
        <v>71</v>
      </c>
      <c r="E14" s="6" t="s">
        <v>1165</v>
      </c>
      <c r="F14" s="86" t="s">
        <v>1166</v>
      </c>
      <c r="G14" s="86" t="s">
        <v>28</v>
      </c>
      <c r="H14" s="86" t="s">
        <v>1167</v>
      </c>
      <c r="I14" s="86" t="s">
        <v>883</v>
      </c>
      <c r="J14" s="86" t="s">
        <v>1168</v>
      </c>
      <c r="K14" s="86" t="s">
        <v>883</v>
      </c>
      <c r="L14" s="86" t="s">
        <v>883</v>
      </c>
      <c r="M14" s="86" t="s">
        <v>883</v>
      </c>
      <c r="N14" s="86" t="s">
        <v>883</v>
      </c>
      <c r="O14" s="6" t="s">
        <v>1151</v>
      </c>
      <c r="P14" s="6"/>
    </row>
    <row r="15" spans="1:16" x14ac:dyDescent="0.25">
      <c r="A15" s="1"/>
      <c r="B15" s="6" t="s">
        <v>68</v>
      </c>
      <c r="C15" s="6" t="s">
        <v>1028</v>
      </c>
      <c r="D15" s="86" t="s">
        <v>71</v>
      </c>
      <c r="E15" s="6" t="s">
        <v>1169</v>
      </c>
      <c r="F15" s="86" t="s">
        <v>1170</v>
      </c>
      <c r="G15" s="86" t="s">
        <v>28</v>
      </c>
      <c r="H15" s="86" t="s">
        <v>883</v>
      </c>
      <c r="I15" s="86" t="s">
        <v>883</v>
      </c>
      <c r="J15" s="86" t="s">
        <v>1164</v>
      </c>
      <c r="K15" s="86" t="s">
        <v>883</v>
      </c>
      <c r="L15" s="86" t="s">
        <v>883</v>
      </c>
      <c r="M15" s="86" t="s">
        <v>883</v>
      </c>
      <c r="N15" s="86" t="s">
        <v>883</v>
      </c>
      <c r="O15" s="6" t="s">
        <v>1151</v>
      </c>
      <c r="P15" s="6"/>
    </row>
    <row r="16" spans="1:16" x14ac:dyDescent="0.25">
      <c r="A16" s="1"/>
      <c r="B16" s="6" t="s">
        <v>76</v>
      </c>
      <c r="C16" s="6" t="s">
        <v>83</v>
      </c>
      <c r="D16" s="86" t="s">
        <v>71</v>
      </c>
      <c r="E16" s="6" t="s">
        <v>1171</v>
      </c>
      <c r="F16" s="86" t="s">
        <v>27</v>
      </c>
      <c r="G16" s="86" t="s">
        <v>28</v>
      </c>
      <c r="H16" s="86" t="s">
        <v>883</v>
      </c>
      <c r="I16" s="86" t="s">
        <v>883</v>
      </c>
      <c r="J16" s="86" t="s">
        <v>1168</v>
      </c>
      <c r="K16" s="86" t="s">
        <v>883</v>
      </c>
      <c r="L16" s="86" t="s">
        <v>883</v>
      </c>
      <c r="M16" s="86" t="s">
        <v>883</v>
      </c>
      <c r="N16" s="86" t="s">
        <v>883</v>
      </c>
      <c r="O16" s="6" t="s">
        <v>1151</v>
      </c>
      <c r="P16" s="6"/>
    </row>
    <row r="17" spans="1:16" x14ac:dyDescent="0.25">
      <c r="A17" s="1"/>
      <c r="B17" s="6" t="s">
        <v>88</v>
      </c>
      <c r="C17" s="6" t="s">
        <v>89</v>
      </c>
      <c r="D17" s="86" t="s">
        <v>71</v>
      </c>
      <c r="E17" s="6" t="s">
        <v>1172</v>
      </c>
      <c r="F17" s="86" t="s">
        <v>27</v>
      </c>
      <c r="G17" s="86" t="s">
        <v>28</v>
      </c>
      <c r="H17" s="86" t="s">
        <v>883</v>
      </c>
      <c r="I17" s="86" t="s">
        <v>883</v>
      </c>
      <c r="J17" s="86" t="s">
        <v>1168</v>
      </c>
      <c r="K17" s="86" t="s">
        <v>883</v>
      </c>
      <c r="L17" s="86" t="s">
        <v>883</v>
      </c>
      <c r="M17" s="86" t="s">
        <v>883</v>
      </c>
      <c r="N17" s="86" t="s">
        <v>883</v>
      </c>
      <c r="O17" s="6" t="s">
        <v>1151</v>
      </c>
      <c r="P17" s="6"/>
    </row>
    <row r="18" spans="1:16" x14ac:dyDescent="0.25">
      <c r="A18" s="1"/>
      <c r="B18" s="6" t="s">
        <v>92</v>
      </c>
      <c r="C18" s="6" t="s">
        <v>96</v>
      </c>
      <c r="D18" s="86" t="s">
        <v>71</v>
      </c>
      <c r="E18" s="6" t="s">
        <v>1173</v>
      </c>
      <c r="F18" s="86" t="s">
        <v>27</v>
      </c>
      <c r="G18" s="86" t="s">
        <v>28</v>
      </c>
      <c r="H18" s="86" t="s">
        <v>883</v>
      </c>
      <c r="I18" s="86" t="s">
        <v>883</v>
      </c>
      <c r="J18" s="86" t="s">
        <v>1168</v>
      </c>
      <c r="K18" s="86" t="s">
        <v>883</v>
      </c>
      <c r="L18" s="86" t="s">
        <v>883</v>
      </c>
      <c r="M18" s="86" t="s">
        <v>883</v>
      </c>
      <c r="N18" s="86" t="s">
        <v>883</v>
      </c>
      <c r="O18" s="6" t="s">
        <v>1151</v>
      </c>
      <c r="P18" s="6"/>
    </row>
    <row r="19" spans="1:16" x14ac:dyDescent="0.25">
      <c r="A19" s="1"/>
      <c r="B19" s="6" t="s">
        <v>92</v>
      </c>
      <c r="C19" s="6" t="s">
        <v>101</v>
      </c>
      <c r="D19" s="86" t="s">
        <v>71</v>
      </c>
      <c r="E19" s="6" t="s">
        <v>1174</v>
      </c>
      <c r="F19" s="86" t="s">
        <v>27</v>
      </c>
      <c r="G19" s="86" t="s">
        <v>28</v>
      </c>
      <c r="H19" s="86" t="s">
        <v>883</v>
      </c>
      <c r="I19" s="86" t="s">
        <v>883</v>
      </c>
      <c r="J19" s="86" t="s">
        <v>1168</v>
      </c>
      <c r="K19" s="86" t="s">
        <v>883</v>
      </c>
      <c r="L19" s="86" t="s">
        <v>883</v>
      </c>
      <c r="M19" s="86" t="s">
        <v>883</v>
      </c>
      <c r="N19" s="86" t="s">
        <v>883</v>
      </c>
      <c r="O19" s="6" t="s">
        <v>1151</v>
      </c>
      <c r="P19" s="6"/>
    </row>
    <row r="20" spans="1:16" x14ac:dyDescent="0.25">
      <c r="A20" s="1"/>
      <c r="B20" s="6" t="s">
        <v>110</v>
      </c>
      <c r="C20" s="6" t="s">
        <v>115</v>
      </c>
      <c r="D20" s="86" t="s">
        <v>71</v>
      </c>
      <c r="E20" s="6" t="s">
        <v>1175</v>
      </c>
      <c r="F20" s="86" t="s">
        <v>27</v>
      </c>
      <c r="G20" s="86" t="s">
        <v>28</v>
      </c>
      <c r="H20" s="86" t="s">
        <v>883</v>
      </c>
      <c r="I20" s="86" t="s">
        <v>883</v>
      </c>
      <c r="J20" s="86" t="s">
        <v>1168</v>
      </c>
      <c r="K20" s="86" t="s">
        <v>883</v>
      </c>
      <c r="L20" s="86" t="s">
        <v>883</v>
      </c>
      <c r="M20" s="86" t="s">
        <v>883</v>
      </c>
      <c r="N20" s="86" t="s">
        <v>883</v>
      </c>
      <c r="O20" s="6" t="s">
        <v>1151</v>
      </c>
      <c r="P20" s="6"/>
    </row>
    <row r="21" spans="1:16" x14ac:dyDescent="0.25">
      <c r="A21" s="1"/>
      <c r="B21" s="6" t="s">
        <v>541</v>
      </c>
      <c r="C21" s="6" t="s">
        <v>971</v>
      </c>
      <c r="D21" s="86" t="s">
        <v>71</v>
      </c>
      <c r="E21" s="6" t="s">
        <v>1176</v>
      </c>
      <c r="F21" s="86" t="s">
        <v>27</v>
      </c>
      <c r="G21" s="86" t="s">
        <v>28</v>
      </c>
      <c r="H21" s="86" t="s">
        <v>883</v>
      </c>
      <c r="I21" s="86" t="s">
        <v>883</v>
      </c>
      <c r="J21" s="86" t="s">
        <v>1168</v>
      </c>
      <c r="K21" s="86" t="s">
        <v>883</v>
      </c>
      <c r="L21" s="86" t="s">
        <v>883</v>
      </c>
      <c r="M21" s="86" t="s">
        <v>883</v>
      </c>
      <c r="N21" s="86" t="s">
        <v>883</v>
      </c>
      <c r="O21" s="6" t="s">
        <v>1151</v>
      </c>
      <c r="P21" s="6"/>
    </row>
    <row r="22" spans="1:16" x14ac:dyDescent="0.25">
      <c r="A22" s="1"/>
      <c r="B22" s="6" t="s">
        <v>541</v>
      </c>
      <c r="C22" s="6" t="s">
        <v>1083</v>
      </c>
      <c r="D22" s="86" t="s">
        <v>71</v>
      </c>
      <c r="E22" s="6" t="s">
        <v>1177</v>
      </c>
      <c r="F22" s="86" t="s">
        <v>27</v>
      </c>
      <c r="G22" s="86" t="s">
        <v>28</v>
      </c>
      <c r="H22" s="86" t="s">
        <v>883</v>
      </c>
      <c r="I22" s="86" t="s">
        <v>883</v>
      </c>
      <c r="J22" s="86" t="s">
        <v>1168</v>
      </c>
      <c r="K22" s="86" t="s">
        <v>883</v>
      </c>
      <c r="L22" s="86" t="s">
        <v>883</v>
      </c>
      <c r="M22" s="86" t="s">
        <v>883</v>
      </c>
      <c r="N22" s="86" t="s">
        <v>883</v>
      </c>
      <c r="O22" s="6" t="s">
        <v>1151</v>
      </c>
      <c r="P22" s="6"/>
    </row>
    <row r="23" spans="1:16" x14ac:dyDescent="0.25">
      <c r="A23" s="1"/>
      <c r="B23" s="6" t="s">
        <v>541</v>
      </c>
      <c r="C23" s="6" t="s">
        <v>1084</v>
      </c>
      <c r="D23" s="86" t="s">
        <v>33</v>
      </c>
      <c r="E23" s="6" t="s">
        <v>1178</v>
      </c>
      <c r="F23" s="86" t="s">
        <v>27</v>
      </c>
      <c r="G23" s="86" t="s">
        <v>28</v>
      </c>
      <c r="H23" s="86" t="s">
        <v>883</v>
      </c>
      <c r="I23" s="86" t="s">
        <v>883</v>
      </c>
      <c r="J23" s="86" t="s">
        <v>1168</v>
      </c>
      <c r="K23" s="86" t="s">
        <v>883</v>
      </c>
      <c r="L23" s="86" t="s">
        <v>883</v>
      </c>
      <c r="M23" s="86" t="s">
        <v>883</v>
      </c>
      <c r="N23" s="86" t="s">
        <v>883</v>
      </c>
      <c r="O23" s="6" t="s">
        <v>1151</v>
      </c>
      <c r="P23" s="6"/>
    </row>
    <row r="24" spans="1:16" x14ac:dyDescent="0.25">
      <c r="A24" s="1"/>
      <c r="B24" s="6" t="s">
        <v>541</v>
      </c>
      <c r="C24" s="6" t="s">
        <v>1085</v>
      </c>
      <c r="D24" s="86" t="s">
        <v>71</v>
      </c>
      <c r="E24" s="6" t="s">
        <v>1179</v>
      </c>
      <c r="F24" s="86" t="s">
        <v>27</v>
      </c>
      <c r="G24" s="86" t="s">
        <v>28</v>
      </c>
      <c r="H24" s="86" t="s">
        <v>883</v>
      </c>
      <c r="I24" s="86" t="s">
        <v>883</v>
      </c>
      <c r="J24" s="86" t="s">
        <v>1168</v>
      </c>
      <c r="K24" s="86" t="s">
        <v>883</v>
      </c>
      <c r="L24" s="86" t="s">
        <v>883</v>
      </c>
      <c r="M24" s="86" t="s">
        <v>883</v>
      </c>
      <c r="N24" s="86" t="s">
        <v>883</v>
      </c>
      <c r="O24" s="6" t="s">
        <v>1151</v>
      </c>
      <c r="P24" s="6"/>
    </row>
    <row r="25" spans="1:16" ht="25.5" x14ac:dyDescent="0.25">
      <c r="A25" s="1"/>
      <c r="B25" s="6" t="s">
        <v>515</v>
      </c>
      <c r="C25" s="6" t="s">
        <v>1086</v>
      </c>
      <c r="D25" s="86" t="s">
        <v>1088</v>
      </c>
      <c r="E25" s="6" t="s">
        <v>1180</v>
      </c>
      <c r="F25" s="86" t="s">
        <v>1181</v>
      </c>
      <c r="G25" s="86" t="s">
        <v>1182</v>
      </c>
      <c r="H25" s="86" t="s">
        <v>1183</v>
      </c>
      <c r="I25" s="86" t="s">
        <v>1184</v>
      </c>
      <c r="J25" s="86" t="s">
        <v>1185</v>
      </c>
      <c r="K25" s="86" t="s">
        <v>883</v>
      </c>
      <c r="L25" s="86" t="s">
        <v>883</v>
      </c>
      <c r="M25" s="86" t="s">
        <v>883</v>
      </c>
      <c r="N25" s="86" t="s">
        <v>883</v>
      </c>
      <c r="O25" s="6" t="s">
        <v>1151</v>
      </c>
      <c r="P25" s="6" t="s">
        <v>1186</v>
      </c>
    </row>
    <row r="26" spans="1:16" x14ac:dyDescent="0.25">
      <c r="A26" s="1"/>
      <c r="B26" s="6" t="s">
        <v>127</v>
      </c>
      <c r="C26" s="6" t="s">
        <v>1097</v>
      </c>
      <c r="D26" s="86" t="s">
        <v>1050</v>
      </c>
      <c r="E26" s="6" t="s">
        <v>1187</v>
      </c>
      <c r="F26" s="86" t="s">
        <v>1188</v>
      </c>
      <c r="G26" s="86" t="s">
        <v>1189</v>
      </c>
      <c r="H26" s="86" t="s">
        <v>1190</v>
      </c>
      <c r="I26" s="86" t="s">
        <v>883</v>
      </c>
      <c r="J26" s="86" t="s">
        <v>1191</v>
      </c>
      <c r="K26" s="86" t="s">
        <v>883</v>
      </c>
      <c r="L26" s="86" t="s">
        <v>883</v>
      </c>
      <c r="M26" s="86" t="s">
        <v>883</v>
      </c>
      <c r="N26" s="86" t="s">
        <v>883</v>
      </c>
      <c r="O26" s="6" t="s">
        <v>1151</v>
      </c>
      <c r="P26" s="6"/>
    </row>
    <row r="27" spans="1:16" x14ac:dyDescent="0.25">
      <c r="A27" s="1"/>
      <c r="B27" s="6" t="s">
        <v>127</v>
      </c>
      <c r="C27" s="6" t="s">
        <v>1097</v>
      </c>
      <c r="D27" s="86" t="s">
        <v>71</v>
      </c>
      <c r="E27" s="6" t="s">
        <v>1192</v>
      </c>
      <c r="F27" s="86" t="s">
        <v>1189</v>
      </c>
      <c r="G27" s="86" t="s">
        <v>1193</v>
      </c>
      <c r="H27" s="86" t="s">
        <v>883</v>
      </c>
      <c r="I27" s="86" t="s">
        <v>883</v>
      </c>
      <c r="J27" s="86" t="s">
        <v>1191</v>
      </c>
      <c r="K27" s="86" t="s">
        <v>883</v>
      </c>
      <c r="L27" s="86" t="s">
        <v>883</v>
      </c>
      <c r="M27" s="86" t="s">
        <v>883</v>
      </c>
      <c r="N27" s="86" t="s">
        <v>883</v>
      </c>
      <c r="O27" s="6" t="s">
        <v>1151</v>
      </c>
      <c r="P27" s="6"/>
    </row>
    <row r="28" spans="1:16" x14ac:dyDescent="0.25">
      <c r="A28" s="1"/>
      <c r="B28" s="6" t="s">
        <v>127</v>
      </c>
      <c r="C28" s="6" t="s">
        <v>1097</v>
      </c>
      <c r="D28" s="86" t="s">
        <v>71</v>
      </c>
      <c r="E28" s="6" t="s">
        <v>1192</v>
      </c>
      <c r="F28" s="86" t="s">
        <v>1193</v>
      </c>
      <c r="G28" s="86" t="s">
        <v>28</v>
      </c>
      <c r="H28" s="86" t="s">
        <v>883</v>
      </c>
      <c r="I28" s="86" t="s">
        <v>883</v>
      </c>
      <c r="J28" s="86" t="s">
        <v>1168</v>
      </c>
      <c r="K28" s="86" t="s">
        <v>883</v>
      </c>
      <c r="L28" s="86" t="s">
        <v>883</v>
      </c>
      <c r="M28" s="86" t="s">
        <v>883</v>
      </c>
      <c r="N28" s="86" t="s">
        <v>883</v>
      </c>
      <c r="O28" s="6" t="s">
        <v>1151</v>
      </c>
      <c r="P28" s="6"/>
    </row>
  </sheetData>
  <mergeCells count="1">
    <mergeCell ref="B3:G3"/>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N24"/>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25">
      <c r="A1" s="1"/>
      <c r="B1" s="1"/>
      <c r="C1" s="1"/>
      <c r="D1" s="1"/>
      <c r="E1" s="1"/>
      <c r="F1" s="1"/>
      <c r="G1" s="1"/>
      <c r="H1" s="1"/>
      <c r="I1" s="1"/>
      <c r="J1" s="1"/>
      <c r="K1" s="1"/>
      <c r="L1" s="1"/>
      <c r="M1" s="1"/>
      <c r="N1" s="1"/>
    </row>
    <row r="2" spans="1:14" x14ac:dyDescent="0.25">
      <c r="A2" s="1"/>
      <c r="B2" s="1"/>
      <c r="C2" s="1"/>
      <c r="D2" s="1"/>
      <c r="E2" s="1"/>
      <c r="F2" s="1"/>
      <c r="G2" s="1"/>
      <c r="H2" s="1"/>
      <c r="I2" s="1"/>
      <c r="J2" s="1"/>
      <c r="K2" s="1"/>
      <c r="L2" s="1"/>
      <c r="M2" s="1"/>
      <c r="N2" s="1"/>
    </row>
    <row r="3" spans="1:14" ht="69" customHeight="1" x14ac:dyDescent="0.25">
      <c r="A3" s="1"/>
      <c r="B3" s="194" t="s">
        <v>0</v>
      </c>
      <c r="C3" s="195"/>
      <c r="D3" s="195"/>
      <c r="E3" s="195"/>
      <c r="F3" s="195"/>
      <c r="G3" s="195"/>
      <c r="H3" s="1"/>
      <c r="I3" s="1"/>
      <c r="J3" s="1"/>
      <c r="K3" s="1"/>
      <c r="L3" s="1"/>
      <c r="M3" s="1"/>
      <c r="N3" s="1"/>
    </row>
    <row r="4" spans="1:14" ht="0" hidden="1" customHeight="1" x14ac:dyDescent="0.25">
      <c r="A4" s="1"/>
      <c r="B4" s="1"/>
      <c r="C4" s="1"/>
      <c r="D4" s="1"/>
      <c r="E4" s="1"/>
      <c r="F4" s="1"/>
      <c r="G4" s="1"/>
      <c r="H4" s="1"/>
      <c r="I4" s="1"/>
      <c r="J4" s="1"/>
      <c r="K4" s="1"/>
      <c r="L4" s="1"/>
      <c r="M4" s="1"/>
      <c r="N4" s="1"/>
    </row>
    <row r="5" spans="1:14" ht="30" customHeight="1" x14ac:dyDescent="0.25">
      <c r="A5" s="1"/>
      <c r="B5" s="2" t="s">
        <v>1194</v>
      </c>
      <c r="C5" s="1"/>
      <c r="D5" s="1"/>
      <c r="E5" s="1"/>
      <c r="F5" s="1"/>
      <c r="G5" s="1"/>
      <c r="H5" s="1"/>
      <c r="I5" s="1"/>
      <c r="J5" s="1"/>
      <c r="K5" s="1"/>
      <c r="L5" s="1"/>
      <c r="M5" s="1"/>
      <c r="N5" s="1"/>
    </row>
    <row r="6" spans="1:14" ht="20.100000000000001" customHeight="1" x14ac:dyDescent="0.25">
      <c r="A6" s="1"/>
      <c r="B6" s="7" t="s">
        <v>135</v>
      </c>
      <c r="C6" s="7" t="s">
        <v>136</v>
      </c>
      <c r="D6" s="7" t="s">
        <v>137</v>
      </c>
      <c r="E6" s="7" t="s">
        <v>138</v>
      </c>
      <c r="F6" s="7" t="s">
        <v>139</v>
      </c>
      <c r="G6" s="7" t="s">
        <v>140</v>
      </c>
      <c r="H6" s="7" t="s">
        <v>141</v>
      </c>
      <c r="I6" s="7" t="s">
        <v>142</v>
      </c>
      <c r="J6" s="7" t="s">
        <v>143</v>
      </c>
      <c r="K6" s="7" t="s">
        <v>144</v>
      </c>
      <c r="L6" s="7" t="s">
        <v>145</v>
      </c>
      <c r="M6" s="7" t="s">
        <v>146</v>
      </c>
      <c r="N6" s="7" t="s">
        <v>147</v>
      </c>
    </row>
    <row r="7" spans="1:14" ht="38.25" x14ac:dyDescent="0.25">
      <c r="A7" s="1"/>
      <c r="B7" s="5" t="s">
        <v>148</v>
      </c>
      <c r="C7" s="5" t="s">
        <v>149</v>
      </c>
      <c r="D7" s="5" t="s">
        <v>71</v>
      </c>
      <c r="E7" s="4" t="s">
        <v>150</v>
      </c>
      <c r="F7" s="4" t="s">
        <v>151</v>
      </c>
      <c r="G7" s="6" t="s">
        <v>1195</v>
      </c>
      <c r="H7" s="8">
        <v>16</v>
      </c>
      <c r="I7" s="5" t="s">
        <v>153</v>
      </c>
      <c r="J7" s="5" t="s">
        <v>154</v>
      </c>
      <c r="K7" s="5" t="s">
        <v>155</v>
      </c>
      <c r="L7" s="5" t="s">
        <v>156</v>
      </c>
      <c r="M7" s="8">
        <v>13417</v>
      </c>
      <c r="N7" s="5" t="s">
        <v>157</v>
      </c>
    </row>
    <row r="8" spans="1:14" x14ac:dyDescent="0.25">
      <c r="A8" s="1"/>
      <c r="B8" s="5" t="s">
        <v>228</v>
      </c>
      <c r="C8" s="5" t="s">
        <v>229</v>
      </c>
      <c r="D8" s="5" t="s">
        <v>63</v>
      </c>
      <c r="E8" s="4" t="s">
        <v>150</v>
      </c>
      <c r="F8" s="4" t="s">
        <v>151</v>
      </c>
      <c r="G8" s="6" t="s">
        <v>230</v>
      </c>
      <c r="H8" s="8">
        <v>113.5</v>
      </c>
      <c r="I8" s="5" t="s">
        <v>153</v>
      </c>
      <c r="J8" s="5" t="s">
        <v>154</v>
      </c>
      <c r="K8" s="5" t="s">
        <v>155</v>
      </c>
      <c r="L8" s="5" t="s">
        <v>186</v>
      </c>
      <c r="M8" s="8">
        <v>12602</v>
      </c>
      <c r="N8" s="5" t="s">
        <v>157</v>
      </c>
    </row>
    <row r="9" spans="1:14" x14ac:dyDescent="0.25">
      <c r="A9" s="1"/>
      <c r="B9" s="5" t="s">
        <v>60</v>
      </c>
      <c r="C9" s="5" t="s">
        <v>252</v>
      </c>
      <c r="D9" s="5" t="s">
        <v>81</v>
      </c>
      <c r="E9" s="4" t="s">
        <v>253</v>
      </c>
      <c r="F9" s="4" t="s">
        <v>254</v>
      </c>
      <c r="G9" s="6" t="s">
        <v>255</v>
      </c>
      <c r="H9" s="8">
        <v>5.2</v>
      </c>
      <c r="I9" s="5" t="s">
        <v>247</v>
      </c>
      <c r="J9" s="5" t="s">
        <v>154</v>
      </c>
      <c r="K9" s="5" t="s">
        <v>155</v>
      </c>
      <c r="L9" s="5" t="s">
        <v>248</v>
      </c>
      <c r="M9" s="8">
        <v>120</v>
      </c>
      <c r="N9" s="5" t="s">
        <v>157</v>
      </c>
    </row>
    <row r="10" spans="1:14" x14ac:dyDescent="0.25">
      <c r="A10" s="1"/>
      <c r="B10" s="5" t="s">
        <v>60</v>
      </c>
      <c r="C10" s="5" t="s">
        <v>256</v>
      </c>
      <c r="D10" s="5" t="s">
        <v>33</v>
      </c>
      <c r="E10" s="4" t="s">
        <v>150</v>
      </c>
      <c r="F10" s="4" t="s">
        <v>151</v>
      </c>
      <c r="G10" s="6" t="s">
        <v>257</v>
      </c>
      <c r="H10" s="8">
        <v>8.9</v>
      </c>
      <c r="I10" s="5" t="s">
        <v>153</v>
      </c>
      <c r="J10" s="5" t="s">
        <v>154</v>
      </c>
      <c r="K10" s="5" t="s">
        <v>155</v>
      </c>
      <c r="L10" s="5" t="s">
        <v>186</v>
      </c>
      <c r="M10" s="8">
        <v>188</v>
      </c>
      <c r="N10" s="5" t="s">
        <v>157</v>
      </c>
    </row>
    <row r="11" spans="1:14" x14ac:dyDescent="0.25">
      <c r="A11" s="1"/>
      <c r="B11" s="5" t="s">
        <v>271</v>
      </c>
      <c r="C11" s="5" t="s">
        <v>272</v>
      </c>
      <c r="D11" s="5" t="s">
        <v>273</v>
      </c>
      <c r="E11" s="4" t="s">
        <v>150</v>
      </c>
      <c r="F11" s="4" t="s">
        <v>274</v>
      </c>
      <c r="G11" s="6" t="s">
        <v>1196</v>
      </c>
      <c r="H11" s="8">
        <v>47</v>
      </c>
      <c r="I11" s="5" t="s">
        <v>247</v>
      </c>
      <c r="J11" s="5" t="s">
        <v>154</v>
      </c>
      <c r="K11" s="5" t="s">
        <v>155</v>
      </c>
      <c r="L11" s="5" t="s">
        <v>248</v>
      </c>
      <c r="M11" s="8">
        <v>14007</v>
      </c>
      <c r="N11" s="5" t="s">
        <v>157</v>
      </c>
    </row>
    <row r="12" spans="1:14" x14ac:dyDescent="0.25">
      <c r="A12" s="1"/>
      <c r="B12" s="5" t="s">
        <v>76</v>
      </c>
      <c r="C12" s="5" t="s">
        <v>1197</v>
      </c>
      <c r="D12" s="5" t="s">
        <v>33</v>
      </c>
      <c r="E12" s="4" t="s">
        <v>150</v>
      </c>
      <c r="F12" s="4" t="s">
        <v>284</v>
      </c>
      <c r="G12" s="6" t="s">
        <v>1198</v>
      </c>
      <c r="H12" s="8">
        <v>45.5</v>
      </c>
      <c r="I12" s="5" t="s">
        <v>153</v>
      </c>
      <c r="J12" s="5" t="s">
        <v>154</v>
      </c>
      <c r="K12" s="5" t="s">
        <v>155</v>
      </c>
      <c r="L12" s="5" t="s">
        <v>186</v>
      </c>
      <c r="M12" s="8">
        <v>199</v>
      </c>
      <c r="N12" s="5" t="s">
        <v>157</v>
      </c>
    </row>
    <row r="13" spans="1:14" x14ac:dyDescent="0.25">
      <c r="A13" s="1"/>
      <c r="B13" s="5" t="s">
        <v>293</v>
      </c>
      <c r="C13" s="5" t="s">
        <v>294</v>
      </c>
      <c r="D13" s="5" t="s">
        <v>295</v>
      </c>
      <c r="E13" s="4" t="s">
        <v>150</v>
      </c>
      <c r="F13" s="4" t="s">
        <v>151</v>
      </c>
      <c r="G13" s="6" t="s">
        <v>1199</v>
      </c>
      <c r="H13" s="8">
        <v>1.49</v>
      </c>
      <c r="I13" s="5" t="s">
        <v>153</v>
      </c>
      <c r="J13" s="5" t="s">
        <v>154</v>
      </c>
      <c r="K13" s="5" t="s">
        <v>155</v>
      </c>
      <c r="L13" s="5" t="s">
        <v>248</v>
      </c>
      <c r="M13" s="8">
        <v>989</v>
      </c>
      <c r="N13" s="5" t="s">
        <v>157</v>
      </c>
    </row>
    <row r="14" spans="1:14" ht="25.5" x14ac:dyDescent="0.25">
      <c r="A14" s="1"/>
      <c r="B14" s="5" t="s">
        <v>313</v>
      </c>
      <c r="C14" s="5" t="s">
        <v>313</v>
      </c>
      <c r="D14" s="5" t="s">
        <v>314</v>
      </c>
      <c r="E14" s="4" t="s">
        <v>150</v>
      </c>
      <c r="F14" s="4" t="s">
        <v>151</v>
      </c>
      <c r="G14" s="6" t="s">
        <v>316</v>
      </c>
      <c r="H14" s="8">
        <v>27.927</v>
      </c>
      <c r="I14" s="5" t="s">
        <v>153</v>
      </c>
      <c r="J14" s="5" t="s">
        <v>154</v>
      </c>
      <c r="K14" s="5" t="s">
        <v>155</v>
      </c>
      <c r="L14" s="5" t="s">
        <v>186</v>
      </c>
      <c r="M14" s="8">
        <v>18187</v>
      </c>
      <c r="N14" s="5" t="s">
        <v>157</v>
      </c>
    </row>
    <row r="15" spans="1:14" ht="25.5" x14ac:dyDescent="0.25">
      <c r="A15" s="1"/>
      <c r="B15" s="5" t="s">
        <v>313</v>
      </c>
      <c r="C15" s="5" t="s">
        <v>313</v>
      </c>
      <c r="D15" s="5" t="s">
        <v>314</v>
      </c>
      <c r="E15" s="4" t="s">
        <v>150</v>
      </c>
      <c r="F15" s="4" t="s">
        <v>151</v>
      </c>
      <c r="G15" s="6" t="s">
        <v>315</v>
      </c>
      <c r="H15" s="8">
        <v>27.927</v>
      </c>
      <c r="I15" s="5" t="s">
        <v>153</v>
      </c>
      <c r="J15" s="5" t="s">
        <v>154</v>
      </c>
      <c r="K15" s="5" t="s">
        <v>155</v>
      </c>
      <c r="L15" s="5" t="s">
        <v>186</v>
      </c>
      <c r="M15" s="8">
        <v>18187</v>
      </c>
      <c r="N15" s="5" t="s">
        <v>157</v>
      </c>
    </row>
    <row r="16" spans="1:14" ht="25.5" x14ac:dyDescent="0.25">
      <c r="A16" s="1"/>
      <c r="B16" s="5" t="s">
        <v>313</v>
      </c>
      <c r="C16" s="5" t="s">
        <v>313</v>
      </c>
      <c r="D16" s="5" t="s">
        <v>314</v>
      </c>
      <c r="E16" s="4" t="s">
        <v>150</v>
      </c>
      <c r="F16" s="4" t="s">
        <v>151</v>
      </c>
      <c r="G16" s="6" t="s">
        <v>317</v>
      </c>
      <c r="H16" s="8">
        <v>27.927</v>
      </c>
      <c r="I16" s="5" t="s">
        <v>153</v>
      </c>
      <c r="J16" s="5" t="s">
        <v>154</v>
      </c>
      <c r="K16" s="5" t="s">
        <v>155</v>
      </c>
      <c r="L16" s="5" t="s">
        <v>186</v>
      </c>
      <c r="M16" s="8">
        <v>18187</v>
      </c>
      <c r="N16" s="5" t="s">
        <v>157</v>
      </c>
    </row>
    <row r="17" spans="1:14" ht="25.5" x14ac:dyDescent="0.25">
      <c r="A17" s="1"/>
      <c r="B17" s="5" t="s">
        <v>104</v>
      </c>
      <c r="C17" s="5" t="s">
        <v>1200</v>
      </c>
      <c r="D17" s="5" t="s">
        <v>81</v>
      </c>
      <c r="E17" s="4" t="s">
        <v>150</v>
      </c>
      <c r="F17" s="4" t="s">
        <v>151</v>
      </c>
      <c r="G17" s="6" t="s">
        <v>1201</v>
      </c>
      <c r="H17" s="8">
        <v>44.36</v>
      </c>
      <c r="I17" s="5" t="s">
        <v>153</v>
      </c>
      <c r="J17" s="5" t="s">
        <v>154</v>
      </c>
      <c r="K17" s="5" t="s">
        <v>155</v>
      </c>
      <c r="L17" s="5" t="s">
        <v>186</v>
      </c>
      <c r="M17" s="8">
        <v>75</v>
      </c>
      <c r="N17" s="5" t="s">
        <v>157</v>
      </c>
    </row>
    <row r="18" spans="1:14" x14ac:dyDescent="0.25">
      <c r="A18" s="1"/>
      <c r="B18" s="5" t="s">
        <v>110</v>
      </c>
      <c r="C18" s="5" t="s">
        <v>358</v>
      </c>
      <c r="D18" s="5" t="s">
        <v>33</v>
      </c>
      <c r="E18" s="4" t="s">
        <v>150</v>
      </c>
      <c r="F18" s="4" t="s">
        <v>151</v>
      </c>
      <c r="G18" s="6" t="s">
        <v>359</v>
      </c>
      <c r="H18" s="8">
        <v>15</v>
      </c>
      <c r="I18" s="5" t="s">
        <v>153</v>
      </c>
      <c r="J18" s="5" t="s">
        <v>154</v>
      </c>
      <c r="K18" s="5" t="s">
        <v>155</v>
      </c>
      <c r="L18" s="5" t="s">
        <v>186</v>
      </c>
      <c r="M18" s="8">
        <v>18</v>
      </c>
      <c r="N18" s="5" t="s">
        <v>157</v>
      </c>
    </row>
    <row r="19" spans="1:14" x14ac:dyDescent="0.25">
      <c r="A19" s="1"/>
      <c r="B19" s="5" t="s">
        <v>110</v>
      </c>
      <c r="C19" s="5" t="s">
        <v>360</v>
      </c>
      <c r="D19" s="5" t="s">
        <v>361</v>
      </c>
      <c r="E19" s="4" t="s">
        <v>362</v>
      </c>
      <c r="F19" s="4" t="s">
        <v>363</v>
      </c>
      <c r="G19" s="6" t="s">
        <v>364</v>
      </c>
      <c r="H19" s="8">
        <v>0</v>
      </c>
      <c r="I19" s="5" t="s">
        <v>153</v>
      </c>
      <c r="J19" s="5" t="s">
        <v>154</v>
      </c>
      <c r="K19" s="5" t="s">
        <v>155</v>
      </c>
      <c r="L19" s="5" t="s">
        <v>186</v>
      </c>
      <c r="M19" s="8">
        <v>18082</v>
      </c>
      <c r="N19" s="5" t="s">
        <v>157</v>
      </c>
    </row>
    <row r="20" spans="1:14" ht="25.5" x14ac:dyDescent="0.25">
      <c r="A20" s="1"/>
      <c r="B20" s="5" t="s">
        <v>365</v>
      </c>
      <c r="C20" s="5" t="s">
        <v>1202</v>
      </c>
      <c r="D20" s="5" t="s">
        <v>63</v>
      </c>
      <c r="E20" s="4" t="s">
        <v>150</v>
      </c>
      <c r="F20" s="4" t="s">
        <v>151</v>
      </c>
      <c r="G20" s="6" t="s">
        <v>367</v>
      </c>
      <c r="H20" s="8">
        <v>1.2</v>
      </c>
      <c r="I20" s="5" t="s">
        <v>153</v>
      </c>
      <c r="J20" s="5" t="s">
        <v>154</v>
      </c>
      <c r="K20" s="5" t="s">
        <v>155</v>
      </c>
      <c r="L20" s="5" t="s">
        <v>186</v>
      </c>
      <c r="M20" s="8">
        <v>18814</v>
      </c>
      <c r="N20" s="5" t="s">
        <v>157</v>
      </c>
    </row>
    <row r="21" spans="1:14" x14ac:dyDescent="0.25">
      <c r="A21" s="1"/>
      <c r="B21" s="5" t="s">
        <v>431</v>
      </c>
      <c r="C21" s="5" t="s">
        <v>1203</v>
      </c>
      <c r="D21" s="5" t="s">
        <v>33</v>
      </c>
      <c r="E21" s="4" t="s">
        <v>433</v>
      </c>
      <c r="F21" s="4" t="s">
        <v>151</v>
      </c>
      <c r="G21" s="6" t="s">
        <v>434</v>
      </c>
      <c r="H21" s="8">
        <v>55</v>
      </c>
      <c r="I21" s="5" t="s">
        <v>153</v>
      </c>
      <c r="J21" s="5" t="s">
        <v>154</v>
      </c>
      <c r="K21" s="5" t="s">
        <v>155</v>
      </c>
      <c r="L21" s="5" t="s">
        <v>186</v>
      </c>
      <c r="M21" s="8">
        <v>190</v>
      </c>
      <c r="N21" s="5" t="s">
        <v>157</v>
      </c>
    </row>
    <row r="22" spans="1:14" x14ac:dyDescent="0.25">
      <c r="A22" s="1"/>
      <c r="B22" s="5" t="s">
        <v>44</v>
      </c>
      <c r="C22" s="5" t="s">
        <v>440</v>
      </c>
      <c r="D22" s="5" t="s">
        <v>33</v>
      </c>
      <c r="E22" s="4" t="s">
        <v>150</v>
      </c>
      <c r="F22" s="4" t="s">
        <v>151</v>
      </c>
      <c r="G22" s="6" t="s">
        <v>1204</v>
      </c>
      <c r="H22" s="8">
        <v>17.5</v>
      </c>
      <c r="I22" s="5" t="s">
        <v>153</v>
      </c>
      <c r="J22" s="5" t="s">
        <v>154</v>
      </c>
      <c r="K22" s="5" t="s">
        <v>155</v>
      </c>
      <c r="L22" s="5" t="s">
        <v>186</v>
      </c>
      <c r="M22" s="8">
        <v>100</v>
      </c>
      <c r="N22" s="5" t="s">
        <v>157</v>
      </c>
    </row>
    <row r="23" spans="1:14" ht="25.5" x14ac:dyDescent="0.25">
      <c r="A23" s="1"/>
      <c r="B23" s="5" t="s">
        <v>44</v>
      </c>
      <c r="C23" s="5" t="s">
        <v>442</v>
      </c>
      <c r="D23" s="5" t="s">
        <v>63</v>
      </c>
      <c r="E23" s="4" t="s">
        <v>150</v>
      </c>
      <c r="F23" s="4" t="s">
        <v>151</v>
      </c>
      <c r="G23" s="6" t="s">
        <v>1205</v>
      </c>
      <c r="H23" s="8">
        <v>12.92</v>
      </c>
      <c r="I23" s="5" t="s">
        <v>153</v>
      </c>
      <c r="J23" s="5" t="s">
        <v>154</v>
      </c>
      <c r="K23" s="5" t="s">
        <v>155</v>
      </c>
      <c r="L23" s="5" t="s">
        <v>186</v>
      </c>
      <c r="M23" s="8">
        <v>40</v>
      </c>
      <c r="N23" s="5" t="s">
        <v>157</v>
      </c>
    </row>
    <row r="24" spans="1:14" ht="25.5" x14ac:dyDescent="0.25">
      <c r="A24" s="1"/>
      <c r="B24" s="5" t="s">
        <v>44</v>
      </c>
      <c r="C24" s="5" t="s">
        <v>450</v>
      </c>
      <c r="D24" s="5" t="s">
        <v>63</v>
      </c>
      <c r="E24" s="4" t="s">
        <v>150</v>
      </c>
      <c r="F24" s="4" t="s">
        <v>151</v>
      </c>
      <c r="G24" s="6" t="s">
        <v>1206</v>
      </c>
      <c r="H24" s="8">
        <v>23.23</v>
      </c>
      <c r="I24" s="5" t="s">
        <v>153</v>
      </c>
      <c r="J24" s="5" t="s">
        <v>154</v>
      </c>
      <c r="K24" s="5" t="s">
        <v>155</v>
      </c>
      <c r="L24" s="5" t="s">
        <v>186</v>
      </c>
      <c r="M24" s="8">
        <v>51</v>
      </c>
      <c r="N24" s="5" t="s">
        <v>157</v>
      </c>
    </row>
  </sheetData>
  <mergeCells count="1">
    <mergeCell ref="B3:G3"/>
  </mergeCell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HJ63"/>
  <sheetViews>
    <sheetView showGridLines="0" zoomScale="85" workbookViewId="0">
      <pane xSplit="2" ySplit="6" topLeftCell="C7" activePane="bottomRight" state="frozen"/>
      <selection pane="topRight" activeCell="C1" sqref="C1"/>
      <selection pane="bottomLeft" activeCell="A7" sqref="A7"/>
      <selection pane="bottomRight" activeCell="AC15" sqref="AC15"/>
    </sheetView>
  </sheetViews>
  <sheetFormatPr baseColWidth="10" defaultColWidth="9.140625" defaultRowHeight="15" x14ac:dyDescent="0.25"/>
  <cols>
    <col min="1" max="1" width="2" customWidth="1"/>
    <col min="2" max="2" width="8" customWidth="1"/>
    <col min="3" max="99" width="6" customWidth="1"/>
    <col min="100" max="133" width="7" customWidth="1"/>
    <col min="135" max="196" width="6" customWidth="1"/>
    <col min="198" max="205" width="6" customWidth="1"/>
    <col min="207" max="214" width="6" customWidth="1"/>
    <col min="216" max="218" width="7" customWidth="1"/>
  </cols>
  <sheetData>
    <row r="1" spans="1:218"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row>
    <row r="2" spans="1:218"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row>
    <row r="3" spans="1:218" ht="69" customHeight="1" x14ac:dyDescent="0.25">
      <c r="A3" s="1"/>
      <c r="B3" s="219" t="s">
        <v>57</v>
      </c>
      <c r="C3" s="195"/>
      <c r="D3" s="195"/>
      <c r="E3" s="220" t="s">
        <v>1207</v>
      </c>
      <c r="F3" s="220"/>
      <c r="G3" s="220"/>
      <c r="H3" s="2"/>
      <c r="I3" s="2"/>
      <c r="J3" s="2"/>
      <c r="K3" s="2"/>
      <c r="L3" s="2" t="s">
        <v>1208</v>
      </c>
      <c r="M3" s="2"/>
      <c r="N3" s="2"/>
      <c r="O3" s="2"/>
      <c r="P3" s="2"/>
      <c r="Q3" s="2"/>
      <c r="R3" s="2"/>
      <c r="S3" s="2"/>
      <c r="T3" s="2"/>
      <c r="U3" s="2"/>
      <c r="V3" s="2" t="s">
        <v>1207</v>
      </c>
      <c r="W3" s="2"/>
      <c r="X3" s="2"/>
      <c r="Y3" s="2"/>
      <c r="Z3" s="2"/>
      <c r="AA3" s="2"/>
      <c r="AB3" s="2"/>
      <c r="AC3" s="2" t="s">
        <v>1208</v>
      </c>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87" t="s">
        <v>1209</v>
      </c>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87" t="s">
        <v>1210</v>
      </c>
      <c r="GQ3" s="1"/>
      <c r="GR3" s="1"/>
      <c r="GS3" s="1"/>
      <c r="GT3" s="1"/>
      <c r="GU3" s="1"/>
      <c r="GV3" s="1"/>
      <c r="GW3" s="1"/>
      <c r="GX3" s="1"/>
      <c r="GY3" s="87" t="s">
        <v>1211</v>
      </c>
      <c r="GZ3" s="1"/>
      <c r="HA3" s="1"/>
      <c r="HB3" s="1"/>
      <c r="HC3" s="1"/>
      <c r="HD3" s="1"/>
      <c r="HE3" s="1"/>
      <c r="HF3" s="1"/>
      <c r="HG3" s="1"/>
      <c r="HH3" s="87"/>
      <c r="HI3" s="1"/>
      <c r="HJ3" s="1"/>
    </row>
    <row r="4" spans="1:218" ht="0" hidden="1" customHeight="1" x14ac:dyDescent="0.25">
      <c r="A4" s="1"/>
      <c r="B4" s="88" t="s">
        <v>1212</v>
      </c>
      <c r="C4" s="221" t="s">
        <v>1213</v>
      </c>
      <c r="D4" s="222" t="s">
        <v>512</v>
      </c>
      <c r="E4" s="223"/>
      <c r="F4" s="223"/>
      <c r="G4" s="224"/>
      <c r="H4" s="222" t="s">
        <v>1214</v>
      </c>
      <c r="I4" s="224"/>
      <c r="J4" s="222" t="s">
        <v>1215</v>
      </c>
      <c r="K4" s="224"/>
      <c r="L4" s="222" t="s">
        <v>92</v>
      </c>
      <c r="M4" s="223"/>
      <c r="N4" s="223"/>
      <c r="O4" s="223"/>
      <c r="P4" s="223"/>
      <c r="Q4" s="223"/>
      <c r="R4" s="223"/>
      <c r="S4" s="224"/>
      <c r="T4" s="222" t="s">
        <v>513</v>
      </c>
      <c r="U4" s="223"/>
      <c r="V4" s="223"/>
      <c r="W4" s="224"/>
      <c r="X4" s="221" t="s">
        <v>1216</v>
      </c>
      <c r="Y4" s="222" t="s">
        <v>267</v>
      </c>
      <c r="Z4" s="223"/>
      <c r="AA4" s="224"/>
      <c r="AB4" s="222" t="s">
        <v>60</v>
      </c>
      <c r="AC4" s="223"/>
      <c r="AD4" s="223"/>
      <c r="AE4" s="223"/>
      <c r="AF4" s="223"/>
      <c r="AG4" s="223"/>
      <c r="AH4" s="224"/>
      <c r="AI4" s="221" t="s">
        <v>1217</v>
      </c>
      <c r="AJ4" s="221" t="s">
        <v>1218</v>
      </c>
      <c r="AK4" s="221" t="s">
        <v>1219</v>
      </c>
      <c r="AL4" s="222" t="s">
        <v>1220</v>
      </c>
      <c r="AM4" s="224"/>
      <c r="AN4" s="222" t="s">
        <v>1221</v>
      </c>
      <c r="AO4" s="224"/>
      <c r="AP4" s="221" t="s">
        <v>1222</v>
      </c>
      <c r="AQ4" s="222" t="s">
        <v>1223</v>
      </c>
      <c r="AR4" s="224"/>
      <c r="AS4" s="221" t="s">
        <v>1224</v>
      </c>
      <c r="AT4" s="221" t="s">
        <v>1225</v>
      </c>
      <c r="AU4" s="221" t="s">
        <v>1226</v>
      </c>
      <c r="AV4" s="222" t="s">
        <v>88</v>
      </c>
      <c r="AW4" s="223"/>
      <c r="AX4" s="224"/>
      <c r="AY4" s="222" t="s">
        <v>44</v>
      </c>
      <c r="AZ4" s="223"/>
      <c r="BA4" s="223"/>
      <c r="BB4" s="223"/>
      <c r="BC4" s="223"/>
      <c r="BD4" s="223"/>
      <c r="BE4" s="223"/>
      <c r="BF4" s="224"/>
      <c r="BG4" s="222" t="s">
        <v>1227</v>
      </c>
      <c r="BH4" s="224"/>
      <c r="BI4" s="221" t="s">
        <v>272</v>
      </c>
      <c r="BJ4" s="222" t="s">
        <v>68</v>
      </c>
      <c r="BK4" s="223"/>
      <c r="BL4" s="224"/>
      <c r="BM4" s="222" t="s">
        <v>76</v>
      </c>
      <c r="BN4" s="223"/>
      <c r="BO4" s="223"/>
      <c r="BP4" s="223"/>
      <c r="BQ4" s="223"/>
      <c r="BR4" s="223"/>
      <c r="BS4" s="223"/>
      <c r="BT4" s="223"/>
      <c r="BU4" s="223"/>
      <c r="BV4" s="223"/>
      <c r="BW4" s="223"/>
      <c r="BX4" s="223"/>
      <c r="BY4" s="223"/>
      <c r="BZ4" s="224"/>
      <c r="CA4" s="222" t="s">
        <v>1228</v>
      </c>
      <c r="CB4" s="224"/>
      <c r="CC4" s="221" t="s">
        <v>1229</v>
      </c>
      <c r="CD4" s="222" t="s">
        <v>110</v>
      </c>
      <c r="CE4" s="223"/>
      <c r="CF4" s="223"/>
      <c r="CG4" s="223"/>
      <c r="CH4" s="223"/>
      <c r="CI4" s="223"/>
      <c r="CJ4" s="223"/>
      <c r="CK4" s="223"/>
      <c r="CL4" s="223"/>
      <c r="CM4" s="223"/>
      <c r="CN4" s="223"/>
      <c r="CO4" s="224"/>
      <c r="CP4" s="222" t="s">
        <v>122</v>
      </c>
      <c r="CQ4" s="223"/>
      <c r="CR4" s="223"/>
      <c r="CS4" s="224"/>
      <c r="CT4" s="222" t="s">
        <v>1230</v>
      </c>
      <c r="CU4" s="224"/>
      <c r="CV4" s="222" t="s">
        <v>1231</v>
      </c>
      <c r="CW4" s="223"/>
      <c r="CX4" s="224"/>
      <c r="CY4" s="222" t="s">
        <v>1232</v>
      </c>
      <c r="CZ4" s="223"/>
      <c r="DA4" s="223"/>
      <c r="DB4" s="224"/>
      <c r="DC4" s="222" t="s">
        <v>1233</v>
      </c>
      <c r="DD4" s="223"/>
      <c r="DE4" s="223"/>
      <c r="DF4" s="223"/>
      <c r="DG4" s="223"/>
      <c r="DH4" s="223"/>
      <c r="DI4" s="223"/>
      <c r="DJ4" s="223"/>
      <c r="DK4" s="223"/>
      <c r="DL4" s="223"/>
      <c r="DM4" s="223"/>
      <c r="DN4" s="224"/>
      <c r="DO4" s="222" t="s">
        <v>1234</v>
      </c>
      <c r="DP4" s="223"/>
      <c r="DQ4" s="223"/>
      <c r="DR4" s="224"/>
      <c r="DS4" s="222" t="s">
        <v>1235</v>
      </c>
      <c r="DT4" s="223"/>
      <c r="DU4" s="223"/>
      <c r="DV4" s="224"/>
      <c r="DW4" s="221"/>
      <c r="DX4" s="222" t="s">
        <v>1236</v>
      </c>
      <c r="DY4" s="223"/>
      <c r="DZ4" s="223"/>
      <c r="EA4" s="223"/>
      <c r="EB4" s="223"/>
      <c r="EC4" s="224"/>
      <c r="ED4" s="1"/>
      <c r="EE4" s="221" t="s">
        <v>1237</v>
      </c>
      <c r="EF4" s="221" t="s">
        <v>1238</v>
      </c>
      <c r="EG4" s="221" t="s">
        <v>1239</v>
      </c>
      <c r="EH4" s="221" t="s">
        <v>1240</v>
      </c>
      <c r="EI4" s="221" t="s">
        <v>1241</v>
      </c>
      <c r="EJ4" s="221" t="s">
        <v>1242</v>
      </c>
      <c r="EK4" s="221" t="s">
        <v>1243</v>
      </c>
      <c r="EL4" s="222" t="s">
        <v>1214</v>
      </c>
      <c r="EM4" s="224"/>
      <c r="EN4" s="221" t="s">
        <v>1217</v>
      </c>
      <c r="EO4" s="221" t="s">
        <v>1244</v>
      </c>
      <c r="EP4" s="221" t="s">
        <v>1245</v>
      </c>
      <c r="EQ4" s="221" t="s">
        <v>1246</v>
      </c>
      <c r="ER4" s="221" t="s">
        <v>1247</v>
      </c>
      <c r="ES4" s="221" t="s">
        <v>1248</v>
      </c>
      <c r="ET4" s="221" t="s">
        <v>1249</v>
      </c>
      <c r="EU4" s="221" t="s">
        <v>1250</v>
      </c>
      <c r="EV4" s="221" t="s">
        <v>1251</v>
      </c>
      <c r="EW4" s="221" t="s">
        <v>1252</v>
      </c>
      <c r="EX4" s="221" t="s">
        <v>1253</v>
      </c>
      <c r="EY4" s="221" t="s">
        <v>1254</v>
      </c>
      <c r="EZ4" s="221" t="s">
        <v>1255</v>
      </c>
      <c r="FA4" s="222" t="s">
        <v>365</v>
      </c>
      <c r="FB4" s="223"/>
      <c r="FC4" s="223"/>
      <c r="FD4" s="224"/>
      <c r="FE4" s="221" t="s">
        <v>1256</v>
      </c>
      <c r="FF4" s="221" t="s">
        <v>1257</v>
      </c>
      <c r="FG4" s="221" t="s">
        <v>1258</v>
      </c>
      <c r="FH4" s="221" t="s">
        <v>1259</v>
      </c>
      <c r="FI4" s="221" t="s">
        <v>1260</v>
      </c>
      <c r="FJ4" s="221" t="s">
        <v>1261</v>
      </c>
      <c r="FK4" s="221" t="s">
        <v>1262</v>
      </c>
      <c r="FL4" s="222" t="s">
        <v>30</v>
      </c>
      <c r="FM4" s="223"/>
      <c r="FN4" s="223"/>
      <c r="FO4" s="224"/>
      <c r="FP4" s="221" t="s">
        <v>1263</v>
      </c>
      <c r="FQ4" s="222" t="s">
        <v>1264</v>
      </c>
      <c r="FR4" s="224"/>
      <c r="FS4" s="222" t="s">
        <v>76</v>
      </c>
      <c r="FT4" s="223"/>
      <c r="FU4" s="223"/>
      <c r="FV4" s="223"/>
      <c r="FW4" s="224"/>
      <c r="FX4" s="222" t="s">
        <v>1265</v>
      </c>
      <c r="FY4" s="224"/>
      <c r="FZ4" s="222" t="s">
        <v>550</v>
      </c>
      <c r="GA4" s="223"/>
      <c r="GB4" s="223"/>
      <c r="GC4" s="224"/>
      <c r="GD4" s="221" t="s">
        <v>1266</v>
      </c>
      <c r="GE4" s="221" t="s">
        <v>1267</v>
      </c>
      <c r="GF4" s="221" t="s">
        <v>1268</v>
      </c>
      <c r="GG4" s="222" t="s">
        <v>110</v>
      </c>
      <c r="GH4" s="223"/>
      <c r="GI4" s="223"/>
      <c r="GJ4" s="223"/>
      <c r="GK4" s="224"/>
      <c r="GL4" s="221" t="s">
        <v>1269</v>
      </c>
      <c r="GM4" s="222" t="s">
        <v>1270</v>
      </c>
      <c r="GN4" s="224"/>
      <c r="GO4" s="1"/>
      <c r="GP4" s="221" t="s">
        <v>1237</v>
      </c>
      <c r="GQ4" s="222" t="s">
        <v>1271</v>
      </c>
      <c r="GR4" s="224"/>
      <c r="GS4" s="221" t="s">
        <v>1244</v>
      </c>
      <c r="GT4" s="221" t="s">
        <v>1258</v>
      </c>
      <c r="GU4" s="221" t="s">
        <v>1259</v>
      </c>
      <c r="GV4" s="222" t="s">
        <v>1272</v>
      </c>
      <c r="GW4" s="224"/>
      <c r="GX4" s="1"/>
      <c r="GY4" s="221" t="s">
        <v>1273</v>
      </c>
      <c r="GZ4" s="221" t="s">
        <v>1274</v>
      </c>
      <c r="HA4" s="221" t="s">
        <v>1275</v>
      </c>
      <c r="HB4" s="221" t="s">
        <v>1276</v>
      </c>
      <c r="HC4" s="221" t="s">
        <v>1277</v>
      </c>
      <c r="HD4" s="221" t="s">
        <v>1278</v>
      </c>
      <c r="HE4" s="222" t="s">
        <v>1270</v>
      </c>
      <c r="HF4" s="224"/>
      <c r="HG4" s="1"/>
      <c r="HH4" s="222"/>
      <c r="HI4" s="223"/>
      <c r="HJ4" s="224"/>
    </row>
    <row r="5" spans="1:218" x14ac:dyDescent="0.25">
      <c r="A5" s="1"/>
      <c r="B5" s="89"/>
      <c r="C5" s="89" t="s">
        <v>3329</v>
      </c>
      <c r="D5" s="90">
        <v>101</v>
      </c>
      <c r="E5" s="91">
        <v>102</v>
      </c>
      <c r="F5" s="91" t="s">
        <v>3329</v>
      </c>
      <c r="G5" s="92">
        <v>42668</v>
      </c>
      <c r="H5" s="90">
        <v>126</v>
      </c>
      <c r="I5" s="92">
        <v>127</v>
      </c>
      <c r="J5" s="90">
        <v>138</v>
      </c>
      <c r="K5" s="92">
        <v>139</v>
      </c>
      <c r="L5" s="90">
        <v>197</v>
      </c>
      <c r="M5" s="91">
        <v>203</v>
      </c>
      <c r="N5" s="91">
        <v>204</v>
      </c>
      <c r="O5" s="91">
        <v>230</v>
      </c>
      <c r="P5" s="91">
        <v>209</v>
      </c>
      <c r="Q5" s="91">
        <v>56677</v>
      </c>
      <c r="R5" s="91">
        <v>796</v>
      </c>
      <c r="S5" s="92">
        <v>2146</v>
      </c>
      <c r="T5" s="90">
        <v>142</v>
      </c>
      <c r="U5" s="91">
        <v>143</v>
      </c>
      <c r="V5" s="91">
        <v>125</v>
      </c>
      <c r="W5" s="92">
        <v>187</v>
      </c>
      <c r="X5" s="89">
        <v>163</v>
      </c>
      <c r="Y5" s="90">
        <v>298</v>
      </c>
      <c r="Z5" s="91">
        <v>299</v>
      </c>
      <c r="AA5" s="92">
        <v>219</v>
      </c>
      <c r="AB5" s="90">
        <v>151</v>
      </c>
      <c r="AC5" s="91">
        <v>152</v>
      </c>
      <c r="AD5" s="91">
        <v>153</v>
      </c>
      <c r="AE5" s="91">
        <v>154</v>
      </c>
      <c r="AF5" s="91">
        <v>756</v>
      </c>
      <c r="AG5" s="91">
        <v>156</v>
      </c>
      <c r="AH5" s="92">
        <v>155</v>
      </c>
      <c r="AI5" s="89">
        <v>182</v>
      </c>
      <c r="AJ5" s="89">
        <v>212</v>
      </c>
      <c r="AK5" s="89">
        <v>758</v>
      </c>
      <c r="AL5" s="90">
        <v>263</v>
      </c>
      <c r="AM5" s="92">
        <v>265</v>
      </c>
      <c r="AN5" s="90">
        <v>775</v>
      </c>
      <c r="AO5" s="92">
        <v>777</v>
      </c>
      <c r="AP5" s="89">
        <v>2154</v>
      </c>
      <c r="AQ5" s="90">
        <v>150</v>
      </c>
      <c r="AR5" s="92">
        <v>149</v>
      </c>
      <c r="AS5" s="89">
        <v>188</v>
      </c>
      <c r="AT5" s="89">
        <v>2131</v>
      </c>
      <c r="AU5" s="89">
        <v>755</v>
      </c>
      <c r="AV5" s="90">
        <v>252</v>
      </c>
      <c r="AW5" s="91">
        <v>249</v>
      </c>
      <c r="AX5" s="92">
        <v>250</v>
      </c>
      <c r="AY5" s="90">
        <v>117</v>
      </c>
      <c r="AZ5" s="91">
        <v>267</v>
      </c>
      <c r="BA5" s="91">
        <v>268</v>
      </c>
      <c r="BB5" s="91">
        <v>119</v>
      </c>
      <c r="BC5" s="91">
        <v>120</v>
      </c>
      <c r="BD5" s="91">
        <v>189</v>
      </c>
      <c r="BE5" s="91">
        <v>122</v>
      </c>
      <c r="BF5" s="92">
        <v>266</v>
      </c>
      <c r="BG5" s="90">
        <v>337</v>
      </c>
      <c r="BH5" s="92">
        <v>338</v>
      </c>
      <c r="BI5" s="89">
        <v>251</v>
      </c>
      <c r="BJ5" s="90">
        <v>115</v>
      </c>
      <c r="BK5" s="91">
        <v>239</v>
      </c>
      <c r="BL5" s="92">
        <v>288</v>
      </c>
      <c r="BM5" s="90">
        <v>240</v>
      </c>
      <c r="BN5" s="91">
        <v>241</v>
      </c>
      <c r="BO5" s="91">
        <v>242</v>
      </c>
      <c r="BP5" s="91">
        <v>191</v>
      </c>
      <c r="BQ5" s="91">
        <v>194</v>
      </c>
      <c r="BR5" s="91">
        <v>196</v>
      </c>
      <c r="BS5" s="91">
        <v>207</v>
      </c>
      <c r="BT5" s="91">
        <v>236</v>
      </c>
      <c r="BU5" s="91">
        <v>795</v>
      </c>
      <c r="BV5" s="91">
        <v>285</v>
      </c>
      <c r="BW5" s="91">
        <v>995</v>
      </c>
      <c r="BX5" s="91">
        <v>996</v>
      </c>
      <c r="BY5" s="91">
        <v>997</v>
      </c>
      <c r="BZ5" s="92">
        <v>766</v>
      </c>
      <c r="CA5" s="90">
        <v>926</v>
      </c>
      <c r="CB5" s="92">
        <v>924</v>
      </c>
      <c r="CC5" s="89">
        <v>121</v>
      </c>
      <c r="CD5" s="90">
        <v>103</v>
      </c>
      <c r="CE5" s="91">
        <v>104</v>
      </c>
      <c r="CF5" s="91">
        <v>106</v>
      </c>
      <c r="CG5" s="91">
        <v>105</v>
      </c>
      <c r="CH5" s="91">
        <v>107</v>
      </c>
      <c r="CI5" s="91">
        <v>110</v>
      </c>
      <c r="CJ5" s="91">
        <v>109</v>
      </c>
      <c r="CK5" s="91">
        <v>144</v>
      </c>
      <c r="CL5" s="91">
        <v>113</v>
      </c>
      <c r="CM5" s="91">
        <v>114</v>
      </c>
      <c r="CN5" s="91">
        <v>193</v>
      </c>
      <c r="CO5" s="92">
        <v>208</v>
      </c>
      <c r="CP5" s="90">
        <v>786</v>
      </c>
      <c r="CQ5" s="91">
        <v>787</v>
      </c>
      <c r="CR5" s="91">
        <v>788</v>
      </c>
      <c r="CS5" s="92">
        <v>789</v>
      </c>
      <c r="CT5" s="90">
        <v>248</v>
      </c>
      <c r="CU5" s="92">
        <v>2159</v>
      </c>
      <c r="CV5" s="90">
        <v>-1222</v>
      </c>
      <c r="CW5" s="91">
        <v>-1223</v>
      </c>
      <c r="CX5" s="92">
        <v>-1224</v>
      </c>
      <c r="CY5" s="90">
        <v>1221</v>
      </c>
      <c r="CZ5" s="91">
        <v>1222</v>
      </c>
      <c r="DA5" s="91">
        <v>1223</v>
      </c>
      <c r="DB5" s="92">
        <v>1224</v>
      </c>
      <c r="DC5" s="90">
        <v>1250</v>
      </c>
      <c r="DD5" s="91">
        <v>1251</v>
      </c>
      <c r="DE5" s="91">
        <v>1252</v>
      </c>
      <c r="DF5" s="91">
        <v>1253</v>
      </c>
      <c r="DG5" s="91">
        <v>1254</v>
      </c>
      <c r="DH5" s="91">
        <v>1255</v>
      </c>
      <c r="DI5" s="91">
        <v>1256</v>
      </c>
      <c r="DJ5" s="91">
        <v>1257</v>
      </c>
      <c r="DK5" s="91">
        <v>1258</v>
      </c>
      <c r="DL5" s="91">
        <v>1259</v>
      </c>
      <c r="DM5" s="91">
        <v>1260</v>
      </c>
      <c r="DN5" s="92">
        <v>1261</v>
      </c>
      <c r="DO5" s="90">
        <v>1226</v>
      </c>
      <c r="DP5" s="91">
        <v>1219</v>
      </c>
      <c r="DQ5" s="91">
        <v>1220</v>
      </c>
      <c r="DR5" s="92" t="s">
        <v>3329</v>
      </c>
      <c r="DS5" s="90">
        <v>1227</v>
      </c>
      <c r="DT5" s="91">
        <v>1205</v>
      </c>
      <c r="DU5" s="91">
        <v>1207</v>
      </c>
      <c r="DV5" s="92">
        <v>1206</v>
      </c>
      <c r="DW5" s="89">
        <v>1218</v>
      </c>
      <c r="DX5" s="90">
        <v>1211</v>
      </c>
      <c r="DY5" s="91">
        <v>1212</v>
      </c>
      <c r="DZ5" s="91">
        <v>1213</v>
      </c>
      <c r="EA5" s="91">
        <v>1214</v>
      </c>
      <c r="EB5" s="91">
        <v>1229</v>
      </c>
      <c r="EC5" s="92" t="s">
        <v>3329</v>
      </c>
      <c r="ED5" s="1"/>
      <c r="EE5" s="89">
        <v>289</v>
      </c>
      <c r="EF5" s="89">
        <v>303</v>
      </c>
      <c r="EG5" s="89" t="s">
        <v>3329</v>
      </c>
      <c r="EH5" s="89" t="s">
        <v>3329</v>
      </c>
      <c r="EI5" s="89">
        <v>1263</v>
      </c>
      <c r="EJ5" s="89" t="s">
        <v>3329</v>
      </c>
      <c r="EK5" s="89">
        <v>2194</v>
      </c>
      <c r="EL5" s="90">
        <v>216</v>
      </c>
      <c r="EM5" s="92">
        <v>198</v>
      </c>
      <c r="EN5" s="89" t="s">
        <v>3329</v>
      </c>
      <c r="EO5" s="89">
        <v>213</v>
      </c>
      <c r="EP5" s="89">
        <v>214</v>
      </c>
      <c r="EQ5" s="89">
        <v>260</v>
      </c>
      <c r="ER5" s="89">
        <v>2152</v>
      </c>
      <c r="ES5" s="89">
        <v>2128</v>
      </c>
      <c r="ET5" s="89">
        <v>247</v>
      </c>
      <c r="EU5" s="89">
        <v>228</v>
      </c>
      <c r="EV5" s="89">
        <v>2135</v>
      </c>
      <c r="EW5" s="89">
        <v>261</v>
      </c>
      <c r="EX5" s="89">
        <v>237</v>
      </c>
      <c r="EY5" s="89">
        <v>253</v>
      </c>
      <c r="EZ5" s="89">
        <v>770</v>
      </c>
      <c r="FA5" s="90">
        <v>225</v>
      </c>
      <c r="FB5" s="91">
        <v>2201</v>
      </c>
      <c r="FC5" s="91">
        <v>2171</v>
      </c>
      <c r="FD5" s="92">
        <v>760</v>
      </c>
      <c r="FE5" s="89">
        <v>235</v>
      </c>
      <c r="FF5" s="89">
        <v>238</v>
      </c>
      <c r="FG5" s="89">
        <v>232</v>
      </c>
      <c r="FH5" s="89">
        <v>2190</v>
      </c>
      <c r="FI5" s="89">
        <v>2184</v>
      </c>
      <c r="FJ5" s="89">
        <v>61855</v>
      </c>
      <c r="FK5" s="89">
        <v>223</v>
      </c>
      <c r="FL5" s="90">
        <v>226</v>
      </c>
      <c r="FM5" s="91">
        <v>201</v>
      </c>
      <c r="FN5" s="91">
        <v>258</v>
      </c>
      <c r="FO5" s="92">
        <v>259</v>
      </c>
      <c r="FP5" s="89">
        <v>920</v>
      </c>
      <c r="FQ5" s="90">
        <v>257</v>
      </c>
      <c r="FR5" s="92">
        <v>256</v>
      </c>
      <c r="FS5" s="90">
        <v>2148</v>
      </c>
      <c r="FT5" s="91">
        <v>58288</v>
      </c>
      <c r="FU5" s="91">
        <v>58289</v>
      </c>
      <c r="FV5" s="91">
        <v>58839</v>
      </c>
      <c r="FW5" s="92">
        <v>58840</v>
      </c>
      <c r="FX5" s="90">
        <v>296</v>
      </c>
      <c r="FY5" s="92">
        <v>297</v>
      </c>
      <c r="FZ5" s="90">
        <v>211</v>
      </c>
      <c r="GA5" s="91">
        <v>2175</v>
      </c>
      <c r="GB5" s="91">
        <v>2178</v>
      </c>
      <c r="GC5" s="92">
        <v>2181</v>
      </c>
      <c r="GD5" s="89">
        <v>1262</v>
      </c>
      <c r="GE5" s="89">
        <v>63425</v>
      </c>
      <c r="GF5" s="89">
        <v>233</v>
      </c>
      <c r="GG5" s="90">
        <v>2150</v>
      </c>
      <c r="GH5" s="91">
        <v>2165</v>
      </c>
      <c r="GI5" s="91">
        <v>2161</v>
      </c>
      <c r="GJ5" s="91">
        <v>61197</v>
      </c>
      <c r="GK5" s="92">
        <v>58851</v>
      </c>
      <c r="GL5" s="89">
        <v>234</v>
      </c>
      <c r="GM5" s="90">
        <v>215</v>
      </c>
      <c r="GN5" s="92">
        <v>917</v>
      </c>
      <c r="GO5" s="1"/>
      <c r="GP5" s="89">
        <v>289</v>
      </c>
      <c r="GQ5" s="90">
        <v>58333</v>
      </c>
      <c r="GR5" s="92">
        <v>58336</v>
      </c>
      <c r="GS5" s="89">
        <v>213</v>
      </c>
      <c r="GT5" s="89">
        <v>232</v>
      </c>
      <c r="GU5" s="89">
        <v>2190</v>
      </c>
      <c r="GV5" s="90">
        <v>202</v>
      </c>
      <c r="GW5" s="92">
        <v>58487</v>
      </c>
      <c r="GX5" s="1"/>
      <c r="GY5" s="89">
        <v>221</v>
      </c>
      <c r="GZ5" s="89">
        <v>222</v>
      </c>
      <c r="HA5" s="89">
        <v>224</v>
      </c>
      <c r="HB5" s="89">
        <v>2187</v>
      </c>
      <c r="HC5" s="89">
        <v>227</v>
      </c>
      <c r="HD5" s="89">
        <v>49400</v>
      </c>
      <c r="HE5" s="90">
        <v>199</v>
      </c>
      <c r="HF5" s="92">
        <v>200</v>
      </c>
      <c r="HG5" s="1"/>
      <c r="HH5" s="90">
        <v>7000</v>
      </c>
      <c r="HI5" s="91">
        <v>7001</v>
      </c>
      <c r="HJ5" s="92">
        <v>7002</v>
      </c>
    </row>
    <row r="6" spans="1:218" ht="170.1" customHeight="1" thickBot="1" x14ac:dyDescent="0.3">
      <c r="A6" s="1"/>
      <c r="B6" s="93" t="s">
        <v>1279</v>
      </c>
      <c r="C6" s="93" t="s">
        <v>566</v>
      </c>
      <c r="D6" s="94" t="s">
        <v>567</v>
      </c>
      <c r="E6" s="95" t="s">
        <v>568</v>
      </c>
      <c r="F6" s="95" t="s">
        <v>569</v>
      </c>
      <c r="G6" s="96" t="s">
        <v>570</v>
      </c>
      <c r="H6" s="94" t="s">
        <v>571</v>
      </c>
      <c r="I6" s="96" t="s">
        <v>572</v>
      </c>
      <c r="J6" s="94" t="s">
        <v>573</v>
      </c>
      <c r="K6" s="96" t="s">
        <v>574</v>
      </c>
      <c r="L6" s="94" t="s">
        <v>575</v>
      </c>
      <c r="M6" s="95" t="s">
        <v>576</v>
      </c>
      <c r="N6" s="95" t="s">
        <v>577</v>
      </c>
      <c r="O6" s="95" t="s">
        <v>578</v>
      </c>
      <c r="P6" s="95" t="s">
        <v>579</v>
      </c>
      <c r="Q6" s="95" t="s">
        <v>580</v>
      </c>
      <c r="R6" s="95" t="s">
        <v>581</v>
      </c>
      <c r="S6" s="96" t="s">
        <v>582</v>
      </c>
      <c r="T6" s="94" t="s">
        <v>583</v>
      </c>
      <c r="U6" s="95" t="s">
        <v>584</v>
      </c>
      <c r="V6" s="95" t="s">
        <v>585</v>
      </c>
      <c r="W6" s="96" t="s">
        <v>586</v>
      </c>
      <c r="X6" s="93" t="s">
        <v>587</v>
      </c>
      <c r="Y6" s="94" t="s">
        <v>588</v>
      </c>
      <c r="Z6" s="95" t="s">
        <v>589</v>
      </c>
      <c r="AA6" s="96" t="s">
        <v>268</v>
      </c>
      <c r="AB6" s="94" t="s">
        <v>590</v>
      </c>
      <c r="AC6" s="95" t="s">
        <v>252</v>
      </c>
      <c r="AD6" s="95" t="s">
        <v>591</v>
      </c>
      <c r="AE6" s="95" t="s">
        <v>256</v>
      </c>
      <c r="AF6" s="95" t="s">
        <v>592</v>
      </c>
      <c r="AG6" s="95" t="s">
        <v>593</v>
      </c>
      <c r="AH6" s="96" t="s">
        <v>594</v>
      </c>
      <c r="AI6" s="93" t="s">
        <v>432</v>
      </c>
      <c r="AJ6" s="93" t="s">
        <v>595</v>
      </c>
      <c r="AK6" s="93" t="s">
        <v>596</v>
      </c>
      <c r="AL6" s="94" t="s">
        <v>597</v>
      </c>
      <c r="AM6" s="96" t="s">
        <v>598</v>
      </c>
      <c r="AN6" s="94" t="s">
        <v>599</v>
      </c>
      <c r="AO6" s="96" t="s">
        <v>600</v>
      </c>
      <c r="AP6" s="93" t="s">
        <v>313</v>
      </c>
      <c r="AQ6" s="94" t="s">
        <v>601</v>
      </c>
      <c r="AR6" s="96" t="s">
        <v>602</v>
      </c>
      <c r="AS6" s="93" t="s">
        <v>603</v>
      </c>
      <c r="AT6" s="93" t="s">
        <v>604</v>
      </c>
      <c r="AU6" s="93" t="s">
        <v>605</v>
      </c>
      <c r="AV6" s="94" t="s">
        <v>1498</v>
      </c>
      <c r="AW6" s="95" t="s">
        <v>1499</v>
      </c>
      <c r="AX6" s="96" t="s">
        <v>608</v>
      </c>
      <c r="AY6" s="94" t="s">
        <v>450</v>
      </c>
      <c r="AZ6" s="95" t="s">
        <v>609</v>
      </c>
      <c r="BA6" s="95" t="s">
        <v>610</v>
      </c>
      <c r="BB6" s="95" t="s">
        <v>442</v>
      </c>
      <c r="BC6" s="95" t="s">
        <v>611</v>
      </c>
      <c r="BD6" s="95" t="s">
        <v>612</v>
      </c>
      <c r="BE6" s="95" t="s">
        <v>613</v>
      </c>
      <c r="BF6" s="96" t="s">
        <v>614</v>
      </c>
      <c r="BG6" s="94" t="s">
        <v>615</v>
      </c>
      <c r="BH6" s="96" t="s">
        <v>616</v>
      </c>
      <c r="BI6" s="93" t="s">
        <v>272</v>
      </c>
      <c r="BJ6" s="94" t="s">
        <v>617</v>
      </c>
      <c r="BK6" s="95" t="s">
        <v>618</v>
      </c>
      <c r="BL6" s="96" t="s">
        <v>619</v>
      </c>
      <c r="BM6" s="94" t="s">
        <v>620</v>
      </c>
      <c r="BN6" s="95" t="s">
        <v>621</v>
      </c>
      <c r="BO6" s="95" t="s">
        <v>622</v>
      </c>
      <c r="BP6" s="95" t="s">
        <v>283</v>
      </c>
      <c r="BQ6" s="95" t="s">
        <v>623</v>
      </c>
      <c r="BR6" s="95" t="s">
        <v>624</v>
      </c>
      <c r="BS6" s="95" t="s">
        <v>625</v>
      </c>
      <c r="BT6" s="95" t="s">
        <v>626</v>
      </c>
      <c r="BU6" s="95" t="s">
        <v>627</v>
      </c>
      <c r="BV6" s="95" t="s">
        <v>628</v>
      </c>
      <c r="BW6" s="95" t="s">
        <v>629</v>
      </c>
      <c r="BX6" s="95" t="s">
        <v>630</v>
      </c>
      <c r="BY6" s="95" t="s">
        <v>631</v>
      </c>
      <c r="BZ6" s="96" t="s">
        <v>632</v>
      </c>
      <c r="CA6" s="94" t="s">
        <v>633</v>
      </c>
      <c r="CB6" s="96" t="s">
        <v>634</v>
      </c>
      <c r="CC6" s="93" t="s">
        <v>294</v>
      </c>
      <c r="CD6" s="94" t="s">
        <v>635</v>
      </c>
      <c r="CE6" s="95" t="s">
        <v>636</v>
      </c>
      <c r="CF6" s="95" t="s">
        <v>637</v>
      </c>
      <c r="CG6" s="95" t="s">
        <v>638</v>
      </c>
      <c r="CH6" s="95" t="s">
        <v>639</v>
      </c>
      <c r="CI6" s="95" t="s">
        <v>640</v>
      </c>
      <c r="CJ6" s="95" t="s">
        <v>641</v>
      </c>
      <c r="CK6" s="95" t="s">
        <v>642</v>
      </c>
      <c r="CL6" s="95" t="s">
        <v>643</v>
      </c>
      <c r="CM6" s="95" t="s">
        <v>644</v>
      </c>
      <c r="CN6" s="95" t="s">
        <v>645</v>
      </c>
      <c r="CO6" s="96" t="s">
        <v>646</v>
      </c>
      <c r="CP6" s="94" t="s">
        <v>647</v>
      </c>
      <c r="CQ6" s="95" t="s">
        <v>648</v>
      </c>
      <c r="CR6" s="95" t="s">
        <v>649</v>
      </c>
      <c r="CS6" s="96" t="s">
        <v>650</v>
      </c>
      <c r="CT6" s="94" t="s">
        <v>651</v>
      </c>
      <c r="CU6" s="96" t="s">
        <v>652</v>
      </c>
      <c r="CV6" s="94" t="s">
        <v>1280</v>
      </c>
      <c r="CW6" s="95" t="s">
        <v>1281</v>
      </c>
      <c r="CX6" s="96" t="s">
        <v>1282</v>
      </c>
      <c r="CY6" s="94" t="s">
        <v>1283</v>
      </c>
      <c r="CZ6" s="95" t="s">
        <v>1284</v>
      </c>
      <c r="DA6" s="95" t="s">
        <v>1285</v>
      </c>
      <c r="DB6" s="96" t="s">
        <v>1286</v>
      </c>
      <c r="DC6" s="94" t="s">
        <v>1287</v>
      </c>
      <c r="DD6" s="95" t="s">
        <v>1288</v>
      </c>
      <c r="DE6" s="95" t="s">
        <v>1289</v>
      </c>
      <c r="DF6" s="95" t="s">
        <v>1290</v>
      </c>
      <c r="DG6" s="95" t="s">
        <v>1291</v>
      </c>
      <c r="DH6" s="95" t="s">
        <v>1292</v>
      </c>
      <c r="DI6" s="95" t="s">
        <v>1293</v>
      </c>
      <c r="DJ6" s="95" t="s">
        <v>1294</v>
      </c>
      <c r="DK6" s="95" t="s">
        <v>1295</v>
      </c>
      <c r="DL6" s="95" t="s">
        <v>1296</v>
      </c>
      <c r="DM6" s="95" t="s">
        <v>1297</v>
      </c>
      <c r="DN6" s="96" t="s">
        <v>1298</v>
      </c>
      <c r="DO6" s="94" t="s">
        <v>1299</v>
      </c>
      <c r="DP6" s="95" t="s">
        <v>1300</v>
      </c>
      <c r="DQ6" s="95" t="s">
        <v>1301</v>
      </c>
      <c r="DR6" s="96" t="s">
        <v>1302</v>
      </c>
      <c r="DS6" s="94" t="s">
        <v>1303</v>
      </c>
      <c r="DT6" s="95" t="s">
        <v>1304</v>
      </c>
      <c r="DU6" s="95" t="s">
        <v>1305</v>
      </c>
      <c r="DV6" s="96" t="s">
        <v>1306</v>
      </c>
      <c r="DW6" s="93" t="s">
        <v>1307</v>
      </c>
      <c r="DX6" s="94" t="s">
        <v>1308</v>
      </c>
      <c r="DY6" s="95" t="s">
        <v>1309</v>
      </c>
      <c r="DZ6" s="95" t="s">
        <v>1310</v>
      </c>
      <c r="EA6" s="95" t="s">
        <v>1311</v>
      </c>
      <c r="EB6" s="95" t="s">
        <v>1312</v>
      </c>
      <c r="EC6" s="96" t="s">
        <v>1313</v>
      </c>
      <c r="ED6" s="1"/>
      <c r="EE6" s="93" t="s">
        <v>711</v>
      </c>
      <c r="EF6" s="93" t="s">
        <v>653</v>
      </c>
      <c r="EG6" s="93" t="s">
        <v>654</v>
      </c>
      <c r="EH6" s="93" t="s">
        <v>655</v>
      </c>
      <c r="EI6" s="93" t="s">
        <v>656</v>
      </c>
      <c r="EJ6" s="93" t="s">
        <v>657</v>
      </c>
      <c r="EK6" s="93" t="s">
        <v>658</v>
      </c>
      <c r="EL6" s="94" t="s">
        <v>659</v>
      </c>
      <c r="EM6" s="96" t="s">
        <v>660</v>
      </c>
      <c r="EN6" s="93" t="s">
        <v>661</v>
      </c>
      <c r="EO6" s="93" t="s">
        <v>15</v>
      </c>
      <c r="EP6" s="93" t="s">
        <v>662</v>
      </c>
      <c r="EQ6" s="93" t="s">
        <v>663</v>
      </c>
      <c r="ER6" s="93" t="s">
        <v>664</v>
      </c>
      <c r="ES6" s="93" t="s">
        <v>665</v>
      </c>
      <c r="ET6" s="93" t="s">
        <v>666</v>
      </c>
      <c r="EU6" s="93" t="s">
        <v>667</v>
      </c>
      <c r="EV6" s="93" t="s">
        <v>668</v>
      </c>
      <c r="EW6" s="93" t="s">
        <v>669</v>
      </c>
      <c r="EX6" s="93" t="s">
        <v>670</v>
      </c>
      <c r="EY6" s="93" t="s">
        <v>671</v>
      </c>
      <c r="EZ6" s="93" t="s">
        <v>672</v>
      </c>
      <c r="FA6" s="94" t="s">
        <v>673</v>
      </c>
      <c r="FB6" s="95" t="s">
        <v>674</v>
      </c>
      <c r="FC6" s="95" t="s">
        <v>675</v>
      </c>
      <c r="FD6" s="96" t="s">
        <v>676</v>
      </c>
      <c r="FE6" s="93" t="s">
        <v>677</v>
      </c>
      <c r="FF6" s="93" t="s">
        <v>678</v>
      </c>
      <c r="FG6" s="93" t="s">
        <v>714</v>
      </c>
      <c r="FH6" s="93" t="s">
        <v>715</v>
      </c>
      <c r="FI6" s="93" t="s">
        <v>679</v>
      </c>
      <c r="FJ6" s="93" t="s">
        <v>680</v>
      </c>
      <c r="FK6" s="93" t="s">
        <v>681</v>
      </c>
      <c r="FL6" s="94" t="s">
        <v>682</v>
      </c>
      <c r="FM6" s="95" t="s">
        <v>683</v>
      </c>
      <c r="FN6" s="95" t="s">
        <v>684</v>
      </c>
      <c r="FO6" s="96" t="s">
        <v>685</v>
      </c>
      <c r="FP6" s="93" t="s">
        <v>686</v>
      </c>
      <c r="FQ6" s="94" t="s">
        <v>687</v>
      </c>
      <c r="FR6" s="96" t="s">
        <v>688</v>
      </c>
      <c r="FS6" s="94" t="s">
        <v>689</v>
      </c>
      <c r="FT6" s="95" t="s">
        <v>690</v>
      </c>
      <c r="FU6" s="95" t="s">
        <v>691</v>
      </c>
      <c r="FV6" s="95" t="s">
        <v>692</v>
      </c>
      <c r="FW6" s="96" t="s">
        <v>693</v>
      </c>
      <c r="FX6" s="238">
        <v>45877</v>
      </c>
      <c r="FY6" s="96" t="s">
        <v>695</v>
      </c>
      <c r="FZ6" s="94" t="s">
        <v>696</v>
      </c>
      <c r="GA6" s="95" t="s">
        <v>697</v>
      </c>
      <c r="GB6" s="95" t="s">
        <v>698</v>
      </c>
      <c r="GC6" s="96" t="s">
        <v>699</v>
      </c>
      <c r="GD6" s="93" t="s">
        <v>700</v>
      </c>
      <c r="GE6" s="93" t="s">
        <v>701</v>
      </c>
      <c r="GF6" s="93" t="s">
        <v>702</v>
      </c>
      <c r="GG6" s="94" t="s">
        <v>703</v>
      </c>
      <c r="GH6" s="95" t="s">
        <v>704</v>
      </c>
      <c r="GI6" s="95" t="s">
        <v>705</v>
      </c>
      <c r="GJ6" s="95" t="s">
        <v>706</v>
      </c>
      <c r="GK6" s="96" t="s">
        <v>707</v>
      </c>
      <c r="GL6" s="93" t="s">
        <v>708</v>
      </c>
      <c r="GM6" s="94" t="s">
        <v>709</v>
      </c>
      <c r="GN6" s="96" t="s">
        <v>710</v>
      </c>
      <c r="GO6" s="1"/>
      <c r="GP6" s="93" t="s">
        <v>711</v>
      </c>
      <c r="GQ6" s="94" t="s">
        <v>712</v>
      </c>
      <c r="GR6" s="96" t="s">
        <v>713</v>
      </c>
      <c r="GS6" s="93" t="s">
        <v>15</v>
      </c>
      <c r="GT6" s="93" t="s">
        <v>714</v>
      </c>
      <c r="GU6" s="93" t="s">
        <v>715</v>
      </c>
      <c r="GV6" s="94" t="s">
        <v>716</v>
      </c>
      <c r="GW6" s="96" t="s">
        <v>717</v>
      </c>
      <c r="GX6" s="1"/>
      <c r="GY6" s="93" t="s">
        <v>719</v>
      </c>
      <c r="GZ6" s="93" t="s">
        <v>720</v>
      </c>
      <c r="HA6" s="93" t="s">
        <v>721</v>
      </c>
      <c r="HB6" s="93" t="s">
        <v>722</v>
      </c>
      <c r="HC6" s="93" t="s">
        <v>723</v>
      </c>
      <c r="HD6" s="93" t="s">
        <v>724</v>
      </c>
      <c r="HE6" s="94" t="s">
        <v>725</v>
      </c>
      <c r="HF6" s="96" t="s">
        <v>726</v>
      </c>
      <c r="HG6" s="1"/>
      <c r="HH6" s="94" t="s">
        <v>1314</v>
      </c>
      <c r="HI6" s="95" t="s">
        <v>1315</v>
      </c>
      <c r="HJ6" s="96" t="s">
        <v>1316</v>
      </c>
    </row>
    <row r="7" spans="1:218" x14ac:dyDescent="0.25">
      <c r="A7" s="1"/>
      <c r="B7" s="239">
        <v>2.0833333333333332E-2</v>
      </c>
      <c r="C7" s="97"/>
      <c r="D7" s="98"/>
      <c r="E7" s="99"/>
      <c r="F7" s="99">
        <v>8.8000000000000007</v>
      </c>
      <c r="G7" s="100">
        <v>8.5</v>
      </c>
      <c r="H7" s="98"/>
      <c r="I7" s="100"/>
      <c r="J7" s="98">
        <v>60.2</v>
      </c>
      <c r="K7" s="100"/>
      <c r="L7" s="98"/>
      <c r="M7" s="99"/>
      <c r="N7" s="99"/>
      <c r="O7" s="99"/>
      <c r="P7" s="99"/>
      <c r="Q7" s="99"/>
      <c r="R7" s="99"/>
      <c r="S7" s="100"/>
      <c r="T7" s="98">
        <v>18.100000000000001</v>
      </c>
      <c r="U7" s="99">
        <v>19.2</v>
      </c>
      <c r="V7" s="99">
        <v>24.4</v>
      </c>
      <c r="W7" s="100">
        <v>1.1000000000000001</v>
      </c>
      <c r="X7" s="97"/>
      <c r="Y7" s="98"/>
      <c r="Z7" s="99"/>
      <c r="AA7" s="100">
        <v>23.1</v>
      </c>
      <c r="AB7" s="98"/>
      <c r="AC7" s="99"/>
      <c r="AD7" s="99"/>
      <c r="AE7" s="99"/>
      <c r="AF7" s="99">
        <v>12.2</v>
      </c>
      <c r="AG7" s="99">
        <v>24.5</v>
      </c>
      <c r="AH7" s="100">
        <v>10.3</v>
      </c>
      <c r="AI7" s="97"/>
      <c r="AJ7" s="97"/>
      <c r="AK7" s="97">
        <v>179.4</v>
      </c>
      <c r="AL7" s="98">
        <v>217.1</v>
      </c>
      <c r="AM7" s="100">
        <v>7.9</v>
      </c>
      <c r="AN7" s="98"/>
      <c r="AO7" s="100"/>
      <c r="AP7" s="97"/>
      <c r="AQ7" s="98"/>
      <c r="AR7" s="100"/>
      <c r="AS7" s="97"/>
      <c r="AT7" s="97"/>
      <c r="AU7" s="97"/>
      <c r="AV7" s="98"/>
      <c r="AW7" s="99"/>
      <c r="AX7" s="100"/>
      <c r="AY7" s="98"/>
      <c r="AZ7" s="99"/>
      <c r="BA7" s="99"/>
      <c r="BB7" s="99"/>
      <c r="BC7" s="99"/>
      <c r="BD7" s="99"/>
      <c r="BE7" s="99"/>
      <c r="BF7" s="100"/>
      <c r="BG7" s="98"/>
      <c r="BH7" s="100"/>
      <c r="BI7" s="97"/>
      <c r="BJ7" s="98">
        <v>25</v>
      </c>
      <c r="BK7" s="99">
        <v>184.9</v>
      </c>
      <c r="BL7" s="100"/>
      <c r="BM7" s="98">
        <v>167.6</v>
      </c>
      <c r="BN7" s="99">
        <v>166.6</v>
      </c>
      <c r="BO7" s="99">
        <v>168.6</v>
      </c>
      <c r="BP7" s="99"/>
      <c r="BQ7" s="99"/>
      <c r="BR7" s="99"/>
      <c r="BS7" s="99"/>
      <c r="BT7" s="99"/>
      <c r="BU7" s="99"/>
      <c r="BV7" s="99">
        <v>110.5</v>
      </c>
      <c r="BW7" s="99">
        <v>206.5</v>
      </c>
      <c r="BX7" s="99">
        <v>206.1</v>
      </c>
      <c r="BY7" s="99">
        <v>206</v>
      </c>
      <c r="BZ7" s="100"/>
      <c r="CA7" s="98">
        <v>17.399999999999999</v>
      </c>
      <c r="CB7" s="100">
        <v>44.1</v>
      </c>
      <c r="CC7" s="97"/>
      <c r="CD7" s="98"/>
      <c r="CE7" s="99"/>
      <c r="CF7" s="99"/>
      <c r="CG7" s="99"/>
      <c r="CH7" s="99"/>
      <c r="CI7" s="99">
        <v>118.1</v>
      </c>
      <c r="CJ7" s="99">
        <v>47.9</v>
      </c>
      <c r="CK7" s="99">
        <v>53.7</v>
      </c>
      <c r="CL7" s="99"/>
      <c r="CM7" s="99"/>
      <c r="CN7" s="99"/>
      <c r="CO7" s="100">
        <v>191.2</v>
      </c>
      <c r="CP7" s="98">
        <v>180.6</v>
      </c>
      <c r="CQ7" s="99">
        <v>180.5</v>
      </c>
      <c r="CR7" s="99">
        <v>181.3</v>
      </c>
      <c r="CS7" s="100">
        <v>181</v>
      </c>
      <c r="CT7" s="98"/>
      <c r="CU7" s="100">
        <v>297.3</v>
      </c>
      <c r="CV7" s="98"/>
      <c r="CW7" s="99"/>
      <c r="CX7" s="101"/>
      <c r="CY7" s="98"/>
      <c r="CZ7" s="99"/>
      <c r="DA7" s="99"/>
      <c r="DB7" s="100"/>
      <c r="DC7" s="98"/>
      <c r="DD7" s="99"/>
      <c r="DE7" s="99"/>
      <c r="DF7" s="99"/>
      <c r="DG7" s="99"/>
      <c r="DH7" s="99"/>
      <c r="DI7" s="99"/>
      <c r="DJ7" s="99"/>
      <c r="DK7" s="99"/>
      <c r="DL7" s="99"/>
      <c r="DM7" s="99"/>
      <c r="DN7" s="100"/>
      <c r="DO7" s="102"/>
      <c r="DP7" s="103"/>
      <c r="DQ7" s="103"/>
      <c r="DR7" s="104"/>
      <c r="DS7" s="98"/>
      <c r="DT7" s="99"/>
      <c r="DU7" s="99"/>
      <c r="DV7" s="100"/>
      <c r="DW7" s="97"/>
      <c r="DX7" s="98"/>
      <c r="DY7" s="99"/>
      <c r="DZ7" s="99"/>
      <c r="EA7" s="99"/>
      <c r="EB7" s="99"/>
      <c r="EC7" s="101"/>
      <c r="ED7" s="1"/>
      <c r="EE7" s="97"/>
      <c r="EF7" s="97"/>
      <c r="EG7" s="97"/>
      <c r="EH7" s="97"/>
      <c r="EI7" s="97"/>
      <c r="EJ7" s="97"/>
      <c r="EK7" s="97"/>
      <c r="EL7" s="98"/>
      <c r="EM7" s="100"/>
      <c r="EN7" s="97"/>
      <c r="EO7" s="97"/>
      <c r="EP7" s="97"/>
      <c r="EQ7" s="97"/>
      <c r="ER7" s="97"/>
      <c r="ES7" s="97"/>
      <c r="ET7" s="97"/>
      <c r="EU7" s="97"/>
      <c r="EV7" s="97"/>
      <c r="EW7" s="97"/>
      <c r="EX7" s="97"/>
      <c r="EY7" s="97"/>
      <c r="EZ7" s="97"/>
      <c r="FA7" s="98"/>
      <c r="FB7" s="99"/>
      <c r="FC7" s="99"/>
      <c r="FD7" s="100"/>
      <c r="FE7" s="97"/>
      <c r="FF7" s="97"/>
      <c r="FG7" s="97"/>
      <c r="FH7" s="97"/>
      <c r="FI7" s="97"/>
      <c r="FJ7" s="97"/>
      <c r="FK7" s="97"/>
      <c r="FL7" s="98"/>
      <c r="FM7" s="99"/>
      <c r="FN7" s="99"/>
      <c r="FO7" s="100"/>
      <c r="FP7" s="97"/>
      <c r="FQ7" s="98"/>
      <c r="FR7" s="100"/>
      <c r="FS7" s="98"/>
      <c r="FT7" s="99"/>
      <c r="FU7" s="99"/>
      <c r="FV7" s="99"/>
      <c r="FW7" s="100"/>
      <c r="FX7" s="98"/>
      <c r="FY7" s="100"/>
      <c r="FZ7" s="98"/>
      <c r="GA7" s="99"/>
      <c r="GB7" s="99"/>
      <c r="GC7" s="100"/>
      <c r="GD7" s="97"/>
      <c r="GE7" s="97"/>
      <c r="GF7" s="97"/>
      <c r="GG7" s="98"/>
      <c r="GH7" s="99"/>
      <c r="GI7" s="99"/>
      <c r="GJ7" s="99"/>
      <c r="GK7" s="100"/>
      <c r="GL7" s="97"/>
      <c r="GM7" s="98"/>
      <c r="GN7" s="100"/>
      <c r="GO7" s="1"/>
      <c r="GP7" s="97"/>
      <c r="GQ7" s="98"/>
      <c r="GR7" s="100"/>
      <c r="GS7" s="97"/>
      <c r="GT7" s="97"/>
      <c r="GU7" s="97"/>
      <c r="GV7" s="98"/>
      <c r="GW7" s="100"/>
      <c r="GX7" s="1"/>
      <c r="GY7" s="97"/>
      <c r="GZ7" s="97"/>
      <c r="HA7" s="97"/>
      <c r="HB7" s="97"/>
      <c r="HC7" s="97"/>
      <c r="HD7" s="97"/>
      <c r="HE7" s="98"/>
      <c r="HF7" s="100"/>
      <c r="HG7" s="1"/>
      <c r="HH7" s="98">
        <v>3549.7660000000001</v>
      </c>
      <c r="HI7" s="99">
        <v>3488.0070000000001</v>
      </c>
      <c r="HJ7" s="100">
        <v>49.6</v>
      </c>
    </row>
    <row r="8" spans="1:218" x14ac:dyDescent="0.25">
      <c r="A8" s="1"/>
      <c r="B8" s="239">
        <v>4.1666666666666664E-2</v>
      </c>
      <c r="C8" s="97"/>
      <c r="D8" s="98"/>
      <c r="E8" s="99"/>
      <c r="F8" s="99">
        <v>8.8000000000000007</v>
      </c>
      <c r="G8" s="100">
        <v>8.5</v>
      </c>
      <c r="H8" s="98"/>
      <c r="I8" s="100"/>
      <c r="J8" s="98">
        <v>60.2</v>
      </c>
      <c r="K8" s="100"/>
      <c r="L8" s="98"/>
      <c r="M8" s="99"/>
      <c r="N8" s="99"/>
      <c r="O8" s="99"/>
      <c r="P8" s="99"/>
      <c r="Q8" s="99"/>
      <c r="R8" s="99"/>
      <c r="S8" s="100"/>
      <c r="T8" s="98">
        <v>18.100000000000001</v>
      </c>
      <c r="U8" s="99">
        <v>19.2</v>
      </c>
      <c r="V8" s="99">
        <v>24.4</v>
      </c>
      <c r="W8" s="100">
        <v>1.1000000000000001</v>
      </c>
      <c r="X8" s="97"/>
      <c r="Y8" s="98"/>
      <c r="Z8" s="99"/>
      <c r="AA8" s="100">
        <v>23.1</v>
      </c>
      <c r="AB8" s="98"/>
      <c r="AC8" s="99"/>
      <c r="AD8" s="99"/>
      <c r="AE8" s="99"/>
      <c r="AF8" s="99">
        <v>12.2</v>
      </c>
      <c r="AG8" s="99">
        <v>24.5</v>
      </c>
      <c r="AH8" s="100">
        <v>10.3</v>
      </c>
      <c r="AI8" s="97"/>
      <c r="AJ8" s="97"/>
      <c r="AK8" s="97">
        <v>179.4</v>
      </c>
      <c r="AL8" s="98">
        <v>217.1</v>
      </c>
      <c r="AM8" s="100">
        <v>7.9</v>
      </c>
      <c r="AN8" s="98"/>
      <c r="AO8" s="100"/>
      <c r="AP8" s="97"/>
      <c r="AQ8" s="98"/>
      <c r="AR8" s="100"/>
      <c r="AS8" s="97"/>
      <c r="AT8" s="97"/>
      <c r="AU8" s="97"/>
      <c r="AV8" s="98"/>
      <c r="AW8" s="99"/>
      <c r="AX8" s="100"/>
      <c r="AY8" s="98"/>
      <c r="AZ8" s="99"/>
      <c r="BA8" s="99"/>
      <c r="BB8" s="99"/>
      <c r="BC8" s="99"/>
      <c r="BD8" s="99"/>
      <c r="BE8" s="99"/>
      <c r="BF8" s="100"/>
      <c r="BG8" s="98"/>
      <c r="BH8" s="100"/>
      <c r="BI8" s="97"/>
      <c r="BJ8" s="98">
        <v>25</v>
      </c>
      <c r="BK8" s="99">
        <v>184.9</v>
      </c>
      <c r="BL8" s="100"/>
      <c r="BM8" s="98">
        <v>167.6</v>
      </c>
      <c r="BN8" s="99">
        <v>166.6</v>
      </c>
      <c r="BO8" s="99">
        <v>168.6</v>
      </c>
      <c r="BP8" s="99"/>
      <c r="BQ8" s="99"/>
      <c r="BR8" s="99"/>
      <c r="BS8" s="99"/>
      <c r="BT8" s="99"/>
      <c r="BU8" s="99"/>
      <c r="BV8" s="99">
        <v>110.5</v>
      </c>
      <c r="BW8" s="99">
        <v>206.5</v>
      </c>
      <c r="BX8" s="99">
        <v>206.1</v>
      </c>
      <c r="BY8" s="99">
        <v>206</v>
      </c>
      <c r="BZ8" s="100"/>
      <c r="CA8" s="98">
        <v>17.399999999999999</v>
      </c>
      <c r="CB8" s="100">
        <v>44.1</v>
      </c>
      <c r="CC8" s="97"/>
      <c r="CD8" s="98"/>
      <c r="CE8" s="99"/>
      <c r="CF8" s="99"/>
      <c r="CG8" s="99"/>
      <c r="CH8" s="99"/>
      <c r="CI8" s="99">
        <v>118.1</v>
      </c>
      <c r="CJ8" s="99">
        <v>47.9</v>
      </c>
      <c r="CK8" s="99">
        <v>53.7</v>
      </c>
      <c r="CL8" s="99"/>
      <c r="CM8" s="99"/>
      <c r="CN8" s="99"/>
      <c r="CO8" s="100">
        <v>191.2</v>
      </c>
      <c r="CP8" s="98">
        <v>180.6</v>
      </c>
      <c r="CQ8" s="99">
        <v>180.5</v>
      </c>
      <c r="CR8" s="99">
        <v>181.3</v>
      </c>
      <c r="CS8" s="100">
        <v>181</v>
      </c>
      <c r="CT8" s="98"/>
      <c r="CU8" s="100">
        <v>297.3</v>
      </c>
      <c r="CV8" s="98"/>
      <c r="CW8" s="99"/>
      <c r="CX8" s="101"/>
      <c r="CY8" s="98"/>
      <c r="CZ8" s="99"/>
      <c r="DA8" s="99"/>
      <c r="DB8" s="100"/>
      <c r="DC8" s="98"/>
      <c r="DD8" s="99"/>
      <c r="DE8" s="99"/>
      <c r="DF8" s="99"/>
      <c r="DG8" s="99"/>
      <c r="DH8" s="99"/>
      <c r="DI8" s="99"/>
      <c r="DJ8" s="99"/>
      <c r="DK8" s="99"/>
      <c r="DL8" s="99"/>
      <c r="DM8" s="99"/>
      <c r="DN8" s="100"/>
      <c r="DO8" s="102"/>
      <c r="DP8" s="103"/>
      <c r="DQ8" s="103"/>
      <c r="DR8" s="104"/>
      <c r="DS8" s="98"/>
      <c r="DT8" s="99"/>
      <c r="DU8" s="99"/>
      <c r="DV8" s="100"/>
      <c r="DW8" s="97"/>
      <c r="DX8" s="98"/>
      <c r="DY8" s="99"/>
      <c r="DZ8" s="99"/>
      <c r="EA8" s="99"/>
      <c r="EB8" s="99"/>
      <c r="EC8" s="101"/>
      <c r="ED8" s="1"/>
      <c r="EE8" s="97"/>
      <c r="EF8" s="97"/>
      <c r="EG8" s="97"/>
      <c r="EH8" s="97"/>
      <c r="EI8" s="97"/>
      <c r="EJ8" s="97"/>
      <c r="EK8" s="97"/>
      <c r="EL8" s="98"/>
      <c r="EM8" s="100"/>
      <c r="EN8" s="97"/>
      <c r="EO8" s="97"/>
      <c r="EP8" s="97"/>
      <c r="EQ8" s="97"/>
      <c r="ER8" s="97"/>
      <c r="ES8" s="97"/>
      <c r="ET8" s="97"/>
      <c r="EU8" s="97"/>
      <c r="EV8" s="97"/>
      <c r="EW8" s="97"/>
      <c r="EX8" s="97"/>
      <c r="EY8" s="97"/>
      <c r="EZ8" s="97"/>
      <c r="FA8" s="98"/>
      <c r="FB8" s="99"/>
      <c r="FC8" s="99"/>
      <c r="FD8" s="100"/>
      <c r="FE8" s="97"/>
      <c r="FF8" s="97"/>
      <c r="FG8" s="97"/>
      <c r="FH8" s="97"/>
      <c r="FI8" s="97"/>
      <c r="FJ8" s="97"/>
      <c r="FK8" s="97"/>
      <c r="FL8" s="98"/>
      <c r="FM8" s="99"/>
      <c r="FN8" s="99"/>
      <c r="FO8" s="100"/>
      <c r="FP8" s="97"/>
      <c r="FQ8" s="98"/>
      <c r="FR8" s="100"/>
      <c r="FS8" s="98"/>
      <c r="FT8" s="99"/>
      <c r="FU8" s="99"/>
      <c r="FV8" s="99"/>
      <c r="FW8" s="100"/>
      <c r="FX8" s="98"/>
      <c r="FY8" s="100"/>
      <c r="FZ8" s="98"/>
      <c r="GA8" s="99"/>
      <c r="GB8" s="99"/>
      <c r="GC8" s="100"/>
      <c r="GD8" s="97"/>
      <c r="GE8" s="97"/>
      <c r="GF8" s="97"/>
      <c r="GG8" s="98"/>
      <c r="GH8" s="99"/>
      <c r="GI8" s="99"/>
      <c r="GJ8" s="99"/>
      <c r="GK8" s="100"/>
      <c r="GL8" s="97"/>
      <c r="GM8" s="98"/>
      <c r="GN8" s="100"/>
      <c r="GO8" s="1"/>
      <c r="GP8" s="97"/>
      <c r="GQ8" s="98"/>
      <c r="GR8" s="100"/>
      <c r="GS8" s="97"/>
      <c r="GT8" s="97"/>
      <c r="GU8" s="97"/>
      <c r="GV8" s="98"/>
      <c r="GW8" s="100"/>
      <c r="GX8" s="1"/>
      <c r="GY8" s="97"/>
      <c r="GZ8" s="97"/>
      <c r="HA8" s="97"/>
      <c r="HB8" s="97"/>
      <c r="HC8" s="97"/>
      <c r="HD8" s="97"/>
      <c r="HE8" s="98"/>
      <c r="HF8" s="100"/>
      <c r="HG8" s="1"/>
      <c r="HH8" s="98">
        <v>3549.7660000000001</v>
      </c>
      <c r="HI8" s="99">
        <v>3488.0070000000001</v>
      </c>
      <c r="HJ8" s="100">
        <v>49.6</v>
      </c>
    </row>
    <row r="9" spans="1:218" x14ac:dyDescent="0.25">
      <c r="A9" s="1"/>
      <c r="B9" s="239">
        <v>6.25E-2</v>
      </c>
      <c r="C9" s="97"/>
      <c r="D9" s="98"/>
      <c r="E9" s="99"/>
      <c r="F9" s="99">
        <v>8.8000000000000007</v>
      </c>
      <c r="G9" s="100">
        <v>8.5</v>
      </c>
      <c r="H9" s="98"/>
      <c r="I9" s="100"/>
      <c r="J9" s="98">
        <v>60.2</v>
      </c>
      <c r="K9" s="100"/>
      <c r="L9" s="98"/>
      <c r="M9" s="99"/>
      <c r="N9" s="99"/>
      <c r="O9" s="99"/>
      <c r="P9" s="99"/>
      <c r="Q9" s="99"/>
      <c r="R9" s="99"/>
      <c r="S9" s="100"/>
      <c r="T9" s="98">
        <v>18.100000000000001</v>
      </c>
      <c r="U9" s="99">
        <v>19.2</v>
      </c>
      <c r="V9" s="99">
        <v>24.4</v>
      </c>
      <c r="W9" s="100">
        <v>1.1000000000000001</v>
      </c>
      <c r="X9" s="97"/>
      <c r="Y9" s="98"/>
      <c r="Z9" s="99"/>
      <c r="AA9" s="100">
        <v>23.1</v>
      </c>
      <c r="AB9" s="98"/>
      <c r="AC9" s="99"/>
      <c r="AD9" s="99"/>
      <c r="AE9" s="99"/>
      <c r="AF9" s="99">
        <v>12.2</v>
      </c>
      <c r="AG9" s="99">
        <v>24.5</v>
      </c>
      <c r="AH9" s="100">
        <v>10.3</v>
      </c>
      <c r="AI9" s="97"/>
      <c r="AJ9" s="97"/>
      <c r="AK9" s="97">
        <v>179.4</v>
      </c>
      <c r="AL9" s="98">
        <v>217.1</v>
      </c>
      <c r="AM9" s="100">
        <v>7.9</v>
      </c>
      <c r="AN9" s="98"/>
      <c r="AO9" s="100"/>
      <c r="AP9" s="97"/>
      <c r="AQ9" s="98"/>
      <c r="AR9" s="100"/>
      <c r="AS9" s="97"/>
      <c r="AT9" s="97"/>
      <c r="AU9" s="97"/>
      <c r="AV9" s="98"/>
      <c r="AW9" s="99"/>
      <c r="AX9" s="100"/>
      <c r="AY9" s="98"/>
      <c r="AZ9" s="99"/>
      <c r="BA9" s="99"/>
      <c r="BB9" s="99"/>
      <c r="BC9" s="99"/>
      <c r="BD9" s="99"/>
      <c r="BE9" s="99"/>
      <c r="BF9" s="100"/>
      <c r="BG9" s="98"/>
      <c r="BH9" s="100"/>
      <c r="BI9" s="97"/>
      <c r="BJ9" s="98">
        <v>25</v>
      </c>
      <c r="BK9" s="99">
        <v>184.9</v>
      </c>
      <c r="BL9" s="100"/>
      <c r="BM9" s="98">
        <v>167.6</v>
      </c>
      <c r="BN9" s="99">
        <v>166.6</v>
      </c>
      <c r="BO9" s="99">
        <v>168.6</v>
      </c>
      <c r="BP9" s="99"/>
      <c r="BQ9" s="99"/>
      <c r="BR9" s="99"/>
      <c r="BS9" s="99"/>
      <c r="BT9" s="99"/>
      <c r="BU9" s="99"/>
      <c r="BV9" s="99">
        <v>110.5</v>
      </c>
      <c r="BW9" s="99">
        <v>206.5</v>
      </c>
      <c r="BX9" s="99">
        <v>206.1</v>
      </c>
      <c r="BY9" s="99">
        <v>206</v>
      </c>
      <c r="BZ9" s="100"/>
      <c r="CA9" s="98">
        <v>17.399999999999999</v>
      </c>
      <c r="CB9" s="100">
        <v>44.1</v>
      </c>
      <c r="CC9" s="97"/>
      <c r="CD9" s="98"/>
      <c r="CE9" s="99"/>
      <c r="CF9" s="99"/>
      <c r="CG9" s="99"/>
      <c r="CH9" s="99"/>
      <c r="CI9" s="99">
        <v>118.1</v>
      </c>
      <c r="CJ9" s="99">
        <v>47.9</v>
      </c>
      <c r="CK9" s="99">
        <v>53.7</v>
      </c>
      <c r="CL9" s="99"/>
      <c r="CM9" s="99"/>
      <c r="CN9" s="99"/>
      <c r="CO9" s="100">
        <v>191.2</v>
      </c>
      <c r="CP9" s="98">
        <v>180.6</v>
      </c>
      <c r="CQ9" s="99">
        <v>180.5</v>
      </c>
      <c r="CR9" s="99">
        <v>181.3</v>
      </c>
      <c r="CS9" s="100">
        <v>181</v>
      </c>
      <c r="CT9" s="98"/>
      <c r="CU9" s="100">
        <v>297.3</v>
      </c>
      <c r="CV9" s="98"/>
      <c r="CW9" s="99"/>
      <c r="CX9" s="101"/>
      <c r="CY9" s="98"/>
      <c r="CZ9" s="99"/>
      <c r="DA9" s="99"/>
      <c r="DB9" s="100"/>
      <c r="DC9" s="98"/>
      <c r="DD9" s="99"/>
      <c r="DE9" s="99"/>
      <c r="DF9" s="99"/>
      <c r="DG9" s="99"/>
      <c r="DH9" s="99"/>
      <c r="DI9" s="99"/>
      <c r="DJ9" s="99"/>
      <c r="DK9" s="99"/>
      <c r="DL9" s="99"/>
      <c r="DM9" s="99"/>
      <c r="DN9" s="100"/>
      <c r="DO9" s="102"/>
      <c r="DP9" s="103"/>
      <c r="DQ9" s="103"/>
      <c r="DR9" s="104"/>
      <c r="DS9" s="98"/>
      <c r="DT9" s="99"/>
      <c r="DU9" s="99"/>
      <c r="DV9" s="100"/>
      <c r="DW9" s="97"/>
      <c r="DX9" s="98"/>
      <c r="DY9" s="99"/>
      <c r="DZ9" s="99"/>
      <c r="EA9" s="99"/>
      <c r="EB9" s="99"/>
      <c r="EC9" s="101"/>
      <c r="ED9" s="1"/>
      <c r="EE9" s="97"/>
      <c r="EF9" s="97"/>
      <c r="EG9" s="97"/>
      <c r="EH9" s="97"/>
      <c r="EI9" s="97"/>
      <c r="EJ9" s="97"/>
      <c r="EK9" s="97"/>
      <c r="EL9" s="98"/>
      <c r="EM9" s="100"/>
      <c r="EN9" s="97"/>
      <c r="EO9" s="97"/>
      <c r="EP9" s="97"/>
      <c r="EQ9" s="97"/>
      <c r="ER9" s="97"/>
      <c r="ES9" s="97"/>
      <c r="ET9" s="97"/>
      <c r="EU9" s="97"/>
      <c r="EV9" s="97"/>
      <c r="EW9" s="97"/>
      <c r="EX9" s="97"/>
      <c r="EY9" s="97"/>
      <c r="EZ9" s="97"/>
      <c r="FA9" s="98"/>
      <c r="FB9" s="99"/>
      <c r="FC9" s="99"/>
      <c r="FD9" s="100"/>
      <c r="FE9" s="97"/>
      <c r="FF9" s="97"/>
      <c r="FG9" s="97"/>
      <c r="FH9" s="97"/>
      <c r="FI9" s="97"/>
      <c r="FJ9" s="97"/>
      <c r="FK9" s="97"/>
      <c r="FL9" s="98"/>
      <c r="FM9" s="99"/>
      <c r="FN9" s="99"/>
      <c r="FO9" s="100"/>
      <c r="FP9" s="97"/>
      <c r="FQ9" s="98"/>
      <c r="FR9" s="100"/>
      <c r="FS9" s="98"/>
      <c r="FT9" s="99"/>
      <c r="FU9" s="99"/>
      <c r="FV9" s="99"/>
      <c r="FW9" s="100"/>
      <c r="FX9" s="98"/>
      <c r="FY9" s="100"/>
      <c r="FZ9" s="98"/>
      <c r="GA9" s="99"/>
      <c r="GB9" s="99"/>
      <c r="GC9" s="100"/>
      <c r="GD9" s="97"/>
      <c r="GE9" s="97"/>
      <c r="GF9" s="97"/>
      <c r="GG9" s="98"/>
      <c r="GH9" s="99"/>
      <c r="GI9" s="99"/>
      <c r="GJ9" s="99"/>
      <c r="GK9" s="100"/>
      <c r="GL9" s="97"/>
      <c r="GM9" s="98"/>
      <c r="GN9" s="100"/>
      <c r="GO9" s="1"/>
      <c r="GP9" s="97"/>
      <c r="GQ9" s="98"/>
      <c r="GR9" s="100"/>
      <c r="GS9" s="97"/>
      <c r="GT9" s="97"/>
      <c r="GU9" s="97"/>
      <c r="GV9" s="98"/>
      <c r="GW9" s="100"/>
      <c r="GX9" s="1"/>
      <c r="GY9" s="97"/>
      <c r="GZ9" s="97"/>
      <c r="HA9" s="97"/>
      <c r="HB9" s="97"/>
      <c r="HC9" s="97"/>
      <c r="HD9" s="97"/>
      <c r="HE9" s="98"/>
      <c r="HF9" s="100"/>
      <c r="HG9" s="1"/>
      <c r="HH9" s="98">
        <v>3549.7660000000001</v>
      </c>
      <c r="HI9" s="99">
        <v>3488.0070000000001</v>
      </c>
      <c r="HJ9" s="100">
        <v>49.6</v>
      </c>
    </row>
    <row r="10" spans="1:218" x14ac:dyDescent="0.25">
      <c r="A10" s="1"/>
      <c r="B10" s="239">
        <v>8.3333333333333329E-2</v>
      </c>
      <c r="C10" s="97"/>
      <c r="D10" s="98"/>
      <c r="E10" s="99"/>
      <c r="F10" s="99">
        <v>8.8000000000000007</v>
      </c>
      <c r="G10" s="100">
        <v>8.5</v>
      </c>
      <c r="H10" s="98"/>
      <c r="I10" s="100"/>
      <c r="J10" s="98">
        <v>60.2</v>
      </c>
      <c r="K10" s="100"/>
      <c r="L10" s="98"/>
      <c r="M10" s="99"/>
      <c r="N10" s="99"/>
      <c r="O10" s="99"/>
      <c r="P10" s="99"/>
      <c r="Q10" s="99"/>
      <c r="R10" s="99"/>
      <c r="S10" s="100"/>
      <c r="T10" s="98">
        <v>18.100000000000001</v>
      </c>
      <c r="U10" s="99">
        <v>19.2</v>
      </c>
      <c r="V10" s="99">
        <v>24.4</v>
      </c>
      <c r="W10" s="100">
        <v>1.1000000000000001</v>
      </c>
      <c r="X10" s="97"/>
      <c r="Y10" s="98"/>
      <c r="Z10" s="99"/>
      <c r="AA10" s="100">
        <v>23.1</v>
      </c>
      <c r="AB10" s="98"/>
      <c r="AC10" s="99"/>
      <c r="AD10" s="99"/>
      <c r="AE10" s="99"/>
      <c r="AF10" s="99">
        <v>12.2</v>
      </c>
      <c r="AG10" s="99">
        <v>24.5</v>
      </c>
      <c r="AH10" s="100">
        <v>10.3</v>
      </c>
      <c r="AI10" s="97"/>
      <c r="AJ10" s="97"/>
      <c r="AK10" s="97">
        <v>179.4</v>
      </c>
      <c r="AL10" s="98">
        <v>217.1</v>
      </c>
      <c r="AM10" s="100">
        <v>7.9</v>
      </c>
      <c r="AN10" s="98"/>
      <c r="AO10" s="100"/>
      <c r="AP10" s="97"/>
      <c r="AQ10" s="98"/>
      <c r="AR10" s="100"/>
      <c r="AS10" s="97"/>
      <c r="AT10" s="97"/>
      <c r="AU10" s="97"/>
      <c r="AV10" s="98"/>
      <c r="AW10" s="99"/>
      <c r="AX10" s="100"/>
      <c r="AY10" s="98"/>
      <c r="AZ10" s="99"/>
      <c r="BA10" s="99"/>
      <c r="BB10" s="99"/>
      <c r="BC10" s="99"/>
      <c r="BD10" s="99"/>
      <c r="BE10" s="99"/>
      <c r="BF10" s="100"/>
      <c r="BG10" s="98"/>
      <c r="BH10" s="100"/>
      <c r="BI10" s="97"/>
      <c r="BJ10" s="98">
        <v>25</v>
      </c>
      <c r="BK10" s="99">
        <v>184.9</v>
      </c>
      <c r="BL10" s="100"/>
      <c r="BM10" s="98">
        <v>167.6</v>
      </c>
      <c r="BN10" s="99">
        <v>166.6</v>
      </c>
      <c r="BO10" s="99">
        <v>168.6</v>
      </c>
      <c r="BP10" s="99"/>
      <c r="BQ10" s="99"/>
      <c r="BR10" s="99"/>
      <c r="BS10" s="99"/>
      <c r="BT10" s="99"/>
      <c r="BU10" s="99"/>
      <c r="BV10" s="99">
        <v>110.5</v>
      </c>
      <c r="BW10" s="99">
        <v>206.5</v>
      </c>
      <c r="BX10" s="99">
        <v>206.1</v>
      </c>
      <c r="BY10" s="99">
        <v>206</v>
      </c>
      <c r="BZ10" s="100"/>
      <c r="CA10" s="98">
        <v>17.399999999999999</v>
      </c>
      <c r="CB10" s="100">
        <v>44.1</v>
      </c>
      <c r="CC10" s="97"/>
      <c r="CD10" s="98"/>
      <c r="CE10" s="99"/>
      <c r="CF10" s="99"/>
      <c r="CG10" s="99"/>
      <c r="CH10" s="99"/>
      <c r="CI10" s="99">
        <v>118.1</v>
      </c>
      <c r="CJ10" s="99">
        <v>47.9</v>
      </c>
      <c r="CK10" s="99">
        <v>53.7</v>
      </c>
      <c r="CL10" s="99"/>
      <c r="CM10" s="99"/>
      <c r="CN10" s="99"/>
      <c r="CO10" s="100">
        <v>191.2</v>
      </c>
      <c r="CP10" s="98">
        <v>180.6</v>
      </c>
      <c r="CQ10" s="99">
        <v>180.5</v>
      </c>
      <c r="CR10" s="99">
        <v>181.3</v>
      </c>
      <c r="CS10" s="100">
        <v>181</v>
      </c>
      <c r="CT10" s="98"/>
      <c r="CU10" s="100">
        <v>297.3</v>
      </c>
      <c r="CV10" s="98"/>
      <c r="CW10" s="99"/>
      <c r="CX10" s="101"/>
      <c r="CY10" s="98"/>
      <c r="CZ10" s="99"/>
      <c r="DA10" s="99"/>
      <c r="DB10" s="100"/>
      <c r="DC10" s="98"/>
      <c r="DD10" s="99"/>
      <c r="DE10" s="99"/>
      <c r="DF10" s="99"/>
      <c r="DG10" s="99"/>
      <c r="DH10" s="99"/>
      <c r="DI10" s="99"/>
      <c r="DJ10" s="99"/>
      <c r="DK10" s="99"/>
      <c r="DL10" s="99"/>
      <c r="DM10" s="99"/>
      <c r="DN10" s="100"/>
      <c r="DO10" s="102"/>
      <c r="DP10" s="103"/>
      <c r="DQ10" s="103"/>
      <c r="DR10" s="104"/>
      <c r="DS10" s="98"/>
      <c r="DT10" s="99"/>
      <c r="DU10" s="99"/>
      <c r="DV10" s="100"/>
      <c r="DW10" s="97"/>
      <c r="DX10" s="98"/>
      <c r="DY10" s="99"/>
      <c r="DZ10" s="99"/>
      <c r="EA10" s="99"/>
      <c r="EB10" s="99"/>
      <c r="EC10" s="101"/>
      <c r="ED10" s="1"/>
      <c r="EE10" s="97"/>
      <c r="EF10" s="97"/>
      <c r="EG10" s="97"/>
      <c r="EH10" s="97"/>
      <c r="EI10" s="97"/>
      <c r="EJ10" s="97"/>
      <c r="EK10" s="97"/>
      <c r="EL10" s="98"/>
      <c r="EM10" s="100"/>
      <c r="EN10" s="97"/>
      <c r="EO10" s="97"/>
      <c r="EP10" s="97"/>
      <c r="EQ10" s="97"/>
      <c r="ER10" s="97"/>
      <c r="ES10" s="97"/>
      <c r="ET10" s="97"/>
      <c r="EU10" s="97"/>
      <c r="EV10" s="97"/>
      <c r="EW10" s="97"/>
      <c r="EX10" s="97"/>
      <c r="EY10" s="97"/>
      <c r="EZ10" s="97"/>
      <c r="FA10" s="98"/>
      <c r="FB10" s="99"/>
      <c r="FC10" s="99"/>
      <c r="FD10" s="100"/>
      <c r="FE10" s="97"/>
      <c r="FF10" s="97"/>
      <c r="FG10" s="97"/>
      <c r="FH10" s="97"/>
      <c r="FI10" s="97"/>
      <c r="FJ10" s="97"/>
      <c r="FK10" s="97"/>
      <c r="FL10" s="98"/>
      <c r="FM10" s="99"/>
      <c r="FN10" s="99"/>
      <c r="FO10" s="100"/>
      <c r="FP10" s="97"/>
      <c r="FQ10" s="98"/>
      <c r="FR10" s="100"/>
      <c r="FS10" s="98"/>
      <c r="FT10" s="99"/>
      <c r="FU10" s="99"/>
      <c r="FV10" s="99"/>
      <c r="FW10" s="100"/>
      <c r="FX10" s="98"/>
      <c r="FY10" s="100"/>
      <c r="FZ10" s="98"/>
      <c r="GA10" s="99"/>
      <c r="GB10" s="99"/>
      <c r="GC10" s="100"/>
      <c r="GD10" s="97"/>
      <c r="GE10" s="97"/>
      <c r="GF10" s="97"/>
      <c r="GG10" s="98"/>
      <c r="GH10" s="99"/>
      <c r="GI10" s="99"/>
      <c r="GJ10" s="99"/>
      <c r="GK10" s="100"/>
      <c r="GL10" s="97"/>
      <c r="GM10" s="98"/>
      <c r="GN10" s="100"/>
      <c r="GO10" s="1"/>
      <c r="GP10" s="97"/>
      <c r="GQ10" s="98"/>
      <c r="GR10" s="100"/>
      <c r="GS10" s="97"/>
      <c r="GT10" s="97"/>
      <c r="GU10" s="97"/>
      <c r="GV10" s="98"/>
      <c r="GW10" s="100"/>
      <c r="GX10" s="1"/>
      <c r="GY10" s="97"/>
      <c r="GZ10" s="97"/>
      <c r="HA10" s="97"/>
      <c r="HB10" s="97"/>
      <c r="HC10" s="97"/>
      <c r="HD10" s="97"/>
      <c r="HE10" s="98"/>
      <c r="HF10" s="100"/>
      <c r="HG10" s="1"/>
      <c r="HH10" s="98">
        <v>3549.7660000000001</v>
      </c>
      <c r="HI10" s="99">
        <v>3488.0070000000001</v>
      </c>
      <c r="HJ10" s="100">
        <v>49.6</v>
      </c>
    </row>
    <row r="11" spans="1:218" x14ac:dyDescent="0.25">
      <c r="A11" s="1"/>
      <c r="B11" s="239">
        <v>0.10416666666666667</v>
      </c>
      <c r="C11" s="97"/>
      <c r="D11" s="98"/>
      <c r="E11" s="99"/>
      <c r="F11" s="99">
        <v>8.8000000000000007</v>
      </c>
      <c r="G11" s="100">
        <v>8.5</v>
      </c>
      <c r="H11" s="98"/>
      <c r="I11" s="100"/>
      <c r="J11" s="98">
        <v>60.2</v>
      </c>
      <c r="K11" s="100"/>
      <c r="L11" s="98"/>
      <c r="M11" s="99"/>
      <c r="N11" s="99"/>
      <c r="O11" s="99"/>
      <c r="P11" s="99"/>
      <c r="Q11" s="99"/>
      <c r="R11" s="99"/>
      <c r="S11" s="100"/>
      <c r="T11" s="98">
        <v>18.100000000000001</v>
      </c>
      <c r="U11" s="99">
        <v>19.2</v>
      </c>
      <c r="V11" s="99">
        <v>24.4</v>
      </c>
      <c r="W11" s="100">
        <v>1.1000000000000001</v>
      </c>
      <c r="X11" s="97"/>
      <c r="Y11" s="98"/>
      <c r="Z11" s="99"/>
      <c r="AA11" s="100">
        <v>23.1</v>
      </c>
      <c r="AB11" s="98"/>
      <c r="AC11" s="99"/>
      <c r="AD11" s="99"/>
      <c r="AE11" s="99"/>
      <c r="AF11" s="99">
        <v>12.2</v>
      </c>
      <c r="AG11" s="99">
        <v>24.5</v>
      </c>
      <c r="AH11" s="100">
        <v>10.3</v>
      </c>
      <c r="AI11" s="97"/>
      <c r="AJ11" s="97"/>
      <c r="AK11" s="97">
        <v>179.4</v>
      </c>
      <c r="AL11" s="98">
        <v>217.1</v>
      </c>
      <c r="AM11" s="100">
        <v>7.9</v>
      </c>
      <c r="AN11" s="98"/>
      <c r="AO11" s="100"/>
      <c r="AP11" s="97"/>
      <c r="AQ11" s="98"/>
      <c r="AR11" s="100"/>
      <c r="AS11" s="97"/>
      <c r="AT11" s="97"/>
      <c r="AU11" s="97"/>
      <c r="AV11" s="98"/>
      <c r="AW11" s="99"/>
      <c r="AX11" s="100"/>
      <c r="AY11" s="98"/>
      <c r="AZ11" s="99"/>
      <c r="BA11" s="99"/>
      <c r="BB11" s="99"/>
      <c r="BC11" s="99"/>
      <c r="BD11" s="99"/>
      <c r="BE11" s="99"/>
      <c r="BF11" s="100"/>
      <c r="BG11" s="98"/>
      <c r="BH11" s="100"/>
      <c r="BI11" s="97"/>
      <c r="BJ11" s="98">
        <v>25</v>
      </c>
      <c r="BK11" s="99">
        <v>184.9</v>
      </c>
      <c r="BL11" s="100"/>
      <c r="BM11" s="98">
        <v>167.6</v>
      </c>
      <c r="BN11" s="99">
        <v>166.6</v>
      </c>
      <c r="BO11" s="99">
        <v>168.6</v>
      </c>
      <c r="BP11" s="99"/>
      <c r="BQ11" s="99"/>
      <c r="BR11" s="99"/>
      <c r="BS11" s="99"/>
      <c r="BT11" s="99"/>
      <c r="BU11" s="99"/>
      <c r="BV11" s="99">
        <v>110.5</v>
      </c>
      <c r="BW11" s="99">
        <v>206.5</v>
      </c>
      <c r="BX11" s="99">
        <v>206.1</v>
      </c>
      <c r="BY11" s="99">
        <v>206</v>
      </c>
      <c r="BZ11" s="100"/>
      <c r="CA11" s="98">
        <v>17.399999999999999</v>
      </c>
      <c r="CB11" s="100">
        <v>44.1</v>
      </c>
      <c r="CC11" s="97"/>
      <c r="CD11" s="98"/>
      <c r="CE11" s="99"/>
      <c r="CF11" s="99"/>
      <c r="CG11" s="99"/>
      <c r="CH11" s="99"/>
      <c r="CI11" s="99">
        <v>118.1</v>
      </c>
      <c r="CJ11" s="99">
        <v>47.9</v>
      </c>
      <c r="CK11" s="99">
        <v>53.7</v>
      </c>
      <c r="CL11" s="99"/>
      <c r="CM11" s="99"/>
      <c r="CN11" s="99"/>
      <c r="CO11" s="100">
        <v>191.2</v>
      </c>
      <c r="CP11" s="98">
        <v>180.6</v>
      </c>
      <c r="CQ11" s="99">
        <v>180.5</v>
      </c>
      <c r="CR11" s="99">
        <v>181.3</v>
      </c>
      <c r="CS11" s="100">
        <v>181</v>
      </c>
      <c r="CT11" s="98"/>
      <c r="CU11" s="100">
        <v>297.3</v>
      </c>
      <c r="CV11" s="98"/>
      <c r="CW11" s="99"/>
      <c r="CX11" s="101"/>
      <c r="CY11" s="98"/>
      <c r="CZ11" s="99"/>
      <c r="DA11" s="99"/>
      <c r="DB11" s="100"/>
      <c r="DC11" s="98"/>
      <c r="DD11" s="99"/>
      <c r="DE11" s="99"/>
      <c r="DF11" s="99"/>
      <c r="DG11" s="99"/>
      <c r="DH11" s="99"/>
      <c r="DI11" s="99"/>
      <c r="DJ11" s="99"/>
      <c r="DK11" s="99"/>
      <c r="DL11" s="99"/>
      <c r="DM11" s="99"/>
      <c r="DN11" s="100"/>
      <c r="DO11" s="102"/>
      <c r="DP11" s="103"/>
      <c r="DQ11" s="103"/>
      <c r="DR11" s="104"/>
      <c r="DS11" s="98"/>
      <c r="DT11" s="99"/>
      <c r="DU11" s="99"/>
      <c r="DV11" s="100"/>
      <c r="DW11" s="97"/>
      <c r="DX11" s="98"/>
      <c r="DY11" s="99"/>
      <c r="DZ11" s="99"/>
      <c r="EA11" s="99"/>
      <c r="EB11" s="99"/>
      <c r="EC11" s="101"/>
      <c r="ED11" s="1"/>
      <c r="EE11" s="97"/>
      <c r="EF11" s="97"/>
      <c r="EG11" s="97"/>
      <c r="EH11" s="97"/>
      <c r="EI11" s="97"/>
      <c r="EJ11" s="97"/>
      <c r="EK11" s="97"/>
      <c r="EL11" s="98"/>
      <c r="EM11" s="100"/>
      <c r="EN11" s="97"/>
      <c r="EO11" s="97"/>
      <c r="EP11" s="97"/>
      <c r="EQ11" s="97"/>
      <c r="ER11" s="97"/>
      <c r="ES11" s="97"/>
      <c r="ET11" s="97"/>
      <c r="EU11" s="97"/>
      <c r="EV11" s="97"/>
      <c r="EW11" s="97"/>
      <c r="EX11" s="97"/>
      <c r="EY11" s="97"/>
      <c r="EZ11" s="97"/>
      <c r="FA11" s="98"/>
      <c r="FB11" s="99"/>
      <c r="FC11" s="99"/>
      <c r="FD11" s="100"/>
      <c r="FE11" s="97"/>
      <c r="FF11" s="97"/>
      <c r="FG11" s="97"/>
      <c r="FH11" s="97"/>
      <c r="FI11" s="97"/>
      <c r="FJ11" s="97"/>
      <c r="FK11" s="97"/>
      <c r="FL11" s="98"/>
      <c r="FM11" s="99"/>
      <c r="FN11" s="99"/>
      <c r="FO11" s="100"/>
      <c r="FP11" s="97"/>
      <c r="FQ11" s="98"/>
      <c r="FR11" s="100"/>
      <c r="FS11" s="98"/>
      <c r="FT11" s="99"/>
      <c r="FU11" s="99"/>
      <c r="FV11" s="99"/>
      <c r="FW11" s="100"/>
      <c r="FX11" s="98"/>
      <c r="FY11" s="100"/>
      <c r="FZ11" s="98"/>
      <c r="GA11" s="99"/>
      <c r="GB11" s="99"/>
      <c r="GC11" s="100"/>
      <c r="GD11" s="97"/>
      <c r="GE11" s="97"/>
      <c r="GF11" s="97"/>
      <c r="GG11" s="98"/>
      <c r="GH11" s="99"/>
      <c r="GI11" s="99"/>
      <c r="GJ11" s="99"/>
      <c r="GK11" s="100"/>
      <c r="GL11" s="97"/>
      <c r="GM11" s="98"/>
      <c r="GN11" s="100"/>
      <c r="GO11" s="1"/>
      <c r="GP11" s="97"/>
      <c r="GQ11" s="98"/>
      <c r="GR11" s="100"/>
      <c r="GS11" s="97"/>
      <c r="GT11" s="97"/>
      <c r="GU11" s="97"/>
      <c r="GV11" s="98"/>
      <c r="GW11" s="100"/>
      <c r="GX11" s="1"/>
      <c r="GY11" s="97"/>
      <c r="GZ11" s="97"/>
      <c r="HA11" s="97"/>
      <c r="HB11" s="97"/>
      <c r="HC11" s="97"/>
      <c r="HD11" s="97"/>
      <c r="HE11" s="98"/>
      <c r="HF11" s="100"/>
      <c r="HG11" s="1"/>
      <c r="HH11" s="98">
        <v>3549.7660000000001</v>
      </c>
      <c r="HI11" s="99">
        <v>3488.0070000000001</v>
      </c>
      <c r="HJ11" s="100">
        <v>49.6</v>
      </c>
    </row>
    <row r="12" spans="1:218" x14ac:dyDescent="0.25">
      <c r="A12" s="1"/>
      <c r="B12" s="239">
        <v>0.125</v>
      </c>
      <c r="C12" s="97"/>
      <c r="D12" s="98"/>
      <c r="E12" s="99"/>
      <c r="F12" s="99">
        <v>8.8000000000000007</v>
      </c>
      <c r="G12" s="100">
        <v>8.5</v>
      </c>
      <c r="H12" s="98"/>
      <c r="I12" s="100"/>
      <c r="J12" s="98">
        <v>60.2</v>
      </c>
      <c r="K12" s="100"/>
      <c r="L12" s="98"/>
      <c r="M12" s="99"/>
      <c r="N12" s="99"/>
      <c r="O12" s="99"/>
      <c r="P12" s="99"/>
      <c r="Q12" s="99"/>
      <c r="R12" s="99"/>
      <c r="S12" s="100"/>
      <c r="T12" s="98">
        <v>18.100000000000001</v>
      </c>
      <c r="U12" s="99">
        <v>19.2</v>
      </c>
      <c r="V12" s="99">
        <v>24.4</v>
      </c>
      <c r="W12" s="100">
        <v>1.1000000000000001</v>
      </c>
      <c r="X12" s="97"/>
      <c r="Y12" s="98"/>
      <c r="Z12" s="99"/>
      <c r="AA12" s="100">
        <v>23.1</v>
      </c>
      <c r="AB12" s="98"/>
      <c r="AC12" s="99"/>
      <c r="AD12" s="99"/>
      <c r="AE12" s="99"/>
      <c r="AF12" s="99">
        <v>12.2</v>
      </c>
      <c r="AG12" s="99">
        <v>24.5</v>
      </c>
      <c r="AH12" s="100">
        <v>10.3</v>
      </c>
      <c r="AI12" s="97"/>
      <c r="AJ12" s="97"/>
      <c r="AK12" s="97">
        <v>179.4</v>
      </c>
      <c r="AL12" s="98">
        <v>217.1</v>
      </c>
      <c r="AM12" s="100">
        <v>7.9</v>
      </c>
      <c r="AN12" s="98"/>
      <c r="AO12" s="100"/>
      <c r="AP12" s="97"/>
      <c r="AQ12" s="98"/>
      <c r="AR12" s="100"/>
      <c r="AS12" s="97"/>
      <c r="AT12" s="97"/>
      <c r="AU12" s="97"/>
      <c r="AV12" s="98"/>
      <c r="AW12" s="99"/>
      <c r="AX12" s="100"/>
      <c r="AY12" s="98"/>
      <c r="AZ12" s="99"/>
      <c r="BA12" s="99"/>
      <c r="BB12" s="99"/>
      <c r="BC12" s="99"/>
      <c r="BD12" s="99"/>
      <c r="BE12" s="99"/>
      <c r="BF12" s="100"/>
      <c r="BG12" s="98"/>
      <c r="BH12" s="100"/>
      <c r="BI12" s="97"/>
      <c r="BJ12" s="98">
        <v>25</v>
      </c>
      <c r="BK12" s="99">
        <v>184.9</v>
      </c>
      <c r="BL12" s="100"/>
      <c r="BM12" s="98">
        <v>167.6</v>
      </c>
      <c r="BN12" s="99">
        <v>166.6</v>
      </c>
      <c r="BO12" s="99">
        <v>168.6</v>
      </c>
      <c r="BP12" s="99"/>
      <c r="BQ12" s="99"/>
      <c r="BR12" s="99"/>
      <c r="BS12" s="99"/>
      <c r="BT12" s="99"/>
      <c r="BU12" s="99"/>
      <c r="BV12" s="99">
        <v>110.5</v>
      </c>
      <c r="BW12" s="99">
        <v>206.5</v>
      </c>
      <c r="BX12" s="99">
        <v>206.1</v>
      </c>
      <c r="BY12" s="99">
        <v>206</v>
      </c>
      <c r="BZ12" s="100"/>
      <c r="CA12" s="98">
        <v>17.399999999999999</v>
      </c>
      <c r="CB12" s="100">
        <v>44.1</v>
      </c>
      <c r="CC12" s="97"/>
      <c r="CD12" s="98"/>
      <c r="CE12" s="99"/>
      <c r="CF12" s="99"/>
      <c r="CG12" s="99"/>
      <c r="CH12" s="99"/>
      <c r="CI12" s="99">
        <v>118.1</v>
      </c>
      <c r="CJ12" s="99">
        <v>47.9</v>
      </c>
      <c r="CK12" s="99">
        <v>53.7</v>
      </c>
      <c r="CL12" s="99"/>
      <c r="CM12" s="99"/>
      <c r="CN12" s="99"/>
      <c r="CO12" s="100">
        <v>191.2</v>
      </c>
      <c r="CP12" s="98">
        <v>180.6</v>
      </c>
      <c r="CQ12" s="99">
        <v>180.5</v>
      </c>
      <c r="CR12" s="99">
        <v>181.3</v>
      </c>
      <c r="CS12" s="100">
        <v>181</v>
      </c>
      <c r="CT12" s="98"/>
      <c r="CU12" s="100">
        <v>297.3</v>
      </c>
      <c r="CV12" s="98"/>
      <c r="CW12" s="99"/>
      <c r="CX12" s="101"/>
      <c r="CY12" s="98"/>
      <c r="CZ12" s="99"/>
      <c r="DA12" s="99"/>
      <c r="DB12" s="100"/>
      <c r="DC12" s="98"/>
      <c r="DD12" s="99"/>
      <c r="DE12" s="99"/>
      <c r="DF12" s="99"/>
      <c r="DG12" s="99"/>
      <c r="DH12" s="99"/>
      <c r="DI12" s="99"/>
      <c r="DJ12" s="99"/>
      <c r="DK12" s="99"/>
      <c r="DL12" s="99"/>
      <c r="DM12" s="99"/>
      <c r="DN12" s="100"/>
      <c r="DO12" s="102"/>
      <c r="DP12" s="103"/>
      <c r="DQ12" s="103"/>
      <c r="DR12" s="104"/>
      <c r="DS12" s="98"/>
      <c r="DT12" s="99"/>
      <c r="DU12" s="99"/>
      <c r="DV12" s="100"/>
      <c r="DW12" s="97"/>
      <c r="DX12" s="98"/>
      <c r="DY12" s="99"/>
      <c r="DZ12" s="99"/>
      <c r="EA12" s="99"/>
      <c r="EB12" s="99"/>
      <c r="EC12" s="101"/>
      <c r="ED12" s="1"/>
      <c r="EE12" s="97"/>
      <c r="EF12" s="97"/>
      <c r="EG12" s="97"/>
      <c r="EH12" s="97"/>
      <c r="EI12" s="97"/>
      <c r="EJ12" s="97"/>
      <c r="EK12" s="97"/>
      <c r="EL12" s="98"/>
      <c r="EM12" s="100"/>
      <c r="EN12" s="97"/>
      <c r="EO12" s="97"/>
      <c r="EP12" s="97"/>
      <c r="EQ12" s="97"/>
      <c r="ER12" s="97"/>
      <c r="ES12" s="97"/>
      <c r="ET12" s="97"/>
      <c r="EU12" s="97"/>
      <c r="EV12" s="97"/>
      <c r="EW12" s="97"/>
      <c r="EX12" s="97"/>
      <c r="EY12" s="97"/>
      <c r="EZ12" s="97"/>
      <c r="FA12" s="98"/>
      <c r="FB12" s="99"/>
      <c r="FC12" s="99"/>
      <c r="FD12" s="100"/>
      <c r="FE12" s="97"/>
      <c r="FF12" s="97"/>
      <c r="FG12" s="97"/>
      <c r="FH12" s="97"/>
      <c r="FI12" s="97"/>
      <c r="FJ12" s="97"/>
      <c r="FK12" s="97"/>
      <c r="FL12" s="98"/>
      <c r="FM12" s="99"/>
      <c r="FN12" s="99"/>
      <c r="FO12" s="100"/>
      <c r="FP12" s="97"/>
      <c r="FQ12" s="98"/>
      <c r="FR12" s="100"/>
      <c r="FS12" s="98"/>
      <c r="FT12" s="99"/>
      <c r="FU12" s="99"/>
      <c r="FV12" s="99"/>
      <c r="FW12" s="100"/>
      <c r="FX12" s="98"/>
      <c r="FY12" s="100"/>
      <c r="FZ12" s="98"/>
      <c r="GA12" s="99"/>
      <c r="GB12" s="99"/>
      <c r="GC12" s="100"/>
      <c r="GD12" s="97"/>
      <c r="GE12" s="97"/>
      <c r="GF12" s="97"/>
      <c r="GG12" s="98"/>
      <c r="GH12" s="99"/>
      <c r="GI12" s="99"/>
      <c r="GJ12" s="99"/>
      <c r="GK12" s="100"/>
      <c r="GL12" s="97"/>
      <c r="GM12" s="98"/>
      <c r="GN12" s="100"/>
      <c r="GO12" s="1"/>
      <c r="GP12" s="97"/>
      <c r="GQ12" s="98"/>
      <c r="GR12" s="100"/>
      <c r="GS12" s="97"/>
      <c r="GT12" s="97"/>
      <c r="GU12" s="97"/>
      <c r="GV12" s="98"/>
      <c r="GW12" s="100"/>
      <c r="GX12" s="1"/>
      <c r="GY12" s="97"/>
      <c r="GZ12" s="97"/>
      <c r="HA12" s="97"/>
      <c r="HB12" s="97"/>
      <c r="HC12" s="97"/>
      <c r="HD12" s="97"/>
      <c r="HE12" s="98"/>
      <c r="HF12" s="100"/>
      <c r="HG12" s="1"/>
      <c r="HH12" s="98">
        <v>3549.7660000000001</v>
      </c>
      <c r="HI12" s="99">
        <v>3488.0070000000001</v>
      </c>
      <c r="HJ12" s="100">
        <v>49.6</v>
      </c>
    </row>
    <row r="13" spans="1:218" x14ac:dyDescent="0.25">
      <c r="A13" s="1"/>
      <c r="B13" s="239">
        <v>0.14583333333333334</v>
      </c>
      <c r="C13" s="97"/>
      <c r="D13" s="98"/>
      <c r="E13" s="99"/>
      <c r="F13" s="99">
        <v>8.8000000000000007</v>
      </c>
      <c r="G13" s="100">
        <v>8.5</v>
      </c>
      <c r="H13" s="98"/>
      <c r="I13" s="100"/>
      <c r="J13" s="98">
        <v>60.2</v>
      </c>
      <c r="K13" s="100"/>
      <c r="L13" s="98"/>
      <c r="M13" s="99"/>
      <c r="N13" s="99"/>
      <c r="O13" s="99"/>
      <c r="P13" s="99"/>
      <c r="Q13" s="99"/>
      <c r="R13" s="99"/>
      <c r="S13" s="100"/>
      <c r="T13" s="98">
        <v>18.100000000000001</v>
      </c>
      <c r="U13" s="99">
        <v>19.2</v>
      </c>
      <c r="V13" s="99">
        <v>24.4</v>
      </c>
      <c r="W13" s="100">
        <v>1.1000000000000001</v>
      </c>
      <c r="X13" s="97"/>
      <c r="Y13" s="98"/>
      <c r="Z13" s="99"/>
      <c r="AA13" s="100">
        <v>23.1</v>
      </c>
      <c r="AB13" s="98"/>
      <c r="AC13" s="99"/>
      <c r="AD13" s="99"/>
      <c r="AE13" s="99"/>
      <c r="AF13" s="99">
        <v>12.2</v>
      </c>
      <c r="AG13" s="99">
        <v>24.5</v>
      </c>
      <c r="AH13" s="100">
        <v>10.3</v>
      </c>
      <c r="AI13" s="97"/>
      <c r="AJ13" s="97"/>
      <c r="AK13" s="97">
        <v>179.4</v>
      </c>
      <c r="AL13" s="98">
        <v>217.1</v>
      </c>
      <c r="AM13" s="100">
        <v>7.9</v>
      </c>
      <c r="AN13" s="98"/>
      <c r="AO13" s="100"/>
      <c r="AP13" s="97"/>
      <c r="AQ13" s="98"/>
      <c r="AR13" s="100"/>
      <c r="AS13" s="97"/>
      <c r="AT13" s="97"/>
      <c r="AU13" s="97"/>
      <c r="AV13" s="98"/>
      <c r="AW13" s="99"/>
      <c r="AX13" s="100"/>
      <c r="AY13" s="98"/>
      <c r="AZ13" s="99"/>
      <c r="BA13" s="99"/>
      <c r="BB13" s="99"/>
      <c r="BC13" s="99"/>
      <c r="BD13" s="99"/>
      <c r="BE13" s="99"/>
      <c r="BF13" s="100"/>
      <c r="BG13" s="98"/>
      <c r="BH13" s="100"/>
      <c r="BI13" s="97"/>
      <c r="BJ13" s="98">
        <v>25</v>
      </c>
      <c r="BK13" s="99">
        <v>184.9</v>
      </c>
      <c r="BL13" s="100"/>
      <c r="BM13" s="98">
        <v>167.6</v>
      </c>
      <c r="BN13" s="99">
        <v>166.6</v>
      </c>
      <c r="BO13" s="99">
        <v>168.6</v>
      </c>
      <c r="BP13" s="99"/>
      <c r="BQ13" s="99"/>
      <c r="BR13" s="99"/>
      <c r="BS13" s="99"/>
      <c r="BT13" s="99"/>
      <c r="BU13" s="99"/>
      <c r="BV13" s="99">
        <v>110.5</v>
      </c>
      <c r="BW13" s="99">
        <v>206.5</v>
      </c>
      <c r="BX13" s="99">
        <v>206.1</v>
      </c>
      <c r="BY13" s="99">
        <v>206</v>
      </c>
      <c r="BZ13" s="100"/>
      <c r="CA13" s="98">
        <v>17.399999999999999</v>
      </c>
      <c r="CB13" s="100">
        <v>44.1</v>
      </c>
      <c r="CC13" s="97"/>
      <c r="CD13" s="98"/>
      <c r="CE13" s="99"/>
      <c r="CF13" s="99"/>
      <c r="CG13" s="99"/>
      <c r="CH13" s="99"/>
      <c r="CI13" s="99">
        <v>118.1</v>
      </c>
      <c r="CJ13" s="99">
        <v>47.9</v>
      </c>
      <c r="CK13" s="99">
        <v>53.7</v>
      </c>
      <c r="CL13" s="99"/>
      <c r="CM13" s="99"/>
      <c r="CN13" s="99"/>
      <c r="CO13" s="100">
        <v>191.2</v>
      </c>
      <c r="CP13" s="98">
        <v>180.6</v>
      </c>
      <c r="CQ13" s="99">
        <v>180.5</v>
      </c>
      <c r="CR13" s="99">
        <v>181.3</v>
      </c>
      <c r="CS13" s="100">
        <v>181</v>
      </c>
      <c r="CT13" s="98"/>
      <c r="CU13" s="100">
        <v>297.3</v>
      </c>
      <c r="CV13" s="98"/>
      <c r="CW13" s="99"/>
      <c r="CX13" s="101"/>
      <c r="CY13" s="98"/>
      <c r="CZ13" s="99"/>
      <c r="DA13" s="99"/>
      <c r="DB13" s="100"/>
      <c r="DC13" s="98"/>
      <c r="DD13" s="99"/>
      <c r="DE13" s="99"/>
      <c r="DF13" s="99"/>
      <c r="DG13" s="99"/>
      <c r="DH13" s="99"/>
      <c r="DI13" s="99"/>
      <c r="DJ13" s="99"/>
      <c r="DK13" s="99"/>
      <c r="DL13" s="99"/>
      <c r="DM13" s="99"/>
      <c r="DN13" s="100"/>
      <c r="DO13" s="102"/>
      <c r="DP13" s="103"/>
      <c r="DQ13" s="103"/>
      <c r="DR13" s="104"/>
      <c r="DS13" s="98"/>
      <c r="DT13" s="99"/>
      <c r="DU13" s="99"/>
      <c r="DV13" s="100"/>
      <c r="DW13" s="97"/>
      <c r="DX13" s="98"/>
      <c r="DY13" s="99"/>
      <c r="DZ13" s="99"/>
      <c r="EA13" s="99"/>
      <c r="EB13" s="99"/>
      <c r="EC13" s="101"/>
      <c r="ED13" s="1"/>
      <c r="EE13" s="97"/>
      <c r="EF13" s="97"/>
      <c r="EG13" s="97"/>
      <c r="EH13" s="97"/>
      <c r="EI13" s="97"/>
      <c r="EJ13" s="97"/>
      <c r="EK13" s="97"/>
      <c r="EL13" s="98"/>
      <c r="EM13" s="100"/>
      <c r="EN13" s="97"/>
      <c r="EO13" s="97"/>
      <c r="EP13" s="97"/>
      <c r="EQ13" s="97"/>
      <c r="ER13" s="97"/>
      <c r="ES13" s="97"/>
      <c r="ET13" s="97"/>
      <c r="EU13" s="97"/>
      <c r="EV13" s="97"/>
      <c r="EW13" s="97"/>
      <c r="EX13" s="97"/>
      <c r="EY13" s="97"/>
      <c r="EZ13" s="97"/>
      <c r="FA13" s="98"/>
      <c r="FB13" s="99"/>
      <c r="FC13" s="99"/>
      <c r="FD13" s="100"/>
      <c r="FE13" s="97"/>
      <c r="FF13" s="97"/>
      <c r="FG13" s="97"/>
      <c r="FH13" s="97"/>
      <c r="FI13" s="97"/>
      <c r="FJ13" s="97"/>
      <c r="FK13" s="97"/>
      <c r="FL13" s="98"/>
      <c r="FM13" s="99"/>
      <c r="FN13" s="99"/>
      <c r="FO13" s="100"/>
      <c r="FP13" s="97"/>
      <c r="FQ13" s="98"/>
      <c r="FR13" s="100"/>
      <c r="FS13" s="98"/>
      <c r="FT13" s="99"/>
      <c r="FU13" s="99"/>
      <c r="FV13" s="99"/>
      <c r="FW13" s="100"/>
      <c r="FX13" s="98"/>
      <c r="FY13" s="100"/>
      <c r="FZ13" s="98"/>
      <c r="GA13" s="99"/>
      <c r="GB13" s="99"/>
      <c r="GC13" s="100"/>
      <c r="GD13" s="97"/>
      <c r="GE13" s="97"/>
      <c r="GF13" s="97"/>
      <c r="GG13" s="98"/>
      <c r="GH13" s="99"/>
      <c r="GI13" s="99"/>
      <c r="GJ13" s="99"/>
      <c r="GK13" s="100"/>
      <c r="GL13" s="97"/>
      <c r="GM13" s="98"/>
      <c r="GN13" s="100"/>
      <c r="GO13" s="1"/>
      <c r="GP13" s="97"/>
      <c r="GQ13" s="98"/>
      <c r="GR13" s="100"/>
      <c r="GS13" s="97"/>
      <c r="GT13" s="97"/>
      <c r="GU13" s="97"/>
      <c r="GV13" s="98"/>
      <c r="GW13" s="100"/>
      <c r="GX13" s="1"/>
      <c r="GY13" s="97"/>
      <c r="GZ13" s="97"/>
      <c r="HA13" s="97"/>
      <c r="HB13" s="97"/>
      <c r="HC13" s="97"/>
      <c r="HD13" s="97"/>
      <c r="HE13" s="98"/>
      <c r="HF13" s="100"/>
      <c r="HG13" s="1"/>
      <c r="HH13" s="98">
        <v>3549.7660000000001</v>
      </c>
      <c r="HI13" s="99">
        <v>3488.0070000000001</v>
      </c>
      <c r="HJ13" s="100">
        <v>0</v>
      </c>
    </row>
    <row r="14" spans="1:218" x14ac:dyDescent="0.25">
      <c r="A14" s="1"/>
      <c r="B14" s="239">
        <v>0.16666666666666666</v>
      </c>
      <c r="C14" s="97"/>
      <c r="D14" s="98"/>
      <c r="E14" s="99"/>
      <c r="F14" s="99">
        <v>8.8000000000000007</v>
      </c>
      <c r="G14" s="100">
        <v>8.5</v>
      </c>
      <c r="H14" s="98"/>
      <c r="I14" s="100"/>
      <c r="J14" s="98">
        <v>60.2</v>
      </c>
      <c r="K14" s="100"/>
      <c r="L14" s="98"/>
      <c r="M14" s="99"/>
      <c r="N14" s="99"/>
      <c r="O14" s="99"/>
      <c r="P14" s="99"/>
      <c r="Q14" s="99"/>
      <c r="R14" s="99"/>
      <c r="S14" s="100"/>
      <c r="T14" s="98">
        <v>18.100000000000001</v>
      </c>
      <c r="U14" s="99">
        <v>19.2</v>
      </c>
      <c r="V14" s="99">
        <v>24.4</v>
      </c>
      <c r="W14" s="100">
        <v>1.1000000000000001</v>
      </c>
      <c r="X14" s="97"/>
      <c r="Y14" s="98"/>
      <c r="Z14" s="99"/>
      <c r="AA14" s="100">
        <v>23.1</v>
      </c>
      <c r="AB14" s="98"/>
      <c r="AC14" s="99"/>
      <c r="AD14" s="99"/>
      <c r="AE14" s="99"/>
      <c r="AF14" s="99">
        <v>12.2</v>
      </c>
      <c r="AG14" s="99">
        <v>24.5</v>
      </c>
      <c r="AH14" s="100">
        <v>10.3</v>
      </c>
      <c r="AI14" s="97"/>
      <c r="AJ14" s="97"/>
      <c r="AK14" s="97">
        <v>179.4</v>
      </c>
      <c r="AL14" s="98">
        <v>217.1</v>
      </c>
      <c r="AM14" s="100">
        <v>7.9</v>
      </c>
      <c r="AN14" s="98"/>
      <c r="AO14" s="100"/>
      <c r="AP14" s="97"/>
      <c r="AQ14" s="98"/>
      <c r="AR14" s="100"/>
      <c r="AS14" s="97"/>
      <c r="AT14" s="97"/>
      <c r="AU14" s="97"/>
      <c r="AV14" s="98"/>
      <c r="AW14" s="99"/>
      <c r="AX14" s="100"/>
      <c r="AY14" s="98"/>
      <c r="AZ14" s="99"/>
      <c r="BA14" s="99"/>
      <c r="BB14" s="99"/>
      <c r="BC14" s="99"/>
      <c r="BD14" s="99"/>
      <c r="BE14" s="99"/>
      <c r="BF14" s="100"/>
      <c r="BG14" s="98"/>
      <c r="BH14" s="100"/>
      <c r="BI14" s="97"/>
      <c r="BJ14" s="98">
        <v>25</v>
      </c>
      <c r="BK14" s="99">
        <v>184.9</v>
      </c>
      <c r="BL14" s="100"/>
      <c r="BM14" s="98">
        <v>167.6</v>
      </c>
      <c r="BN14" s="99">
        <v>166.6</v>
      </c>
      <c r="BO14" s="99">
        <v>168.6</v>
      </c>
      <c r="BP14" s="99"/>
      <c r="BQ14" s="99"/>
      <c r="BR14" s="99"/>
      <c r="BS14" s="99"/>
      <c r="BT14" s="99"/>
      <c r="BU14" s="99"/>
      <c r="BV14" s="99">
        <v>110.5</v>
      </c>
      <c r="BW14" s="99">
        <v>206.5</v>
      </c>
      <c r="BX14" s="99">
        <v>206.1</v>
      </c>
      <c r="BY14" s="99">
        <v>206</v>
      </c>
      <c r="BZ14" s="100"/>
      <c r="CA14" s="98">
        <v>17.399999999999999</v>
      </c>
      <c r="CB14" s="100">
        <v>44.1</v>
      </c>
      <c r="CC14" s="97"/>
      <c r="CD14" s="98"/>
      <c r="CE14" s="99"/>
      <c r="CF14" s="99"/>
      <c r="CG14" s="99"/>
      <c r="CH14" s="99"/>
      <c r="CI14" s="99">
        <v>118.1</v>
      </c>
      <c r="CJ14" s="99">
        <v>47.9</v>
      </c>
      <c r="CK14" s="99">
        <v>53.7</v>
      </c>
      <c r="CL14" s="99"/>
      <c r="CM14" s="99"/>
      <c r="CN14" s="99"/>
      <c r="CO14" s="100">
        <v>191.2</v>
      </c>
      <c r="CP14" s="98">
        <v>180.6</v>
      </c>
      <c r="CQ14" s="99">
        <v>180.5</v>
      </c>
      <c r="CR14" s="99">
        <v>181.3</v>
      </c>
      <c r="CS14" s="100">
        <v>181</v>
      </c>
      <c r="CT14" s="98"/>
      <c r="CU14" s="100">
        <v>297.3</v>
      </c>
      <c r="CV14" s="98"/>
      <c r="CW14" s="99"/>
      <c r="CX14" s="101"/>
      <c r="CY14" s="98"/>
      <c r="CZ14" s="99"/>
      <c r="DA14" s="99"/>
      <c r="DB14" s="100"/>
      <c r="DC14" s="98"/>
      <c r="DD14" s="99"/>
      <c r="DE14" s="99"/>
      <c r="DF14" s="99"/>
      <c r="DG14" s="99"/>
      <c r="DH14" s="99"/>
      <c r="DI14" s="99"/>
      <c r="DJ14" s="99"/>
      <c r="DK14" s="99"/>
      <c r="DL14" s="99"/>
      <c r="DM14" s="99"/>
      <c r="DN14" s="100"/>
      <c r="DO14" s="102"/>
      <c r="DP14" s="103"/>
      <c r="DQ14" s="103"/>
      <c r="DR14" s="104"/>
      <c r="DS14" s="98"/>
      <c r="DT14" s="99"/>
      <c r="DU14" s="99"/>
      <c r="DV14" s="100"/>
      <c r="DW14" s="97"/>
      <c r="DX14" s="98"/>
      <c r="DY14" s="99"/>
      <c r="DZ14" s="99"/>
      <c r="EA14" s="99"/>
      <c r="EB14" s="99"/>
      <c r="EC14" s="101"/>
      <c r="ED14" s="1"/>
      <c r="EE14" s="97"/>
      <c r="EF14" s="97"/>
      <c r="EG14" s="97"/>
      <c r="EH14" s="97"/>
      <c r="EI14" s="97"/>
      <c r="EJ14" s="97"/>
      <c r="EK14" s="97"/>
      <c r="EL14" s="98"/>
      <c r="EM14" s="100"/>
      <c r="EN14" s="97"/>
      <c r="EO14" s="97"/>
      <c r="EP14" s="97"/>
      <c r="EQ14" s="97"/>
      <c r="ER14" s="97"/>
      <c r="ES14" s="97"/>
      <c r="ET14" s="97"/>
      <c r="EU14" s="97"/>
      <c r="EV14" s="97"/>
      <c r="EW14" s="97"/>
      <c r="EX14" s="97"/>
      <c r="EY14" s="97"/>
      <c r="EZ14" s="97"/>
      <c r="FA14" s="98"/>
      <c r="FB14" s="99"/>
      <c r="FC14" s="99"/>
      <c r="FD14" s="100"/>
      <c r="FE14" s="97"/>
      <c r="FF14" s="97"/>
      <c r="FG14" s="97"/>
      <c r="FH14" s="97"/>
      <c r="FI14" s="97"/>
      <c r="FJ14" s="97"/>
      <c r="FK14" s="97"/>
      <c r="FL14" s="98"/>
      <c r="FM14" s="99"/>
      <c r="FN14" s="99"/>
      <c r="FO14" s="100"/>
      <c r="FP14" s="97"/>
      <c r="FQ14" s="98"/>
      <c r="FR14" s="100"/>
      <c r="FS14" s="98"/>
      <c r="FT14" s="99"/>
      <c r="FU14" s="99"/>
      <c r="FV14" s="99"/>
      <c r="FW14" s="100"/>
      <c r="FX14" s="98"/>
      <c r="FY14" s="100"/>
      <c r="FZ14" s="98"/>
      <c r="GA14" s="99"/>
      <c r="GB14" s="99"/>
      <c r="GC14" s="100"/>
      <c r="GD14" s="97"/>
      <c r="GE14" s="97"/>
      <c r="GF14" s="97"/>
      <c r="GG14" s="98"/>
      <c r="GH14" s="99"/>
      <c r="GI14" s="99"/>
      <c r="GJ14" s="99"/>
      <c r="GK14" s="100"/>
      <c r="GL14" s="97"/>
      <c r="GM14" s="98"/>
      <c r="GN14" s="100"/>
      <c r="GO14" s="1"/>
      <c r="GP14" s="97"/>
      <c r="GQ14" s="98"/>
      <c r="GR14" s="100"/>
      <c r="GS14" s="97"/>
      <c r="GT14" s="97"/>
      <c r="GU14" s="97"/>
      <c r="GV14" s="98"/>
      <c r="GW14" s="100"/>
      <c r="GX14" s="1"/>
      <c r="GY14" s="97"/>
      <c r="GZ14" s="97"/>
      <c r="HA14" s="97"/>
      <c r="HB14" s="97"/>
      <c r="HC14" s="97"/>
      <c r="HD14" s="97"/>
      <c r="HE14" s="98"/>
      <c r="HF14" s="100"/>
      <c r="HG14" s="1"/>
      <c r="HH14" s="98">
        <v>3549.7660000000001</v>
      </c>
      <c r="HI14" s="99">
        <v>3488.0070000000001</v>
      </c>
      <c r="HJ14" s="100">
        <v>0</v>
      </c>
    </row>
    <row r="15" spans="1:218" x14ac:dyDescent="0.25">
      <c r="A15" s="1"/>
      <c r="B15" s="239">
        <v>0.1875</v>
      </c>
      <c r="C15" s="97"/>
      <c r="D15" s="98"/>
      <c r="E15" s="99"/>
      <c r="F15" s="99">
        <v>8.8000000000000007</v>
      </c>
      <c r="G15" s="100">
        <v>8.5</v>
      </c>
      <c r="H15" s="98"/>
      <c r="I15" s="100"/>
      <c r="J15" s="98">
        <v>60.2</v>
      </c>
      <c r="K15" s="100"/>
      <c r="L15" s="98"/>
      <c r="M15" s="99"/>
      <c r="N15" s="99"/>
      <c r="O15" s="99"/>
      <c r="P15" s="99"/>
      <c r="Q15" s="99"/>
      <c r="R15" s="99"/>
      <c r="S15" s="100"/>
      <c r="T15" s="98">
        <v>18.100000000000001</v>
      </c>
      <c r="U15" s="99">
        <v>19.2</v>
      </c>
      <c r="V15" s="99">
        <v>24.4</v>
      </c>
      <c r="W15" s="100">
        <v>1.1000000000000001</v>
      </c>
      <c r="X15" s="97"/>
      <c r="Y15" s="98"/>
      <c r="Z15" s="99"/>
      <c r="AA15" s="100">
        <v>23.1</v>
      </c>
      <c r="AB15" s="98"/>
      <c r="AC15" s="99"/>
      <c r="AD15" s="99"/>
      <c r="AE15" s="99"/>
      <c r="AF15" s="99">
        <v>12.2</v>
      </c>
      <c r="AG15" s="99">
        <v>24.5</v>
      </c>
      <c r="AH15" s="100">
        <v>10.3</v>
      </c>
      <c r="AI15" s="97"/>
      <c r="AJ15" s="97"/>
      <c r="AK15" s="97">
        <v>179.4</v>
      </c>
      <c r="AL15" s="98">
        <v>217.1</v>
      </c>
      <c r="AM15" s="100">
        <v>7.9</v>
      </c>
      <c r="AN15" s="98"/>
      <c r="AO15" s="100"/>
      <c r="AP15" s="97"/>
      <c r="AQ15" s="98"/>
      <c r="AR15" s="100"/>
      <c r="AS15" s="97"/>
      <c r="AT15" s="97"/>
      <c r="AU15" s="97"/>
      <c r="AV15" s="98"/>
      <c r="AW15" s="99"/>
      <c r="AX15" s="100"/>
      <c r="AY15" s="98"/>
      <c r="AZ15" s="99"/>
      <c r="BA15" s="99"/>
      <c r="BB15" s="99"/>
      <c r="BC15" s="99"/>
      <c r="BD15" s="99"/>
      <c r="BE15" s="99"/>
      <c r="BF15" s="100"/>
      <c r="BG15" s="98"/>
      <c r="BH15" s="100"/>
      <c r="BI15" s="97"/>
      <c r="BJ15" s="98">
        <v>25</v>
      </c>
      <c r="BK15" s="99">
        <v>184.9</v>
      </c>
      <c r="BL15" s="100"/>
      <c r="BM15" s="98">
        <v>167.6</v>
      </c>
      <c r="BN15" s="99">
        <v>166.6</v>
      </c>
      <c r="BO15" s="99">
        <v>168.6</v>
      </c>
      <c r="BP15" s="99"/>
      <c r="BQ15" s="99"/>
      <c r="BR15" s="99"/>
      <c r="BS15" s="99"/>
      <c r="BT15" s="99"/>
      <c r="BU15" s="99"/>
      <c r="BV15" s="99">
        <v>110.5</v>
      </c>
      <c r="BW15" s="99">
        <v>206.5</v>
      </c>
      <c r="BX15" s="99">
        <v>206.1</v>
      </c>
      <c r="BY15" s="99">
        <v>206</v>
      </c>
      <c r="BZ15" s="100"/>
      <c r="CA15" s="98">
        <v>17.399999999999999</v>
      </c>
      <c r="CB15" s="100">
        <v>44.1</v>
      </c>
      <c r="CC15" s="97"/>
      <c r="CD15" s="98"/>
      <c r="CE15" s="99"/>
      <c r="CF15" s="99"/>
      <c r="CG15" s="99"/>
      <c r="CH15" s="99"/>
      <c r="CI15" s="99">
        <v>118.1</v>
      </c>
      <c r="CJ15" s="99">
        <v>47.9</v>
      </c>
      <c r="CK15" s="99">
        <v>53.7</v>
      </c>
      <c r="CL15" s="99"/>
      <c r="CM15" s="99"/>
      <c r="CN15" s="99"/>
      <c r="CO15" s="100">
        <v>191.2</v>
      </c>
      <c r="CP15" s="98">
        <v>180.6</v>
      </c>
      <c r="CQ15" s="99">
        <v>180.5</v>
      </c>
      <c r="CR15" s="99">
        <v>181.3</v>
      </c>
      <c r="CS15" s="100">
        <v>181</v>
      </c>
      <c r="CT15" s="98"/>
      <c r="CU15" s="100">
        <v>297.3</v>
      </c>
      <c r="CV15" s="98"/>
      <c r="CW15" s="99"/>
      <c r="CX15" s="101"/>
      <c r="CY15" s="98"/>
      <c r="CZ15" s="99"/>
      <c r="DA15" s="99"/>
      <c r="DB15" s="100"/>
      <c r="DC15" s="98"/>
      <c r="DD15" s="99"/>
      <c r="DE15" s="99"/>
      <c r="DF15" s="99"/>
      <c r="DG15" s="99"/>
      <c r="DH15" s="99"/>
      <c r="DI15" s="99"/>
      <c r="DJ15" s="99"/>
      <c r="DK15" s="99"/>
      <c r="DL15" s="99"/>
      <c r="DM15" s="99"/>
      <c r="DN15" s="100"/>
      <c r="DO15" s="102"/>
      <c r="DP15" s="103"/>
      <c r="DQ15" s="103"/>
      <c r="DR15" s="104"/>
      <c r="DS15" s="98"/>
      <c r="DT15" s="99"/>
      <c r="DU15" s="99"/>
      <c r="DV15" s="100"/>
      <c r="DW15" s="97"/>
      <c r="DX15" s="98"/>
      <c r="DY15" s="99"/>
      <c r="DZ15" s="99"/>
      <c r="EA15" s="99"/>
      <c r="EB15" s="99"/>
      <c r="EC15" s="101"/>
      <c r="ED15" s="1"/>
      <c r="EE15" s="97"/>
      <c r="EF15" s="97"/>
      <c r="EG15" s="97"/>
      <c r="EH15" s="97"/>
      <c r="EI15" s="97"/>
      <c r="EJ15" s="97"/>
      <c r="EK15" s="97"/>
      <c r="EL15" s="98"/>
      <c r="EM15" s="100"/>
      <c r="EN15" s="97"/>
      <c r="EO15" s="97"/>
      <c r="EP15" s="97"/>
      <c r="EQ15" s="97"/>
      <c r="ER15" s="97"/>
      <c r="ES15" s="97"/>
      <c r="ET15" s="97"/>
      <c r="EU15" s="97"/>
      <c r="EV15" s="97"/>
      <c r="EW15" s="97"/>
      <c r="EX15" s="97"/>
      <c r="EY15" s="97"/>
      <c r="EZ15" s="97"/>
      <c r="FA15" s="98"/>
      <c r="FB15" s="99"/>
      <c r="FC15" s="99"/>
      <c r="FD15" s="100"/>
      <c r="FE15" s="97"/>
      <c r="FF15" s="97"/>
      <c r="FG15" s="97"/>
      <c r="FH15" s="97"/>
      <c r="FI15" s="97"/>
      <c r="FJ15" s="97"/>
      <c r="FK15" s="97"/>
      <c r="FL15" s="98"/>
      <c r="FM15" s="99"/>
      <c r="FN15" s="99"/>
      <c r="FO15" s="100"/>
      <c r="FP15" s="97"/>
      <c r="FQ15" s="98"/>
      <c r="FR15" s="100"/>
      <c r="FS15" s="98"/>
      <c r="FT15" s="99"/>
      <c r="FU15" s="99"/>
      <c r="FV15" s="99"/>
      <c r="FW15" s="100"/>
      <c r="FX15" s="98"/>
      <c r="FY15" s="100"/>
      <c r="FZ15" s="98"/>
      <c r="GA15" s="99"/>
      <c r="GB15" s="99"/>
      <c r="GC15" s="100"/>
      <c r="GD15" s="97"/>
      <c r="GE15" s="97"/>
      <c r="GF15" s="97"/>
      <c r="GG15" s="98"/>
      <c r="GH15" s="99"/>
      <c r="GI15" s="99"/>
      <c r="GJ15" s="99"/>
      <c r="GK15" s="100"/>
      <c r="GL15" s="97"/>
      <c r="GM15" s="98"/>
      <c r="GN15" s="100"/>
      <c r="GO15" s="1"/>
      <c r="GP15" s="97"/>
      <c r="GQ15" s="98"/>
      <c r="GR15" s="100"/>
      <c r="GS15" s="97"/>
      <c r="GT15" s="97"/>
      <c r="GU15" s="97"/>
      <c r="GV15" s="98"/>
      <c r="GW15" s="100"/>
      <c r="GX15" s="1"/>
      <c r="GY15" s="97"/>
      <c r="GZ15" s="97"/>
      <c r="HA15" s="97"/>
      <c r="HB15" s="97"/>
      <c r="HC15" s="97"/>
      <c r="HD15" s="97"/>
      <c r="HE15" s="98"/>
      <c r="HF15" s="100"/>
      <c r="HG15" s="1"/>
      <c r="HH15" s="98">
        <v>3549.7660000000001</v>
      </c>
      <c r="HI15" s="99">
        <v>3488.0070000000001</v>
      </c>
      <c r="HJ15" s="100">
        <v>0</v>
      </c>
    </row>
    <row r="16" spans="1:218" x14ac:dyDescent="0.25">
      <c r="A16" s="1"/>
      <c r="B16" s="239">
        <v>0.20833333333333334</v>
      </c>
      <c r="C16" s="97"/>
      <c r="D16" s="98"/>
      <c r="E16" s="99"/>
      <c r="F16" s="99">
        <v>8.8000000000000007</v>
      </c>
      <c r="G16" s="100">
        <v>8.5</v>
      </c>
      <c r="H16" s="98"/>
      <c r="I16" s="100"/>
      <c r="J16" s="98">
        <v>60.2</v>
      </c>
      <c r="K16" s="100"/>
      <c r="L16" s="98"/>
      <c r="M16" s="99"/>
      <c r="N16" s="99"/>
      <c r="O16" s="99"/>
      <c r="P16" s="99"/>
      <c r="Q16" s="99"/>
      <c r="R16" s="99"/>
      <c r="S16" s="100"/>
      <c r="T16" s="98">
        <v>18.100000000000001</v>
      </c>
      <c r="U16" s="99">
        <v>19.2</v>
      </c>
      <c r="V16" s="99">
        <v>24.4</v>
      </c>
      <c r="W16" s="100">
        <v>1.1000000000000001</v>
      </c>
      <c r="X16" s="97"/>
      <c r="Y16" s="98"/>
      <c r="Z16" s="99"/>
      <c r="AA16" s="100">
        <v>23.1</v>
      </c>
      <c r="AB16" s="98"/>
      <c r="AC16" s="99"/>
      <c r="AD16" s="99"/>
      <c r="AE16" s="99"/>
      <c r="AF16" s="99">
        <v>12.2</v>
      </c>
      <c r="AG16" s="99">
        <v>24.5</v>
      </c>
      <c r="AH16" s="100">
        <v>10.3</v>
      </c>
      <c r="AI16" s="97"/>
      <c r="AJ16" s="97"/>
      <c r="AK16" s="97">
        <v>179.4</v>
      </c>
      <c r="AL16" s="98">
        <v>217.1</v>
      </c>
      <c r="AM16" s="100">
        <v>7.9</v>
      </c>
      <c r="AN16" s="98"/>
      <c r="AO16" s="100"/>
      <c r="AP16" s="97"/>
      <c r="AQ16" s="98"/>
      <c r="AR16" s="100"/>
      <c r="AS16" s="97"/>
      <c r="AT16" s="97"/>
      <c r="AU16" s="97"/>
      <c r="AV16" s="98"/>
      <c r="AW16" s="99"/>
      <c r="AX16" s="100"/>
      <c r="AY16" s="98"/>
      <c r="AZ16" s="99"/>
      <c r="BA16" s="99"/>
      <c r="BB16" s="99"/>
      <c r="BC16" s="99"/>
      <c r="BD16" s="99"/>
      <c r="BE16" s="99"/>
      <c r="BF16" s="100"/>
      <c r="BG16" s="98"/>
      <c r="BH16" s="100"/>
      <c r="BI16" s="97"/>
      <c r="BJ16" s="98">
        <v>25</v>
      </c>
      <c r="BK16" s="99">
        <v>184.9</v>
      </c>
      <c r="BL16" s="100"/>
      <c r="BM16" s="98">
        <v>167.6</v>
      </c>
      <c r="BN16" s="99">
        <v>166.6</v>
      </c>
      <c r="BO16" s="99">
        <v>168.6</v>
      </c>
      <c r="BP16" s="99"/>
      <c r="BQ16" s="99"/>
      <c r="BR16" s="99"/>
      <c r="BS16" s="99"/>
      <c r="BT16" s="99"/>
      <c r="BU16" s="99"/>
      <c r="BV16" s="99">
        <v>110.5</v>
      </c>
      <c r="BW16" s="99">
        <v>206.5</v>
      </c>
      <c r="BX16" s="99">
        <v>206.1</v>
      </c>
      <c r="BY16" s="99">
        <v>206</v>
      </c>
      <c r="BZ16" s="100"/>
      <c r="CA16" s="98">
        <v>17.399999999999999</v>
      </c>
      <c r="CB16" s="100">
        <v>44.1</v>
      </c>
      <c r="CC16" s="97"/>
      <c r="CD16" s="98"/>
      <c r="CE16" s="99"/>
      <c r="CF16" s="99"/>
      <c r="CG16" s="99"/>
      <c r="CH16" s="99"/>
      <c r="CI16" s="99">
        <v>118.1</v>
      </c>
      <c r="CJ16" s="99">
        <v>47.9</v>
      </c>
      <c r="CK16" s="99">
        <v>53.7</v>
      </c>
      <c r="CL16" s="99"/>
      <c r="CM16" s="99"/>
      <c r="CN16" s="99"/>
      <c r="CO16" s="100">
        <v>191.2</v>
      </c>
      <c r="CP16" s="98">
        <v>180.6</v>
      </c>
      <c r="CQ16" s="99">
        <v>180.5</v>
      </c>
      <c r="CR16" s="99">
        <v>181.3</v>
      </c>
      <c r="CS16" s="100">
        <v>181</v>
      </c>
      <c r="CT16" s="98"/>
      <c r="CU16" s="100">
        <v>297.3</v>
      </c>
      <c r="CV16" s="98"/>
      <c r="CW16" s="99"/>
      <c r="CX16" s="101"/>
      <c r="CY16" s="98"/>
      <c r="CZ16" s="99"/>
      <c r="DA16" s="99"/>
      <c r="DB16" s="100"/>
      <c r="DC16" s="98"/>
      <c r="DD16" s="99"/>
      <c r="DE16" s="99"/>
      <c r="DF16" s="99"/>
      <c r="DG16" s="99"/>
      <c r="DH16" s="99"/>
      <c r="DI16" s="99"/>
      <c r="DJ16" s="99"/>
      <c r="DK16" s="99"/>
      <c r="DL16" s="99"/>
      <c r="DM16" s="99"/>
      <c r="DN16" s="100"/>
      <c r="DO16" s="102"/>
      <c r="DP16" s="103"/>
      <c r="DQ16" s="103"/>
      <c r="DR16" s="104"/>
      <c r="DS16" s="98"/>
      <c r="DT16" s="99"/>
      <c r="DU16" s="99"/>
      <c r="DV16" s="100"/>
      <c r="DW16" s="97"/>
      <c r="DX16" s="98"/>
      <c r="DY16" s="99"/>
      <c r="DZ16" s="99"/>
      <c r="EA16" s="99"/>
      <c r="EB16" s="99"/>
      <c r="EC16" s="101"/>
      <c r="ED16" s="1"/>
      <c r="EE16" s="97"/>
      <c r="EF16" s="97"/>
      <c r="EG16" s="97"/>
      <c r="EH16" s="97"/>
      <c r="EI16" s="97"/>
      <c r="EJ16" s="97"/>
      <c r="EK16" s="97"/>
      <c r="EL16" s="98"/>
      <c r="EM16" s="100"/>
      <c r="EN16" s="97"/>
      <c r="EO16" s="97"/>
      <c r="EP16" s="97"/>
      <c r="EQ16" s="97"/>
      <c r="ER16" s="97"/>
      <c r="ES16" s="97"/>
      <c r="ET16" s="97"/>
      <c r="EU16" s="97"/>
      <c r="EV16" s="97"/>
      <c r="EW16" s="97"/>
      <c r="EX16" s="97"/>
      <c r="EY16" s="97"/>
      <c r="EZ16" s="97"/>
      <c r="FA16" s="98"/>
      <c r="FB16" s="99"/>
      <c r="FC16" s="99"/>
      <c r="FD16" s="100"/>
      <c r="FE16" s="97"/>
      <c r="FF16" s="97"/>
      <c r="FG16" s="97"/>
      <c r="FH16" s="97"/>
      <c r="FI16" s="97"/>
      <c r="FJ16" s="97"/>
      <c r="FK16" s="97"/>
      <c r="FL16" s="98"/>
      <c r="FM16" s="99"/>
      <c r="FN16" s="99"/>
      <c r="FO16" s="100"/>
      <c r="FP16" s="97"/>
      <c r="FQ16" s="98"/>
      <c r="FR16" s="100"/>
      <c r="FS16" s="98"/>
      <c r="FT16" s="99"/>
      <c r="FU16" s="99"/>
      <c r="FV16" s="99"/>
      <c r="FW16" s="100"/>
      <c r="FX16" s="98"/>
      <c r="FY16" s="100"/>
      <c r="FZ16" s="98"/>
      <c r="GA16" s="99"/>
      <c r="GB16" s="99"/>
      <c r="GC16" s="100"/>
      <c r="GD16" s="97"/>
      <c r="GE16" s="97"/>
      <c r="GF16" s="97"/>
      <c r="GG16" s="98"/>
      <c r="GH16" s="99"/>
      <c r="GI16" s="99"/>
      <c r="GJ16" s="99"/>
      <c r="GK16" s="100"/>
      <c r="GL16" s="97"/>
      <c r="GM16" s="98"/>
      <c r="GN16" s="100"/>
      <c r="GO16" s="1"/>
      <c r="GP16" s="97"/>
      <c r="GQ16" s="98"/>
      <c r="GR16" s="100"/>
      <c r="GS16" s="97"/>
      <c r="GT16" s="97"/>
      <c r="GU16" s="97"/>
      <c r="GV16" s="98"/>
      <c r="GW16" s="100"/>
      <c r="GX16" s="1"/>
      <c r="GY16" s="97"/>
      <c r="GZ16" s="97"/>
      <c r="HA16" s="97"/>
      <c r="HB16" s="97"/>
      <c r="HC16" s="97"/>
      <c r="HD16" s="97"/>
      <c r="HE16" s="98"/>
      <c r="HF16" s="100"/>
      <c r="HG16" s="1"/>
      <c r="HH16" s="98">
        <v>3549.7660000000001</v>
      </c>
      <c r="HI16" s="99">
        <v>3488.0070000000001</v>
      </c>
      <c r="HJ16" s="100">
        <v>0</v>
      </c>
    </row>
    <row r="17" spans="1:218" x14ac:dyDescent="0.25">
      <c r="A17" s="1"/>
      <c r="B17" s="239">
        <v>0.22916666666666666</v>
      </c>
      <c r="C17" s="97"/>
      <c r="D17" s="98"/>
      <c r="E17" s="99"/>
      <c r="F17" s="99">
        <v>8.8000000000000007</v>
      </c>
      <c r="G17" s="100">
        <v>8.5</v>
      </c>
      <c r="H17" s="98"/>
      <c r="I17" s="100"/>
      <c r="J17" s="98">
        <v>60.2</v>
      </c>
      <c r="K17" s="100"/>
      <c r="L17" s="98"/>
      <c r="M17" s="99"/>
      <c r="N17" s="99"/>
      <c r="O17" s="99"/>
      <c r="P17" s="99"/>
      <c r="Q17" s="99"/>
      <c r="R17" s="99"/>
      <c r="S17" s="100"/>
      <c r="T17" s="98">
        <v>18.100000000000001</v>
      </c>
      <c r="U17" s="99">
        <v>19.2</v>
      </c>
      <c r="V17" s="99">
        <v>24.4</v>
      </c>
      <c r="W17" s="100">
        <v>1.1000000000000001</v>
      </c>
      <c r="X17" s="97"/>
      <c r="Y17" s="98"/>
      <c r="Z17" s="99"/>
      <c r="AA17" s="100">
        <v>23.1</v>
      </c>
      <c r="AB17" s="98"/>
      <c r="AC17" s="99"/>
      <c r="AD17" s="99"/>
      <c r="AE17" s="99"/>
      <c r="AF17" s="99">
        <v>12.2</v>
      </c>
      <c r="AG17" s="99">
        <v>24.5</v>
      </c>
      <c r="AH17" s="100">
        <v>10.3</v>
      </c>
      <c r="AI17" s="97"/>
      <c r="AJ17" s="97"/>
      <c r="AK17" s="97">
        <v>179.4</v>
      </c>
      <c r="AL17" s="98">
        <v>217.1</v>
      </c>
      <c r="AM17" s="100">
        <v>7.9</v>
      </c>
      <c r="AN17" s="98"/>
      <c r="AO17" s="100"/>
      <c r="AP17" s="97"/>
      <c r="AQ17" s="98"/>
      <c r="AR17" s="100"/>
      <c r="AS17" s="97"/>
      <c r="AT17" s="97"/>
      <c r="AU17" s="97"/>
      <c r="AV17" s="98"/>
      <c r="AW17" s="99"/>
      <c r="AX17" s="100"/>
      <c r="AY17" s="98"/>
      <c r="AZ17" s="99"/>
      <c r="BA17" s="99"/>
      <c r="BB17" s="99"/>
      <c r="BC17" s="99"/>
      <c r="BD17" s="99"/>
      <c r="BE17" s="99"/>
      <c r="BF17" s="100"/>
      <c r="BG17" s="98"/>
      <c r="BH17" s="100"/>
      <c r="BI17" s="97"/>
      <c r="BJ17" s="98">
        <v>25</v>
      </c>
      <c r="BK17" s="99">
        <v>184.9</v>
      </c>
      <c r="BL17" s="100"/>
      <c r="BM17" s="98">
        <v>167.6</v>
      </c>
      <c r="BN17" s="99">
        <v>166.6</v>
      </c>
      <c r="BO17" s="99">
        <v>168.6</v>
      </c>
      <c r="BP17" s="99"/>
      <c r="BQ17" s="99"/>
      <c r="BR17" s="99"/>
      <c r="BS17" s="99"/>
      <c r="BT17" s="99"/>
      <c r="BU17" s="99"/>
      <c r="BV17" s="99">
        <v>110.5</v>
      </c>
      <c r="BW17" s="99">
        <v>206.5</v>
      </c>
      <c r="BX17" s="99">
        <v>206.1</v>
      </c>
      <c r="BY17" s="99">
        <v>206</v>
      </c>
      <c r="BZ17" s="100"/>
      <c r="CA17" s="98">
        <v>17.399999999999999</v>
      </c>
      <c r="CB17" s="100">
        <v>44.1</v>
      </c>
      <c r="CC17" s="97"/>
      <c r="CD17" s="98"/>
      <c r="CE17" s="99"/>
      <c r="CF17" s="99"/>
      <c r="CG17" s="99"/>
      <c r="CH17" s="99"/>
      <c r="CI17" s="99">
        <v>118.1</v>
      </c>
      <c r="CJ17" s="99">
        <v>47.9</v>
      </c>
      <c r="CK17" s="99">
        <v>53.7</v>
      </c>
      <c r="CL17" s="99"/>
      <c r="CM17" s="99"/>
      <c r="CN17" s="99"/>
      <c r="CO17" s="100">
        <v>191.2</v>
      </c>
      <c r="CP17" s="98">
        <v>180.6</v>
      </c>
      <c r="CQ17" s="99">
        <v>180.5</v>
      </c>
      <c r="CR17" s="99">
        <v>181.3</v>
      </c>
      <c r="CS17" s="100">
        <v>181</v>
      </c>
      <c r="CT17" s="98"/>
      <c r="CU17" s="100">
        <v>297.3</v>
      </c>
      <c r="CV17" s="98"/>
      <c r="CW17" s="99"/>
      <c r="CX17" s="101"/>
      <c r="CY17" s="98"/>
      <c r="CZ17" s="99"/>
      <c r="DA17" s="99"/>
      <c r="DB17" s="100"/>
      <c r="DC17" s="98"/>
      <c r="DD17" s="99"/>
      <c r="DE17" s="99"/>
      <c r="DF17" s="99"/>
      <c r="DG17" s="99"/>
      <c r="DH17" s="99"/>
      <c r="DI17" s="99"/>
      <c r="DJ17" s="99"/>
      <c r="DK17" s="99"/>
      <c r="DL17" s="99"/>
      <c r="DM17" s="99"/>
      <c r="DN17" s="100"/>
      <c r="DO17" s="102"/>
      <c r="DP17" s="103"/>
      <c r="DQ17" s="103"/>
      <c r="DR17" s="104"/>
      <c r="DS17" s="98"/>
      <c r="DT17" s="99"/>
      <c r="DU17" s="99"/>
      <c r="DV17" s="100"/>
      <c r="DW17" s="97"/>
      <c r="DX17" s="98"/>
      <c r="DY17" s="99"/>
      <c r="DZ17" s="99"/>
      <c r="EA17" s="99"/>
      <c r="EB17" s="99"/>
      <c r="EC17" s="101"/>
      <c r="ED17" s="1"/>
      <c r="EE17" s="97"/>
      <c r="EF17" s="97"/>
      <c r="EG17" s="97"/>
      <c r="EH17" s="97"/>
      <c r="EI17" s="97"/>
      <c r="EJ17" s="97"/>
      <c r="EK17" s="97"/>
      <c r="EL17" s="98"/>
      <c r="EM17" s="100"/>
      <c r="EN17" s="97"/>
      <c r="EO17" s="97"/>
      <c r="EP17" s="97"/>
      <c r="EQ17" s="97"/>
      <c r="ER17" s="97"/>
      <c r="ES17" s="97"/>
      <c r="ET17" s="97"/>
      <c r="EU17" s="97"/>
      <c r="EV17" s="97"/>
      <c r="EW17" s="97"/>
      <c r="EX17" s="97"/>
      <c r="EY17" s="97"/>
      <c r="EZ17" s="97"/>
      <c r="FA17" s="98"/>
      <c r="FB17" s="99"/>
      <c r="FC17" s="99"/>
      <c r="FD17" s="100"/>
      <c r="FE17" s="97"/>
      <c r="FF17" s="97"/>
      <c r="FG17" s="97"/>
      <c r="FH17" s="97"/>
      <c r="FI17" s="97"/>
      <c r="FJ17" s="97"/>
      <c r="FK17" s="97"/>
      <c r="FL17" s="98"/>
      <c r="FM17" s="99"/>
      <c r="FN17" s="99"/>
      <c r="FO17" s="100"/>
      <c r="FP17" s="97"/>
      <c r="FQ17" s="98"/>
      <c r="FR17" s="100"/>
      <c r="FS17" s="98"/>
      <c r="FT17" s="99"/>
      <c r="FU17" s="99"/>
      <c r="FV17" s="99"/>
      <c r="FW17" s="100"/>
      <c r="FX17" s="98"/>
      <c r="FY17" s="100"/>
      <c r="FZ17" s="98"/>
      <c r="GA17" s="99"/>
      <c r="GB17" s="99"/>
      <c r="GC17" s="100"/>
      <c r="GD17" s="97"/>
      <c r="GE17" s="97"/>
      <c r="GF17" s="97"/>
      <c r="GG17" s="98"/>
      <c r="GH17" s="99"/>
      <c r="GI17" s="99"/>
      <c r="GJ17" s="99"/>
      <c r="GK17" s="100"/>
      <c r="GL17" s="97"/>
      <c r="GM17" s="98"/>
      <c r="GN17" s="100"/>
      <c r="GO17" s="1"/>
      <c r="GP17" s="97"/>
      <c r="GQ17" s="98"/>
      <c r="GR17" s="100"/>
      <c r="GS17" s="97"/>
      <c r="GT17" s="97"/>
      <c r="GU17" s="97"/>
      <c r="GV17" s="98"/>
      <c r="GW17" s="100"/>
      <c r="GX17" s="1"/>
      <c r="GY17" s="97"/>
      <c r="GZ17" s="97"/>
      <c r="HA17" s="97"/>
      <c r="HB17" s="97"/>
      <c r="HC17" s="97"/>
      <c r="HD17" s="97"/>
      <c r="HE17" s="98"/>
      <c r="HF17" s="100"/>
      <c r="HG17" s="1"/>
      <c r="HH17" s="98">
        <v>3549.7660000000001</v>
      </c>
      <c r="HI17" s="99">
        <v>3488.0070000000001</v>
      </c>
      <c r="HJ17" s="100">
        <v>0</v>
      </c>
    </row>
    <row r="18" spans="1:218" x14ac:dyDescent="0.25">
      <c r="A18" s="1"/>
      <c r="B18" s="239">
        <v>0.25</v>
      </c>
      <c r="C18" s="97"/>
      <c r="D18" s="98"/>
      <c r="E18" s="99"/>
      <c r="F18" s="99">
        <v>8.8000000000000007</v>
      </c>
      <c r="G18" s="100">
        <v>8.5</v>
      </c>
      <c r="H18" s="98"/>
      <c r="I18" s="100"/>
      <c r="J18" s="98">
        <v>60.2</v>
      </c>
      <c r="K18" s="100"/>
      <c r="L18" s="98"/>
      <c r="M18" s="99"/>
      <c r="N18" s="99"/>
      <c r="O18" s="99"/>
      <c r="P18" s="99"/>
      <c r="Q18" s="99"/>
      <c r="R18" s="99"/>
      <c r="S18" s="100"/>
      <c r="T18" s="98">
        <v>18.100000000000001</v>
      </c>
      <c r="U18" s="99">
        <v>19.2</v>
      </c>
      <c r="V18" s="99">
        <v>24.4</v>
      </c>
      <c r="W18" s="100">
        <v>1.1000000000000001</v>
      </c>
      <c r="X18" s="97"/>
      <c r="Y18" s="98"/>
      <c r="Z18" s="99"/>
      <c r="AA18" s="100">
        <v>23.1</v>
      </c>
      <c r="AB18" s="98"/>
      <c r="AC18" s="99"/>
      <c r="AD18" s="99"/>
      <c r="AE18" s="99"/>
      <c r="AF18" s="99">
        <v>12.2</v>
      </c>
      <c r="AG18" s="99">
        <v>24.5</v>
      </c>
      <c r="AH18" s="100">
        <v>10.3</v>
      </c>
      <c r="AI18" s="97"/>
      <c r="AJ18" s="97"/>
      <c r="AK18" s="97">
        <v>179.4</v>
      </c>
      <c r="AL18" s="98">
        <v>217.1</v>
      </c>
      <c r="AM18" s="100">
        <v>7.9</v>
      </c>
      <c r="AN18" s="98"/>
      <c r="AO18" s="100"/>
      <c r="AP18" s="97"/>
      <c r="AQ18" s="98"/>
      <c r="AR18" s="100"/>
      <c r="AS18" s="97"/>
      <c r="AT18" s="97"/>
      <c r="AU18" s="97"/>
      <c r="AV18" s="98"/>
      <c r="AW18" s="99"/>
      <c r="AX18" s="100"/>
      <c r="AY18" s="98"/>
      <c r="AZ18" s="99"/>
      <c r="BA18" s="99"/>
      <c r="BB18" s="99"/>
      <c r="BC18" s="99"/>
      <c r="BD18" s="99"/>
      <c r="BE18" s="99"/>
      <c r="BF18" s="100"/>
      <c r="BG18" s="98"/>
      <c r="BH18" s="100"/>
      <c r="BI18" s="97"/>
      <c r="BJ18" s="98"/>
      <c r="BK18" s="99">
        <v>184.9</v>
      </c>
      <c r="BL18" s="100">
        <v>49.6</v>
      </c>
      <c r="BM18" s="98">
        <v>167.6</v>
      </c>
      <c r="BN18" s="99">
        <v>166.6</v>
      </c>
      <c r="BO18" s="99">
        <v>168.6</v>
      </c>
      <c r="BP18" s="99"/>
      <c r="BQ18" s="99"/>
      <c r="BR18" s="99"/>
      <c r="BS18" s="99"/>
      <c r="BT18" s="99"/>
      <c r="BU18" s="99"/>
      <c r="BV18" s="99">
        <v>110.5</v>
      </c>
      <c r="BW18" s="99">
        <v>206.5</v>
      </c>
      <c r="BX18" s="99">
        <v>206.1</v>
      </c>
      <c r="BY18" s="99">
        <v>206</v>
      </c>
      <c r="BZ18" s="100"/>
      <c r="CA18" s="98">
        <v>17.399999999999999</v>
      </c>
      <c r="CB18" s="100">
        <v>44.1</v>
      </c>
      <c r="CC18" s="97"/>
      <c r="CD18" s="98"/>
      <c r="CE18" s="99"/>
      <c r="CF18" s="99"/>
      <c r="CG18" s="99"/>
      <c r="CH18" s="99"/>
      <c r="CI18" s="99">
        <v>118.1</v>
      </c>
      <c r="CJ18" s="99">
        <v>47.9</v>
      </c>
      <c r="CK18" s="99">
        <v>53.7</v>
      </c>
      <c r="CL18" s="99"/>
      <c r="CM18" s="99"/>
      <c r="CN18" s="99"/>
      <c r="CO18" s="100">
        <v>191.2</v>
      </c>
      <c r="CP18" s="98">
        <v>180.6</v>
      </c>
      <c r="CQ18" s="99">
        <v>180.5</v>
      </c>
      <c r="CR18" s="99">
        <v>181.3</v>
      </c>
      <c r="CS18" s="100">
        <v>181</v>
      </c>
      <c r="CT18" s="98"/>
      <c r="CU18" s="100">
        <v>297.3</v>
      </c>
      <c r="CV18" s="98"/>
      <c r="CW18" s="99"/>
      <c r="CX18" s="101"/>
      <c r="CY18" s="98"/>
      <c r="CZ18" s="99"/>
      <c r="DA18" s="99"/>
      <c r="DB18" s="100"/>
      <c r="DC18" s="98"/>
      <c r="DD18" s="99"/>
      <c r="DE18" s="99"/>
      <c r="DF18" s="99"/>
      <c r="DG18" s="99"/>
      <c r="DH18" s="99"/>
      <c r="DI18" s="99"/>
      <c r="DJ18" s="99"/>
      <c r="DK18" s="99"/>
      <c r="DL18" s="99"/>
      <c r="DM18" s="99"/>
      <c r="DN18" s="100"/>
      <c r="DO18" s="102"/>
      <c r="DP18" s="103"/>
      <c r="DQ18" s="103"/>
      <c r="DR18" s="104"/>
      <c r="DS18" s="98"/>
      <c r="DT18" s="99"/>
      <c r="DU18" s="99"/>
      <c r="DV18" s="100"/>
      <c r="DW18" s="97"/>
      <c r="DX18" s="98"/>
      <c r="DY18" s="99"/>
      <c r="DZ18" s="99"/>
      <c r="EA18" s="99"/>
      <c r="EB18" s="99"/>
      <c r="EC18" s="101"/>
      <c r="ED18" s="1"/>
      <c r="EE18" s="97"/>
      <c r="EF18" s="97"/>
      <c r="EG18" s="97"/>
      <c r="EH18" s="97"/>
      <c r="EI18" s="97"/>
      <c r="EJ18" s="97"/>
      <c r="EK18" s="97"/>
      <c r="EL18" s="98"/>
      <c r="EM18" s="100"/>
      <c r="EN18" s="97"/>
      <c r="EO18" s="97"/>
      <c r="EP18" s="97"/>
      <c r="EQ18" s="97"/>
      <c r="ER18" s="97"/>
      <c r="ES18" s="97"/>
      <c r="ET18" s="97"/>
      <c r="EU18" s="97"/>
      <c r="EV18" s="97"/>
      <c r="EW18" s="97"/>
      <c r="EX18" s="97"/>
      <c r="EY18" s="97"/>
      <c r="EZ18" s="97"/>
      <c r="FA18" s="98"/>
      <c r="FB18" s="99"/>
      <c r="FC18" s="99"/>
      <c r="FD18" s="100"/>
      <c r="FE18" s="97"/>
      <c r="FF18" s="97"/>
      <c r="FG18" s="97"/>
      <c r="FH18" s="97"/>
      <c r="FI18" s="97"/>
      <c r="FJ18" s="97"/>
      <c r="FK18" s="97"/>
      <c r="FL18" s="98"/>
      <c r="FM18" s="99"/>
      <c r="FN18" s="99"/>
      <c r="FO18" s="100"/>
      <c r="FP18" s="97"/>
      <c r="FQ18" s="98"/>
      <c r="FR18" s="100"/>
      <c r="FS18" s="98"/>
      <c r="FT18" s="99"/>
      <c r="FU18" s="99"/>
      <c r="FV18" s="99"/>
      <c r="FW18" s="100"/>
      <c r="FX18" s="98"/>
      <c r="FY18" s="100"/>
      <c r="FZ18" s="98"/>
      <c r="GA18" s="99"/>
      <c r="GB18" s="99"/>
      <c r="GC18" s="100"/>
      <c r="GD18" s="97"/>
      <c r="GE18" s="97"/>
      <c r="GF18" s="97"/>
      <c r="GG18" s="98"/>
      <c r="GH18" s="99"/>
      <c r="GI18" s="99"/>
      <c r="GJ18" s="99"/>
      <c r="GK18" s="100"/>
      <c r="GL18" s="97"/>
      <c r="GM18" s="98"/>
      <c r="GN18" s="100"/>
      <c r="GO18" s="1"/>
      <c r="GP18" s="97"/>
      <c r="GQ18" s="98"/>
      <c r="GR18" s="100"/>
      <c r="GS18" s="97"/>
      <c r="GT18" s="97"/>
      <c r="GU18" s="97"/>
      <c r="GV18" s="98"/>
      <c r="GW18" s="100"/>
      <c r="GX18" s="1"/>
      <c r="GY18" s="97"/>
      <c r="GZ18" s="97"/>
      <c r="HA18" s="97"/>
      <c r="HB18" s="97"/>
      <c r="HC18" s="97"/>
      <c r="HD18" s="97"/>
      <c r="HE18" s="98"/>
      <c r="HF18" s="100"/>
      <c r="HG18" s="1"/>
      <c r="HH18" s="98">
        <v>3574.393</v>
      </c>
      <c r="HI18" s="99">
        <v>3512.634</v>
      </c>
      <c r="HJ18" s="100">
        <v>0</v>
      </c>
    </row>
    <row r="19" spans="1:218" x14ac:dyDescent="0.25">
      <c r="A19" s="1"/>
      <c r="B19" s="239">
        <v>0.27083333333333331</v>
      </c>
      <c r="C19" s="97"/>
      <c r="D19" s="98"/>
      <c r="E19" s="99"/>
      <c r="F19" s="99">
        <v>8.8000000000000007</v>
      </c>
      <c r="G19" s="100">
        <v>8.5</v>
      </c>
      <c r="H19" s="98"/>
      <c r="I19" s="100"/>
      <c r="J19" s="98">
        <v>60.2</v>
      </c>
      <c r="K19" s="100"/>
      <c r="L19" s="98"/>
      <c r="M19" s="99"/>
      <c r="N19" s="99"/>
      <c r="O19" s="99"/>
      <c r="P19" s="99"/>
      <c r="Q19" s="99"/>
      <c r="R19" s="99"/>
      <c r="S19" s="100"/>
      <c r="T19" s="98">
        <v>18.100000000000001</v>
      </c>
      <c r="U19" s="99">
        <v>19.2</v>
      </c>
      <c r="V19" s="99">
        <v>24.4</v>
      </c>
      <c r="W19" s="100">
        <v>1.1000000000000001</v>
      </c>
      <c r="X19" s="97"/>
      <c r="Y19" s="98"/>
      <c r="Z19" s="99"/>
      <c r="AA19" s="100">
        <v>23.1</v>
      </c>
      <c r="AB19" s="98"/>
      <c r="AC19" s="99"/>
      <c r="AD19" s="99"/>
      <c r="AE19" s="99"/>
      <c r="AF19" s="99">
        <v>12.2</v>
      </c>
      <c r="AG19" s="99">
        <v>24.5</v>
      </c>
      <c r="AH19" s="100">
        <v>10.3</v>
      </c>
      <c r="AI19" s="97"/>
      <c r="AJ19" s="97"/>
      <c r="AK19" s="97">
        <v>179.4</v>
      </c>
      <c r="AL19" s="98">
        <v>217.1</v>
      </c>
      <c r="AM19" s="100">
        <v>7.9</v>
      </c>
      <c r="AN19" s="98"/>
      <c r="AO19" s="100"/>
      <c r="AP19" s="97"/>
      <c r="AQ19" s="98"/>
      <c r="AR19" s="100"/>
      <c r="AS19" s="97"/>
      <c r="AT19" s="97"/>
      <c r="AU19" s="97"/>
      <c r="AV19" s="98"/>
      <c r="AW19" s="99"/>
      <c r="AX19" s="100"/>
      <c r="AY19" s="98"/>
      <c r="AZ19" s="99"/>
      <c r="BA19" s="99"/>
      <c r="BB19" s="99"/>
      <c r="BC19" s="99"/>
      <c r="BD19" s="99"/>
      <c r="BE19" s="99"/>
      <c r="BF19" s="100"/>
      <c r="BG19" s="98"/>
      <c r="BH19" s="100"/>
      <c r="BI19" s="97"/>
      <c r="BJ19" s="98"/>
      <c r="BK19" s="99">
        <v>184.9</v>
      </c>
      <c r="BL19" s="100">
        <v>49.6</v>
      </c>
      <c r="BM19" s="98">
        <v>167.6</v>
      </c>
      <c r="BN19" s="99">
        <v>166.6</v>
      </c>
      <c r="BO19" s="99">
        <v>168.6</v>
      </c>
      <c r="BP19" s="99"/>
      <c r="BQ19" s="99"/>
      <c r="BR19" s="99"/>
      <c r="BS19" s="99"/>
      <c r="BT19" s="99"/>
      <c r="BU19" s="99"/>
      <c r="BV19" s="99">
        <v>110.5</v>
      </c>
      <c r="BW19" s="99">
        <v>206.5</v>
      </c>
      <c r="BX19" s="99">
        <v>206.1</v>
      </c>
      <c r="BY19" s="99">
        <v>206</v>
      </c>
      <c r="BZ19" s="100"/>
      <c r="CA19" s="98">
        <v>17.399999999999999</v>
      </c>
      <c r="CB19" s="100">
        <v>44.1</v>
      </c>
      <c r="CC19" s="97"/>
      <c r="CD19" s="98"/>
      <c r="CE19" s="99"/>
      <c r="CF19" s="99"/>
      <c r="CG19" s="99"/>
      <c r="CH19" s="99"/>
      <c r="CI19" s="99">
        <v>118.1</v>
      </c>
      <c r="CJ19" s="99">
        <v>47.9</v>
      </c>
      <c r="CK19" s="99">
        <v>53.7</v>
      </c>
      <c r="CL19" s="99"/>
      <c r="CM19" s="99"/>
      <c r="CN19" s="99"/>
      <c r="CO19" s="100">
        <v>191.2</v>
      </c>
      <c r="CP19" s="98">
        <v>180.6</v>
      </c>
      <c r="CQ19" s="99">
        <v>180.5</v>
      </c>
      <c r="CR19" s="99">
        <v>181.3</v>
      </c>
      <c r="CS19" s="100">
        <v>181</v>
      </c>
      <c r="CT19" s="98"/>
      <c r="CU19" s="100">
        <v>297.3</v>
      </c>
      <c r="CV19" s="98"/>
      <c r="CW19" s="99"/>
      <c r="CX19" s="101"/>
      <c r="CY19" s="98"/>
      <c r="CZ19" s="99"/>
      <c r="DA19" s="99"/>
      <c r="DB19" s="100"/>
      <c r="DC19" s="98"/>
      <c r="DD19" s="99"/>
      <c r="DE19" s="99"/>
      <c r="DF19" s="99"/>
      <c r="DG19" s="99"/>
      <c r="DH19" s="99"/>
      <c r="DI19" s="99"/>
      <c r="DJ19" s="99"/>
      <c r="DK19" s="99"/>
      <c r="DL19" s="99"/>
      <c r="DM19" s="99"/>
      <c r="DN19" s="100"/>
      <c r="DO19" s="102"/>
      <c r="DP19" s="103"/>
      <c r="DQ19" s="103"/>
      <c r="DR19" s="104"/>
      <c r="DS19" s="98"/>
      <c r="DT19" s="99"/>
      <c r="DU19" s="99"/>
      <c r="DV19" s="100"/>
      <c r="DW19" s="97"/>
      <c r="DX19" s="98"/>
      <c r="DY19" s="99"/>
      <c r="DZ19" s="99"/>
      <c r="EA19" s="99"/>
      <c r="EB19" s="99"/>
      <c r="EC19" s="101"/>
      <c r="ED19" s="1"/>
      <c r="EE19" s="97"/>
      <c r="EF19" s="97"/>
      <c r="EG19" s="97"/>
      <c r="EH19" s="97"/>
      <c r="EI19" s="97"/>
      <c r="EJ19" s="97"/>
      <c r="EK19" s="97"/>
      <c r="EL19" s="98"/>
      <c r="EM19" s="100"/>
      <c r="EN19" s="97"/>
      <c r="EO19" s="97"/>
      <c r="EP19" s="97"/>
      <c r="EQ19" s="97"/>
      <c r="ER19" s="97"/>
      <c r="ES19" s="97"/>
      <c r="ET19" s="97"/>
      <c r="EU19" s="97"/>
      <c r="EV19" s="97"/>
      <c r="EW19" s="97"/>
      <c r="EX19" s="97"/>
      <c r="EY19" s="97"/>
      <c r="EZ19" s="97"/>
      <c r="FA19" s="98"/>
      <c r="FB19" s="99"/>
      <c r="FC19" s="99"/>
      <c r="FD19" s="100"/>
      <c r="FE19" s="97"/>
      <c r="FF19" s="97"/>
      <c r="FG19" s="97"/>
      <c r="FH19" s="97"/>
      <c r="FI19" s="97"/>
      <c r="FJ19" s="97"/>
      <c r="FK19" s="97"/>
      <c r="FL19" s="98"/>
      <c r="FM19" s="99"/>
      <c r="FN19" s="99"/>
      <c r="FO19" s="100"/>
      <c r="FP19" s="97"/>
      <c r="FQ19" s="98"/>
      <c r="FR19" s="100"/>
      <c r="FS19" s="98"/>
      <c r="FT19" s="99"/>
      <c r="FU19" s="99"/>
      <c r="FV19" s="99"/>
      <c r="FW19" s="100"/>
      <c r="FX19" s="98"/>
      <c r="FY19" s="100"/>
      <c r="FZ19" s="98"/>
      <c r="GA19" s="99"/>
      <c r="GB19" s="99"/>
      <c r="GC19" s="100"/>
      <c r="GD19" s="97"/>
      <c r="GE19" s="97"/>
      <c r="GF19" s="97"/>
      <c r="GG19" s="98"/>
      <c r="GH19" s="99"/>
      <c r="GI19" s="99"/>
      <c r="GJ19" s="99"/>
      <c r="GK19" s="100"/>
      <c r="GL19" s="97"/>
      <c r="GM19" s="98"/>
      <c r="GN19" s="100"/>
      <c r="GO19" s="1"/>
      <c r="GP19" s="97"/>
      <c r="GQ19" s="98"/>
      <c r="GR19" s="100"/>
      <c r="GS19" s="97"/>
      <c r="GT19" s="97"/>
      <c r="GU19" s="97"/>
      <c r="GV19" s="98"/>
      <c r="GW19" s="100"/>
      <c r="GX19" s="1"/>
      <c r="GY19" s="97"/>
      <c r="GZ19" s="97"/>
      <c r="HA19" s="97"/>
      <c r="HB19" s="97"/>
      <c r="HC19" s="97"/>
      <c r="HD19" s="97"/>
      <c r="HE19" s="98"/>
      <c r="HF19" s="100"/>
      <c r="HG19" s="1"/>
      <c r="HH19" s="98">
        <v>3574.393</v>
      </c>
      <c r="HI19" s="99">
        <v>3512.634</v>
      </c>
      <c r="HJ19" s="100">
        <v>0</v>
      </c>
    </row>
    <row r="20" spans="1:218" x14ac:dyDescent="0.25">
      <c r="A20" s="1"/>
      <c r="B20" s="239">
        <v>0.29166666666666669</v>
      </c>
      <c r="C20" s="97"/>
      <c r="D20" s="98"/>
      <c r="E20" s="99"/>
      <c r="F20" s="99">
        <v>8.8000000000000007</v>
      </c>
      <c r="G20" s="100">
        <v>8.5</v>
      </c>
      <c r="H20" s="98"/>
      <c r="I20" s="100"/>
      <c r="J20" s="98">
        <v>60.2</v>
      </c>
      <c r="K20" s="100"/>
      <c r="L20" s="98"/>
      <c r="M20" s="99"/>
      <c r="N20" s="99"/>
      <c r="O20" s="99"/>
      <c r="P20" s="99"/>
      <c r="Q20" s="99"/>
      <c r="R20" s="99"/>
      <c r="S20" s="100"/>
      <c r="T20" s="98">
        <v>18.100000000000001</v>
      </c>
      <c r="U20" s="99">
        <v>19.2</v>
      </c>
      <c r="V20" s="99">
        <v>24.4</v>
      </c>
      <c r="W20" s="100">
        <v>1.1000000000000001</v>
      </c>
      <c r="X20" s="97"/>
      <c r="Y20" s="98"/>
      <c r="Z20" s="99"/>
      <c r="AA20" s="100">
        <v>23.1</v>
      </c>
      <c r="AB20" s="98"/>
      <c r="AC20" s="99"/>
      <c r="AD20" s="99"/>
      <c r="AE20" s="99"/>
      <c r="AF20" s="99">
        <v>12.2</v>
      </c>
      <c r="AG20" s="99">
        <v>24.5</v>
      </c>
      <c r="AH20" s="100">
        <v>10.3</v>
      </c>
      <c r="AI20" s="97"/>
      <c r="AJ20" s="97"/>
      <c r="AK20" s="97">
        <v>179.4</v>
      </c>
      <c r="AL20" s="98">
        <v>217.1</v>
      </c>
      <c r="AM20" s="100">
        <v>7.9</v>
      </c>
      <c r="AN20" s="98"/>
      <c r="AO20" s="100"/>
      <c r="AP20" s="97"/>
      <c r="AQ20" s="98"/>
      <c r="AR20" s="100"/>
      <c r="AS20" s="97"/>
      <c r="AT20" s="97"/>
      <c r="AU20" s="97"/>
      <c r="AV20" s="98"/>
      <c r="AW20" s="99"/>
      <c r="AX20" s="100"/>
      <c r="AY20" s="98"/>
      <c r="AZ20" s="99"/>
      <c r="BA20" s="99"/>
      <c r="BB20" s="99"/>
      <c r="BC20" s="99"/>
      <c r="BD20" s="99"/>
      <c r="BE20" s="99"/>
      <c r="BF20" s="100"/>
      <c r="BG20" s="98"/>
      <c r="BH20" s="100"/>
      <c r="BI20" s="97"/>
      <c r="BJ20" s="98"/>
      <c r="BK20" s="99">
        <v>184.9</v>
      </c>
      <c r="BL20" s="100"/>
      <c r="BM20" s="98">
        <v>167.6</v>
      </c>
      <c r="BN20" s="99">
        <v>166.6</v>
      </c>
      <c r="BO20" s="99">
        <v>168.6</v>
      </c>
      <c r="BP20" s="99"/>
      <c r="BQ20" s="99"/>
      <c r="BR20" s="99"/>
      <c r="BS20" s="99"/>
      <c r="BT20" s="99"/>
      <c r="BU20" s="99"/>
      <c r="BV20" s="99">
        <v>110.5</v>
      </c>
      <c r="BW20" s="99">
        <v>206.5</v>
      </c>
      <c r="BX20" s="99">
        <v>206.1</v>
      </c>
      <c r="BY20" s="99">
        <v>206</v>
      </c>
      <c r="BZ20" s="100"/>
      <c r="CA20" s="98">
        <v>17.399999999999999</v>
      </c>
      <c r="CB20" s="100">
        <v>44.1</v>
      </c>
      <c r="CC20" s="97"/>
      <c r="CD20" s="98"/>
      <c r="CE20" s="99"/>
      <c r="CF20" s="99"/>
      <c r="CG20" s="99"/>
      <c r="CH20" s="99"/>
      <c r="CI20" s="99">
        <v>118.1</v>
      </c>
      <c r="CJ20" s="99">
        <v>47.9</v>
      </c>
      <c r="CK20" s="99">
        <v>53.7</v>
      </c>
      <c r="CL20" s="99"/>
      <c r="CM20" s="99"/>
      <c r="CN20" s="99"/>
      <c r="CO20" s="100">
        <v>191.2</v>
      </c>
      <c r="CP20" s="98">
        <v>180.6</v>
      </c>
      <c r="CQ20" s="99">
        <v>180.5</v>
      </c>
      <c r="CR20" s="99">
        <v>181.3</v>
      </c>
      <c r="CS20" s="100">
        <v>181</v>
      </c>
      <c r="CT20" s="98"/>
      <c r="CU20" s="100">
        <v>297.3</v>
      </c>
      <c r="CV20" s="98"/>
      <c r="CW20" s="99"/>
      <c r="CX20" s="101"/>
      <c r="CY20" s="98"/>
      <c r="CZ20" s="99"/>
      <c r="DA20" s="99"/>
      <c r="DB20" s="100"/>
      <c r="DC20" s="98"/>
      <c r="DD20" s="99"/>
      <c r="DE20" s="99"/>
      <c r="DF20" s="99"/>
      <c r="DG20" s="99"/>
      <c r="DH20" s="99"/>
      <c r="DI20" s="99"/>
      <c r="DJ20" s="99"/>
      <c r="DK20" s="99"/>
      <c r="DL20" s="99"/>
      <c r="DM20" s="99"/>
      <c r="DN20" s="100"/>
      <c r="DO20" s="102"/>
      <c r="DP20" s="103"/>
      <c r="DQ20" s="103"/>
      <c r="DR20" s="104"/>
      <c r="DS20" s="98"/>
      <c r="DT20" s="99"/>
      <c r="DU20" s="99"/>
      <c r="DV20" s="100"/>
      <c r="DW20" s="97"/>
      <c r="DX20" s="98"/>
      <c r="DY20" s="99"/>
      <c r="DZ20" s="99"/>
      <c r="EA20" s="99"/>
      <c r="EB20" s="99"/>
      <c r="EC20" s="101"/>
      <c r="ED20" s="1"/>
      <c r="EE20" s="97"/>
      <c r="EF20" s="97"/>
      <c r="EG20" s="97"/>
      <c r="EH20" s="97"/>
      <c r="EI20" s="97"/>
      <c r="EJ20" s="97"/>
      <c r="EK20" s="97"/>
      <c r="EL20" s="98"/>
      <c r="EM20" s="100"/>
      <c r="EN20" s="97"/>
      <c r="EO20" s="97"/>
      <c r="EP20" s="97"/>
      <c r="EQ20" s="97"/>
      <c r="ER20" s="97"/>
      <c r="ES20" s="97"/>
      <c r="ET20" s="97"/>
      <c r="EU20" s="97"/>
      <c r="EV20" s="97"/>
      <c r="EW20" s="97"/>
      <c r="EX20" s="97"/>
      <c r="EY20" s="97"/>
      <c r="EZ20" s="97"/>
      <c r="FA20" s="98"/>
      <c r="FB20" s="99"/>
      <c r="FC20" s="99"/>
      <c r="FD20" s="100"/>
      <c r="FE20" s="97"/>
      <c r="FF20" s="97"/>
      <c r="FG20" s="97"/>
      <c r="FH20" s="97"/>
      <c r="FI20" s="97"/>
      <c r="FJ20" s="97"/>
      <c r="FK20" s="97"/>
      <c r="FL20" s="98"/>
      <c r="FM20" s="99"/>
      <c r="FN20" s="99"/>
      <c r="FO20" s="100"/>
      <c r="FP20" s="97"/>
      <c r="FQ20" s="98"/>
      <c r="FR20" s="100"/>
      <c r="FS20" s="98"/>
      <c r="FT20" s="99"/>
      <c r="FU20" s="99"/>
      <c r="FV20" s="99"/>
      <c r="FW20" s="100"/>
      <c r="FX20" s="98"/>
      <c r="FY20" s="100"/>
      <c r="FZ20" s="98"/>
      <c r="GA20" s="99"/>
      <c r="GB20" s="99"/>
      <c r="GC20" s="100"/>
      <c r="GD20" s="97"/>
      <c r="GE20" s="97"/>
      <c r="GF20" s="97"/>
      <c r="GG20" s="98"/>
      <c r="GH20" s="99"/>
      <c r="GI20" s="99"/>
      <c r="GJ20" s="99"/>
      <c r="GK20" s="100"/>
      <c r="GL20" s="97"/>
      <c r="GM20" s="98"/>
      <c r="GN20" s="100"/>
      <c r="GO20" s="1"/>
      <c r="GP20" s="97"/>
      <c r="GQ20" s="98"/>
      <c r="GR20" s="100"/>
      <c r="GS20" s="97"/>
      <c r="GT20" s="97"/>
      <c r="GU20" s="97"/>
      <c r="GV20" s="98"/>
      <c r="GW20" s="100"/>
      <c r="GX20" s="1"/>
      <c r="GY20" s="97"/>
      <c r="GZ20" s="97"/>
      <c r="HA20" s="97"/>
      <c r="HB20" s="97"/>
      <c r="HC20" s="97"/>
      <c r="HD20" s="97"/>
      <c r="HE20" s="98"/>
      <c r="HF20" s="100"/>
      <c r="HG20" s="1"/>
      <c r="HH20" s="98">
        <v>3524.7660000000001</v>
      </c>
      <c r="HI20" s="99">
        <v>3463.0070000000001</v>
      </c>
      <c r="HJ20" s="100">
        <v>0</v>
      </c>
    </row>
    <row r="21" spans="1:218" x14ac:dyDescent="0.25">
      <c r="A21" s="1"/>
      <c r="B21" s="239">
        <v>0.3125</v>
      </c>
      <c r="C21" s="97"/>
      <c r="D21" s="98"/>
      <c r="E21" s="99"/>
      <c r="F21" s="99">
        <v>8.8000000000000007</v>
      </c>
      <c r="G21" s="100">
        <v>8.5</v>
      </c>
      <c r="H21" s="98"/>
      <c r="I21" s="100"/>
      <c r="J21" s="98">
        <v>60.2</v>
      </c>
      <c r="K21" s="100"/>
      <c r="L21" s="98"/>
      <c r="M21" s="99"/>
      <c r="N21" s="99"/>
      <c r="O21" s="99"/>
      <c r="P21" s="99"/>
      <c r="Q21" s="99"/>
      <c r="R21" s="99"/>
      <c r="S21" s="100"/>
      <c r="T21" s="98">
        <v>18.100000000000001</v>
      </c>
      <c r="U21" s="99">
        <v>19.2</v>
      </c>
      <c r="V21" s="99">
        <v>24.4</v>
      </c>
      <c r="W21" s="100">
        <v>1.1000000000000001</v>
      </c>
      <c r="X21" s="97"/>
      <c r="Y21" s="98"/>
      <c r="Z21" s="99"/>
      <c r="AA21" s="100">
        <v>23.1</v>
      </c>
      <c r="AB21" s="98"/>
      <c r="AC21" s="99"/>
      <c r="AD21" s="99"/>
      <c r="AE21" s="99"/>
      <c r="AF21" s="99">
        <v>12.2</v>
      </c>
      <c r="AG21" s="99">
        <v>24.5</v>
      </c>
      <c r="AH21" s="100">
        <v>10.3</v>
      </c>
      <c r="AI21" s="97"/>
      <c r="AJ21" s="97"/>
      <c r="AK21" s="97">
        <v>179.4</v>
      </c>
      <c r="AL21" s="98">
        <v>217.1</v>
      </c>
      <c r="AM21" s="100">
        <v>7.9</v>
      </c>
      <c r="AN21" s="98"/>
      <c r="AO21" s="100"/>
      <c r="AP21" s="97"/>
      <c r="AQ21" s="98"/>
      <c r="AR21" s="100"/>
      <c r="AS21" s="97"/>
      <c r="AT21" s="97"/>
      <c r="AU21" s="97"/>
      <c r="AV21" s="98"/>
      <c r="AW21" s="99"/>
      <c r="AX21" s="100"/>
      <c r="AY21" s="98"/>
      <c r="AZ21" s="99"/>
      <c r="BA21" s="99"/>
      <c r="BB21" s="99"/>
      <c r="BC21" s="99"/>
      <c r="BD21" s="99"/>
      <c r="BE21" s="99"/>
      <c r="BF21" s="100"/>
      <c r="BG21" s="98"/>
      <c r="BH21" s="100"/>
      <c r="BI21" s="97"/>
      <c r="BJ21" s="98"/>
      <c r="BK21" s="99">
        <v>184.9</v>
      </c>
      <c r="BL21" s="100"/>
      <c r="BM21" s="98">
        <v>167.6</v>
      </c>
      <c r="BN21" s="99">
        <v>166.6</v>
      </c>
      <c r="BO21" s="99">
        <v>168.6</v>
      </c>
      <c r="BP21" s="99"/>
      <c r="BQ21" s="99"/>
      <c r="BR21" s="99"/>
      <c r="BS21" s="99"/>
      <c r="BT21" s="99"/>
      <c r="BU21" s="99"/>
      <c r="BV21" s="99">
        <v>110.5</v>
      </c>
      <c r="BW21" s="99">
        <v>206.5</v>
      </c>
      <c r="BX21" s="99">
        <v>206.1</v>
      </c>
      <c r="BY21" s="99">
        <v>206</v>
      </c>
      <c r="BZ21" s="100"/>
      <c r="CA21" s="98">
        <v>17.399999999999999</v>
      </c>
      <c r="CB21" s="100">
        <v>44.1</v>
      </c>
      <c r="CC21" s="97"/>
      <c r="CD21" s="98"/>
      <c r="CE21" s="99"/>
      <c r="CF21" s="99"/>
      <c r="CG21" s="99"/>
      <c r="CH21" s="99"/>
      <c r="CI21" s="99">
        <v>118.1</v>
      </c>
      <c r="CJ21" s="99">
        <v>47.9</v>
      </c>
      <c r="CK21" s="99">
        <v>53.7</v>
      </c>
      <c r="CL21" s="99"/>
      <c r="CM21" s="99"/>
      <c r="CN21" s="99"/>
      <c r="CO21" s="100">
        <v>191.2</v>
      </c>
      <c r="CP21" s="98">
        <v>180.6</v>
      </c>
      <c r="CQ21" s="99">
        <v>180.5</v>
      </c>
      <c r="CR21" s="99">
        <v>181.3</v>
      </c>
      <c r="CS21" s="100">
        <v>181</v>
      </c>
      <c r="CT21" s="98"/>
      <c r="CU21" s="100">
        <v>297.3</v>
      </c>
      <c r="CV21" s="98"/>
      <c r="CW21" s="99"/>
      <c r="CX21" s="101"/>
      <c r="CY21" s="98"/>
      <c r="CZ21" s="99"/>
      <c r="DA21" s="99"/>
      <c r="DB21" s="100"/>
      <c r="DC21" s="98"/>
      <c r="DD21" s="99"/>
      <c r="DE21" s="99"/>
      <c r="DF21" s="99"/>
      <c r="DG21" s="99"/>
      <c r="DH21" s="99"/>
      <c r="DI21" s="99"/>
      <c r="DJ21" s="99"/>
      <c r="DK21" s="99"/>
      <c r="DL21" s="99"/>
      <c r="DM21" s="99"/>
      <c r="DN21" s="100"/>
      <c r="DO21" s="102"/>
      <c r="DP21" s="103"/>
      <c r="DQ21" s="103"/>
      <c r="DR21" s="104"/>
      <c r="DS21" s="98"/>
      <c r="DT21" s="99"/>
      <c r="DU21" s="99"/>
      <c r="DV21" s="100"/>
      <c r="DW21" s="97"/>
      <c r="DX21" s="98"/>
      <c r="DY21" s="99"/>
      <c r="DZ21" s="99"/>
      <c r="EA21" s="99"/>
      <c r="EB21" s="99"/>
      <c r="EC21" s="101"/>
      <c r="ED21" s="1"/>
      <c r="EE21" s="97"/>
      <c r="EF21" s="97"/>
      <c r="EG21" s="97"/>
      <c r="EH21" s="97"/>
      <c r="EI21" s="97"/>
      <c r="EJ21" s="97"/>
      <c r="EK21" s="97"/>
      <c r="EL21" s="98"/>
      <c r="EM21" s="100"/>
      <c r="EN21" s="97"/>
      <c r="EO21" s="97"/>
      <c r="EP21" s="97"/>
      <c r="EQ21" s="97"/>
      <c r="ER21" s="97"/>
      <c r="ES21" s="97"/>
      <c r="ET21" s="97"/>
      <c r="EU21" s="97"/>
      <c r="EV21" s="97"/>
      <c r="EW21" s="97"/>
      <c r="EX21" s="97"/>
      <c r="EY21" s="97"/>
      <c r="EZ21" s="97"/>
      <c r="FA21" s="98"/>
      <c r="FB21" s="99"/>
      <c r="FC21" s="99"/>
      <c r="FD21" s="100"/>
      <c r="FE21" s="97"/>
      <c r="FF21" s="97"/>
      <c r="FG21" s="97"/>
      <c r="FH21" s="97"/>
      <c r="FI21" s="97"/>
      <c r="FJ21" s="97"/>
      <c r="FK21" s="97"/>
      <c r="FL21" s="98"/>
      <c r="FM21" s="99"/>
      <c r="FN21" s="99"/>
      <c r="FO21" s="100"/>
      <c r="FP21" s="97"/>
      <c r="FQ21" s="98"/>
      <c r="FR21" s="100"/>
      <c r="FS21" s="98"/>
      <c r="FT21" s="99"/>
      <c r="FU21" s="99"/>
      <c r="FV21" s="99"/>
      <c r="FW21" s="100"/>
      <c r="FX21" s="98"/>
      <c r="FY21" s="100"/>
      <c r="FZ21" s="98"/>
      <c r="GA21" s="99"/>
      <c r="GB21" s="99"/>
      <c r="GC21" s="100"/>
      <c r="GD21" s="97"/>
      <c r="GE21" s="97"/>
      <c r="GF21" s="97"/>
      <c r="GG21" s="98"/>
      <c r="GH21" s="99"/>
      <c r="GI21" s="99"/>
      <c r="GJ21" s="99"/>
      <c r="GK21" s="100"/>
      <c r="GL21" s="97"/>
      <c r="GM21" s="98"/>
      <c r="GN21" s="100"/>
      <c r="GO21" s="1"/>
      <c r="GP21" s="97"/>
      <c r="GQ21" s="98"/>
      <c r="GR21" s="100"/>
      <c r="GS21" s="97"/>
      <c r="GT21" s="97"/>
      <c r="GU21" s="97"/>
      <c r="GV21" s="98"/>
      <c r="GW21" s="100"/>
      <c r="GX21" s="1"/>
      <c r="GY21" s="97"/>
      <c r="GZ21" s="97"/>
      <c r="HA21" s="97"/>
      <c r="HB21" s="97"/>
      <c r="HC21" s="97"/>
      <c r="HD21" s="97"/>
      <c r="HE21" s="98"/>
      <c r="HF21" s="100"/>
      <c r="HG21" s="1"/>
      <c r="HH21" s="98">
        <v>3524.7660000000001</v>
      </c>
      <c r="HI21" s="99">
        <v>3463.0070000000001</v>
      </c>
      <c r="HJ21" s="100">
        <v>0</v>
      </c>
    </row>
    <row r="22" spans="1:218" x14ac:dyDescent="0.25">
      <c r="A22" s="1"/>
      <c r="B22" s="239">
        <v>0.33333333333333331</v>
      </c>
      <c r="C22" s="97"/>
      <c r="D22" s="98"/>
      <c r="E22" s="99"/>
      <c r="F22" s="99">
        <v>8.8000000000000007</v>
      </c>
      <c r="G22" s="100">
        <v>8.5</v>
      </c>
      <c r="H22" s="98"/>
      <c r="I22" s="100"/>
      <c r="J22" s="98">
        <v>60.2</v>
      </c>
      <c r="K22" s="100"/>
      <c r="L22" s="98"/>
      <c r="M22" s="99"/>
      <c r="N22" s="99"/>
      <c r="O22" s="99"/>
      <c r="P22" s="99"/>
      <c r="Q22" s="99"/>
      <c r="R22" s="99"/>
      <c r="S22" s="100"/>
      <c r="T22" s="98">
        <v>18.100000000000001</v>
      </c>
      <c r="U22" s="99">
        <v>19.2</v>
      </c>
      <c r="V22" s="99">
        <v>24.4</v>
      </c>
      <c r="W22" s="100">
        <v>1.1000000000000001</v>
      </c>
      <c r="X22" s="97"/>
      <c r="Y22" s="98"/>
      <c r="Z22" s="99"/>
      <c r="AA22" s="100">
        <v>23.1</v>
      </c>
      <c r="AB22" s="98"/>
      <c r="AC22" s="99"/>
      <c r="AD22" s="99"/>
      <c r="AE22" s="99"/>
      <c r="AF22" s="99">
        <v>12.2</v>
      </c>
      <c r="AG22" s="99">
        <v>24.5</v>
      </c>
      <c r="AH22" s="100">
        <v>10.3</v>
      </c>
      <c r="AI22" s="97"/>
      <c r="AJ22" s="97"/>
      <c r="AK22" s="97">
        <v>179.4</v>
      </c>
      <c r="AL22" s="98">
        <v>217.1</v>
      </c>
      <c r="AM22" s="100">
        <v>7.9</v>
      </c>
      <c r="AN22" s="98"/>
      <c r="AO22" s="100"/>
      <c r="AP22" s="97"/>
      <c r="AQ22" s="98"/>
      <c r="AR22" s="100"/>
      <c r="AS22" s="97"/>
      <c r="AT22" s="97"/>
      <c r="AU22" s="97"/>
      <c r="AV22" s="98"/>
      <c r="AW22" s="99"/>
      <c r="AX22" s="100"/>
      <c r="AY22" s="98"/>
      <c r="AZ22" s="99"/>
      <c r="BA22" s="99"/>
      <c r="BB22" s="99"/>
      <c r="BC22" s="99"/>
      <c r="BD22" s="99"/>
      <c r="BE22" s="99"/>
      <c r="BF22" s="100"/>
      <c r="BG22" s="98"/>
      <c r="BH22" s="100"/>
      <c r="BI22" s="97"/>
      <c r="BJ22" s="98"/>
      <c r="BK22" s="99">
        <v>184.9</v>
      </c>
      <c r="BL22" s="100"/>
      <c r="BM22" s="98">
        <v>167.6</v>
      </c>
      <c r="BN22" s="99">
        <v>166.6</v>
      </c>
      <c r="BO22" s="99">
        <v>168.6</v>
      </c>
      <c r="BP22" s="99"/>
      <c r="BQ22" s="99"/>
      <c r="BR22" s="99"/>
      <c r="BS22" s="99"/>
      <c r="BT22" s="99"/>
      <c r="BU22" s="99"/>
      <c r="BV22" s="99">
        <v>110.5</v>
      </c>
      <c r="BW22" s="99">
        <v>206.5</v>
      </c>
      <c r="BX22" s="99">
        <v>206.1</v>
      </c>
      <c r="BY22" s="99">
        <v>206</v>
      </c>
      <c r="BZ22" s="100"/>
      <c r="CA22" s="98">
        <v>17.399999999999999</v>
      </c>
      <c r="CB22" s="100">
        <v>44.1</v>
      </c>
      <c r="CC22" s="97"/>
      <c r="CD22" s="98"/>
      <c r="CE22" s="99"/>
      <c r="CF22" s="99"/>
      <c r="CG22" s="99"/>
      <c r="CH22" s="99"/>
      <c r="CI22" s="99">
        <v>118.1</v>
      </c>
      <c r="CJ22" s="99">
        <v>47.9</v>
      </c>
      <c r="CK22" s="99">
        <v>53.7</v>
      </c>
      <c r="CL22" s="99"/>
      <c r="CM22" s="99"/>
      <c r="CN22" s="99"/>
      <c r="CO22" s="100">
        <v>191.2</v>
      </c>
      <c r="CP22" s="98">
        <v>180.6</v>
      </c>
      <c r="CQ22" s="99">
        <v>180.5</v>
      </c>
      <c r="CR22" s="99">
        <v>181.3</v>
      </c>
      <c r="CS22" s="100">
        <v>181</v>
      </c>
      <c r="CT22" s="98"/>
      <c r="CU22" s="100">
        <v>297.3</v>
      </c>
      <c r="CV22" s="98"/>
      <c r="CW22" s="99"/>
      <c r="CX22" s="101"/>
      <c r="CY22" s="98"/>
      <c r="CZ22" s="99"/>
      <c r="DA22" s="99"/>
      <c r="DB22" s="100"/>
      <c r="DC22" s="98"/>
      <c r="DD22" s="99"/>
      <c r="DE22" s="99"/>
      <c r="DF22" s="99"/>
      <c r="DG22" s="99"/>
      <c r="DH22" s="99"/>
      <c r="DI22" s="99"/>
      <c r="DJ22" s="99"/>
      <c r="DK22" s="99"/>
      <c r="DL22" s="99"/>
      <c r="DM22" s="99"/>
      <c r="DN22" s="100"/>
      <c r="DO22" s="102"/>
      <c r="DP22" s="103"/>
      <c r="DQ22" s="103"/>
      <c r="DR22" s="104"/>
      <c r="DS22" s="98"/>
      <c r="DT22" s="99"/>
      <c r="DU22" s="99"/>
      <c r="DV22" s="100"/>
      <c r="DW22" s="97"/>
      <c r="DX22" s="98"/>
      <c r="DY22" s="99"/>
      <c r="DZ22" s="99"/>
      <c r="EA22" s="99"/>
      <c r="EB22" s="99"/>
      <c r="EC22" s="101"/>
      <c r="ED22" s="1"/>
      <c r="EE22" s="97"/>
      <c r="EF22" s="97"/>
      <c r="EG22" s="97"/>
      <c r="EH22" s="97"/>
      <c r="EI22" s="97"/>
      <c r="EJ22" s="97"/>
      <c r="EK22" s="97"/>
      <c r="EL22" s="98"/>
      <c r="EM22" s="100"/>
      <c r="EN22" s="97"/>
      <c r="EO22" s="97"/>
      <c r="EP22" s="97"/>
      <c r="EQ22" s="97"/>
      <c r="ER22" s="97"/>
      <c r="ES22" s="97"/>
      <c r="ET22" s="97"/>
      <c r="EU22" s="97"/>
      <c r="EV22" s="97"/>
      <c r="EW22" s="97"/>
      <c r="EX22" s="97"/>
      <c r="EY22" s="97"/>
      <c r="EZ22" s="97"/>
      <c r="FA22" s="98"/>
      <c r="FB22" s="99"/>
      <c r="FC22" s="99"/>
      <c r="FD22" s="100"/>
      <c r="FE22" s="97"/>
      <c r="FF22" s="97"/>
      <c r="FG22" s="97"/>
      <c r="FH22" s="97"/>
      <c r="FI22" s="97"/>
      <c r="FJ22" s="97"/>
      <c r="FK22" s="97"/>
      <c r="FL22" s="98"/>
      <c r="FM22" s="99"/>
      <c r="FN22" s="99"/>
      <c r="FO22" s="100"/>
      <c r="FP22" s="97"/>
      <c r="FQ22" s="98"/>
      <c r="FR22" s="100"/>
      <c r="FS22" s="98"/>
      <c r="FT22" s="99"/>
      <c r="FU22" s="99"/>
      <c r="FV22" s="99"/>
      <c r="FW22" s="100"/>
      <c r="FX22" s="98"/>
      <c r="FY22" s="100"/>
      <c r="FZ22" s="98"/>
      <c r="GA22" s="99"/>
      <c r="GB22" s="99"/>
      <c r="GC22" s="100"/>
      <c r="GD22" s="97"/>
      <c r="GE22" s="97"/>
      <c r="GF22" s="97"/>
      <c r="GG22" s="98"/>
      <c r="GH22" s="99"/>
      <c r="GI22" s="99"/>
      <c r="GJ22" s="99"/>
      <c r="GK22" s="100"/>
      <c r="GL22" s="97"/>
      <c r="GM22" s="98"/>
      <c r="GN22" s="100"/>
      <c r="GO22" s="1"/>
      <c r="GP22" s="97"/>
      <c r="GQ22" s="98"/>
      <c r="GR22" s="100"/>
      <c r="GS22" s="97"/>
      <c r="GT22" s="97"/>
      <c r="GU22" s="97"/>
      <c r="GV22" s="98"/>
      <c r="GW22" s="100"/>
      <c r="GX22" s="1"/>
      <c r="GY22" s="97"/>
      <c r="GZ22" s="97"/>
      <c r="HA22" s="97"/>
      <c r="HB22" s="97"/>
      <c r="HC22" s="97"/>
      <c r="HD22" s="97"/>
      <c r="HE22" s="98"/>
      <c r="HF22" s="100"/>
      <c r="HG22" s="1"/>
      <c r="HH22" s="98">
        <v>3524.7660000000001</v>
      </c>
      <c r="HI22" s="99">
        <v>3463.0070000000001</v>
      </c>
      <c r="HJ22" s="100">
        <v>0</v>
      </c>
    </row>
    <row r="23" spans="1:218" x14ac:dyDescent="0.25">
      <c r="A23" s="1"/>
      <c r="B23" s="239">
        <v>0.35416666666666669</v>
      </c>
      <c r="C23" s="97"/>
      <c r="D23" s="98"/>
      <c r="E23" s="99"/>
      <c r="F23" s="99">
        <v>8.8000000000000007</v>
      </c>
      <c r="G23" s="100">
        <v>8.5</v>
      </c>
      <c r="H23" s="98"/>
      <c r="I23" s="100"/>
      <c r="J23" s="98">
        <v>60.2</v>
      </c>
      <c r="K23" s="100"/>
      <c r="L23" s="98"/>
      <c r="M23" s="99"/>
      <c r="N23" s="99"/>
      <c r="O23" s="99"/>
      <c r="P23" s="99"/>
      <c r="Q23" s="99"/>
      <c r="R23" s="99"/>
      <c r="S23" s="100"/>
      <c r="T23" s="98">
        <v>18.100000000000001</v>
      </c>
      <c r="U23" s="99">
        <v>19.2</v>
      </c>
      <c r="V23" s="99">
        <v>24.4</v>
      </c>
      <c r="W23" s="100">
        <v>1.1000000000000001</v>
      </c>
      <c r="X23" s="97"/>
      <c r="Y23" s="98"/>
      <c r="Z23" s="99"/>
      <c r="AA23" s="100">
        <v>23.1</v>
      </c>
      <c r="AB23" s="98"/>
      <c r="AC23" s="99"/>
      <c r="AD23" s="99"/>
      <c r="AE23" s="99"/>
      <c r="AF23" s="99">
        <v>12.2</v>
      </c>
      <c r="AG23" s="99">
        <v>24.5</v>
      </c>
      <c r="AH23" s="100">
        <v>10.3</v>
      </c>
      <c r="AI23" s="97"/>
      <c r="AJ23" s="97"/>
      <c r="AK23" s="97">
        <v>179.4</v>
      </c>
      <c r="AL23" s="98">
        <v>217.1</v>
      </c>
      <c r="AM23" s="100">
        <v>7.9</v>
      </c>
      <c r="AN23" s="98"/>
      <c r="AO23" s="100"/>
      <c r="AP23" s="97"/>
      <c r="AQ23" s="98"/>
      <c r="AR23" s="100"/>
      <c r="AS23" s="97"/>
      <c r="AT23" s="97"/>
      <c r="AU23" s="97"/>
      <c r="AV23" s="98"/>
      <c r="AW23" s="99"/>
      <c r="AX23" s="100"/>
      <c r="AY23" s="98"/>
      <c r="AZ23" s="99"/>
      <c r="BA23" s="99"/>
      <c r="BB23" s="99"/>
      <c r="BC23" s="99"/>
      <c r="BD23" s="99"/>
      <c r="BE23" s="99"/>
      <c r="BF23" s="100"/>
      <c r="BG23" s="98"/>
      <c r="BH23" s="100"/>
      <c r="BI23" s="97"/>
      <c r="BJ23" s="98"/>
      <c r="BK23" s="99">
        <v>184.9</v>
      </c>
      <c r="BL23" s="100"/>
      <c r="BM23" s="98">
        <v>167.6</v>
      </c>
      <c r="BN23" s="99">
        <v>166.6</v>
      </c>
      <c r="BO23" s="99">
        <v>168.6</v>
      </c>
      <c r="BP23" s="99"/>
      <c r="BQ23" s="99"/>
      <c r="BR23" s="99"/>
      <c r="BS23" s="99"/>
      <c r="BT23" s="99"/>
      <c r="BU23" s="99"/>
      <c r="BV23" s="99">
        <v>110.5</v>
      </c>
      <c r="BW23" s="99">
        <v>206.5</v>
      </c>
      <c r="BX23" s="99">
        <v>206.1</v>
      </c>
      <c r="BY23" s="99">
        <v>206</v>
      </c>
      <c r="BZ23" s="100"/>
      <c r="CA23" s="98">
        <v>17.399999999999999</v>
      </c>
      <c r="CB23" s="100">
        <v>44.1</v>
      </c>
      <c r="CC23" s="97"/>
      <c r="CD23" s="98"/>
      <c r="CE23" s="99"/>
      <c r="CF23" s="99"/>
      <c r="CG23" s="99"/>
      <c r="CH23" s="99"/>
      <c r="CI23" s="99">
        <v>118.1</v>
      </c>
      <c r="CJ23" s="99">
        <v>47.9</v>
      </c>
      <c r="CK23" s="99">
        <v>53.7</v>
      </c>
      <c r="CL23" s="99"/>
      <c r="CM23" s="99"/>
      <c r="CN23" s="99"/>
      <c r="CO23" s="100">
        <v>191.2</v>
      </c>
      <c r="CP23" s="98">
        <v>180.6</v>
      </c>
      <c r="CQ23" s="99">
        <v>180.5</v>
      </c>
      <c r="CR23" s="99">
        <v>181.3</v>
      </c>
      <c r="CS23" s="100">
        <v>181</v>
      </c>
      <c r="CT23" s="98"/>
      <c r="CU23" s="100">
        <v>297.3</v>
      </c>
      <c r="CV23" s="98"/>
      <c r="CW23" s="99"/>
      <c r="CX23" s="101"/>
      <c r="CY23" s="98"/>
      <c r="CZ23" s="99"/>
      <c r="DA23" s="99"/>
      <c r="DB23" s="100"/>
      <c r="DC23" s="98"/>
      <c r="DD23" s="99"/>
      <c r="DE23" s="99"/>
      <c r="DF23" s="99"/>
      <c r="DG23" s="99"/>
      <c r="DH23" s="99"/>
      <c r="DI23" s="99"/>
      <c r="DJ23" s="99"/>
      <c r="DK23" s="99"/>
      <c r="DL23" s="99"/>
      <c r="DM23" s="99"/>
      <c r="DN23" s="100"/>
      <c r="DO23" s="102"/>
      <c r="DP23" s="103"/>
      <c r="DQ23" s="103"/>
      <c r="DR23" s="104"/>
      <c r="DS23" s="98"/>
      <c r="DT23" s="99"/>
      <c r="DU23" s="99"/>
      <c r="DV23" s="100"/>
      <c r="DW23" s="97"/>
      <c r="DX23" s="98"/>
      <c r="DY23" s="99"/>
      <c r="DZ23" s="99"/>
      <c r="EA23" s="99"/>
      <c r="EB23" s="99"/>
      <c r="EC23" s="101"/>
      <c r="ED23" s="1"/>
      <c r="EE23" s="97"/>
      <c r="EF23" s="97"/>
      <c r="EG23" s="97"/>
      <c r="EH23" s="97"/>
      <c r="EI23" s="97"/>
      <c r="EJ23" s="97"/>
      <c r="EK23" s="97"/>
      <c r="EL23" s="98"/>
      <c r="EM23" s="100"/>
      <c r="EN23" s="97"/>
      <c r="EO23" s="97"/>
      <c r="EP23" s="97"/>
      <c r="EQ23" s="97"/>
      <c r="ER23" s="97"/>
      <c r="ES23" s="97"/>
      <c r="ET23" s="97"/>
      <c r="EU23" s="97"/>
      <c r="EV23" s="97"/>
      <c r="EW23" s="97"/>
      <c r="EX23" s="97"/>
      <c r="EY23" s="97"/>
      <c r="EZ23" s="97"/>
      <c r="FA23" s="98"/>
      <c r="FB23" s="99"/>
      <c r="FC23" s="99"/>
      <c r="FD23" s="100"/>
      <c r="FE23" s="97"/>
      <c r="FF23" s="97"/>
      <c r="FG23" s="97"/>
      <c r="FH23" s="97"/>
      <c r="FI23" s="97"/>
      <c r="FJ23" s="97"/>
      <c r="FK23" s="97"/>
      <c r="FL23" s="98"/>
      <c r="FM23" s="99"/>
      <c r="FN23" s="99"/>
      <c r="FO23" s="100"/>
      <c r="FP23" s="97"/>
      <c r="FQ23" s="98"/>
      <c r="FR23" s="100"/>
      <c r="FS23" s="98"/>
      <c r="FT23" s="99"/>
      <c r="FU23" s="99"/>
      <c r="FV23" s="99"/>
      <c r="FW23" s="100"/>
      <c r="FX23" s="98"/>
      <c r="FY23" s="100"/>
      <c r="FZ23" s="98"/>
      <c r="GA23" s="99"/>
      <c r="GB23" s="99"/>
      <c r="GC23" s="100"/>
      <c r="GD23" s="97"/>
      <c r="GE23" s="97"/>
      <c r="GF23" s="97"/>
      <c r="GG23" s="98"/>
      <c r="GH23" s="99"/>
      <c r="GI23" s="99"/>
      <c r="GJ23" s="99"/>
      <c r="GK23" s="100"/>
      <c r="GL23" s="97"/>
      <c r="GM23" s="98"/>
      <c r="GN23" s="100"/>
      <c r="GO23" s="1"/>
      <c r="GP23" s="97"/>
      <c r="GQ23" s="98"/>
      <c r="GR23" s="100"/>
      <c r="GS23" s="97"/>
      <c r="GT23" s="97"/>
      <c r="GU23" s="97"/>
      <c r="GV23" s="98"/>
      <c r="GW23" s="100"/>
      <c r="GX23" s="1"/>
      <c r="GY23" s="97"/>
      <c r="GZ23" s="97"/>
      <c r="HA23" s="97"/>
      <c r="HB23" s="97"/>
      <c r="HC23" s="97"/>
      <c r="HD23" s="97"/>
      <c r="HE23" s="98"/>
      <c r="HF23" s="100"/>
      <c r="HG23" s="1"/>
      <c r="HH23" s="98">
        <v>3524.7660000000001</v>
      </c>
      <c r="HI23" s="99">
        <v>3463.0070000000001</v>
      </c>
      <c r="HJ23" s="100">
        <v>0</v>
      </c>
    </row>
    <row r="24" spans="1:218" x14ac:dyDescent="0.25">
      <c r="A24" s="1"/>
      <c r="B24" s="239">
        <v>0.375</v>
      </c>
      <c r="C24" s="97"/>
      <c r="D24" s="98"/>
      <c r="E24" s="99"/>
      <c r="F24" s="99">
        <v>8.8000000000000007</v>
      </c>
      <c r="G24" s="100">
        <v>8.5</v>
      </c>
      <c r="H24" s="98"/>
      <c r="I24" s="100"/>
      <c r="J24" s="98">
        <v>60.2</v>
      </c>
      <c r="K24" s="100"/>
      <c r="L24" s="98"/>
      <c r="M24" s="99"/>
      <c r="N24" s="99"/>
      <c r="O24" s="99"/>
      <c r="P24" s="99"/>
      <c r="Q24" s="99"/>
      <c r="R24" s="99"/>
      <c r="S24" s="100"/>
      <c r="T24" s="98">
        <v>18.100000000000001</v>
      </c>
      <c r="U24" s="99">
        <v>19.2</v>
      </c>
      <c r="V24" s="99">
        <v>24.4</v>
      </c>
      <c r="W24" s="100">
        <v>1.1000000000000001</v>
      </c>
      <c r="X24" s="97"/>
      <c r="Y24" s="98"/>
      <c r="Z24" s="99"/>
      <c r="AA24" s="100">
        <v>23.1</v>
      </c>
      <c r="AB24" s="98"/>
      <c r="AC24" s="99"/>
      <c r="AD24" s="99"/>
      <c r="AE24" s="99"/>
      <c r="AF24" s="99">
        <v>12.2</v>
      </c>
      <c r="AG24" s="99">
        <v>24.5</v>
      </c>
      <c r="AH24" s="100">
        <v>10.3</v>
      </c>
      <c r="AI24" s="97"/>
      <c r="AJ24" s="97"/>
      <c r="AK24" s="97">
        <v>179.4</v>
      </c>
      <c r="AL24" s="98">
        <v>217.1</v>
      </c>
      <c r="AM24" s="100">
        <v>7.9</v>
      </c>
      <c r="AN24" s="98"/>
      <c r="AO24" s="100"/>
      <c r="AP24" s="97"/>
      <c r="AQ24" s="98"/>
      <c r="AR24" s="100"/>
      <c r="AS24" s="97"/>
      <c r="AT24" s="97"/>
      <c r="AU24" s="97"/>
      <c r="AV24" s="98"/>
      <c r="AW24" s="99"/>
      <c r="AX24" s="100"/>
      <c r="AY24" s="98"/>
      <c r="AZ24" s="99"/>
      <c r="BA24" s="99"/>
      <c r="BB24" s="99"/>
      <c r="BC24" s="99"/>
      <c r="BD24" s="99"/>
      <c r="BE24" s="99"/>
      <c r="BF24" s="100"/>
      <c r="BG24" s="98"/>
      <c r="BH24" s="100"/>
      <c r="BI24" s="97"/>
      <c r="BJ24" s="98"/>
      <c r="BK24" s="99">
        <v>184.9</v>
      </c>
      <c r="BL24" s="100"/>
      <c r="BM24" s="98">
        <v>167.6</v>
      </c>
      <c r="BN24" s="99">
        <v>166.6</v>
      </c>
      <c r="BO24" s="99">
        <v>168.6</v>
      </c>
      <c r="BP24" s="99"/>
      <c r="BQ24" s="99"/>
      <c r="BR24" s="99"/>
      <c r="BS24" s="99"/>
      <c r="BT24" s="99"/>
      <c r="BU24" s="99"/>
      <c r="BV24" s="99">
        <v>110.5</v>
      </c>
      <c r="BW24" s="99">
        <v>206.5</v>
      </c>
      <c r="BX24" s="99">
        <v>206.1</v>
      </c>
      <c r="BY24" s="99">
        <v>206</v>
      </c>
      <c r="BZ24" s="100"/>
      <c r="CA24" s="98">
        <v>17.399999999999999</v>
      </c>
      <c r="CB24" s="100">
        <v>44.1</v>
      </c>
      <c r="CC24" s="97"/>
      <c r="CD24" s="98"/>
      <c r="CE24" s="99"/>
      <c r="CF24" s="99"/>
      <c r="CG24" s="99"/>
      <c r="CH24" s="99"/>
      <c r="CI24" s="99">
        <v>118.1</v>
      </c>
      <c r="CJ24" s="99">
        <v>47.9</v>
      </c>
      <c r="CK24" s="99">
        <v>53.7</v>
      </c>
      <c r="CL24" s="99"/>
      <c r="CM24" s="99"/>
      <c r="CN24" s="99"/>
      <c r="CO24" s="100">
        <v>191.2</v>
      </c>
      <c r="CP24" s="98">
        <v>180.6</v>
      </c>
      <c r="CQ24" s="99">
        <v>180.5</v>
      </c>
      <c r="CR24" s="99">
        <v>181.3</v>
      </c>
      <c r="CS24" s="100">
        <v>181</v>
      </c>
      <c r="CT24" s="98"/>
      <c r="CU24" s="100">
        <v>297.3</v>
      </c>
      <c r="CV24" s="98"/>
      <c r="CW24" s="99"/>
      <c r="CX24" s="101"/>
      <c r="CY24" s="98"/>
      <c r="CZ24" s="99"/>
      <c r="DA24" s="99"/>
      <c r="DB24" s="100"/>
      <c r="DC24" s="98"/>
      <c r="DD24" s="99"/>
      <c r="DE24" s="99"/>
      <c r="DF24" s="99"/>
      <c r="DG24" s="99"/>
      <c r="DH24" s="99"/>
      <c r="DI24" s="99"/>
      <c r="DJ24" s="99"/>
      <c r="DK24" s="99"/>
      <c r="DL24" s="99"/>
      <c r="DM24" s="99"/>
      <c r="DN24" s="100"/>
      <c r="DO24" s="102"/>
      <c r="DP24" s="103"/>
      <c r="DQ24" s="103"/>
      <c r="DR24" s="104"/>
      <c r="DS24" s="98"/>
      <c r="DT24" s="99"/>
      <c r="DU24" s="99"/>
      <c r="DV24" s="100"/>
      <c r="DW24" s="97"/>
      <c r="DX24" s="98"/>
      <c r="DY24" s="99"/>
      <c r="DZ24" s="99"/>
      <c r="EA24" s="99"/>
      <c r="EB24" s="99"/>
      <c r="EC24" s="101"/>
      <c r="ED24" s="1"/>
      <c r="EE24" s="97"/>
      <c r="EF24" s="97"/>
      <c r="EG24" s="97"/>
      <c r="EH24" s="97"/>
      <c r="EI24" s="97"/>
      <c r="EJ24" s="97"/>
      <c r="EK24" s="97"/>
      <c r="EL24" s="98"/>
      <c r="EM24" s="100"/>
      <c r="EN24" s="97"/>
      <c r="EO24" s="97"/>
      <c r="EP24" s="97"/>
      <c r="EQ24" s="97"/>
      <c r="ER24" s="97"/>
      <c r="ES24" s="97"/>
      <c r="ET24" s="97"/>
      <c r="EU24" s="97"/>
      <c r="EV24" s="97"/>
      <c r="EW24" s="97"/>
      <c r="EX24" s="97"/>
      <c r="EY24" s="97"/>
      <c r="EZ24" s="97"/>
      <c r="FA24" s="98"/>
      <c r="FB24" s="99"/>
      <c r="FC24" s="99"/>
      <c r="FD24" s="100"/>
      <c r="FE24" s="97"/>
      <c r="FF24" s="97"/>
      <c r="FG24" s="97"/>
      <c r="FH24" s="97"/>
      <c r="FI24" s="97"/>
      <c r="FJ24" s="97"/>
      <c r="FK24" s="97"/>
      <c r="FL24" s="98"/>
      <c r="FM24" s="99"/>
      <c r="FN24" s="99"/>
      <c r="FO24" s="100"/>
      <c r="FP24" s="97"/>
      <c r="FQ24" s="98"/>
      <c r="FR24" s="100"/>
      <c r="FS24" s="98"/>
      <c r="FT24" s="99"/>
      <c r="FU24" s="99"/>
      <c r="FV24" s="99"/>
      <c r="FW24" s="100"/>
      <c r="FX24" s="98"/>
      <c r="FY24" s="100"/>
      <c r="FZ24" s="98"/>
      <c r="GA24" s="99"/>
      <c r="GB24" s="99"/>
      <c r="GC24" s="100"/>
      <c r="GD24" s="97"/>
      <c r="GE24" s="97"/>
      <c r="GF24" s="97"/>
      <c r="GG24" s="98"/>
      <c r="GH24" s="99"/>
      <c r="GI24" s="99"/>
      <c r="GJ24" s="99"/>
      <c r="GK24" s="100"/>
      <c r="GL24" s="97"/>
      <c r="GM24" s="98"/>
      <c r="GN24" s="100"/>
      <c r="GO24" s="1"/>
      <c r="GP24" s="97"/>
      <c r="GQ24" s="98"/>
      <c r="GR24" s="100"/>
      <c r="GS24" s="97"/>
      <c r="GT24" s="97"/>
      <c r="GU24" s="97"/>
      <c r="GV24" s="98"/>
      <c r="GW24" s="100"/>
      <c r="GX24" s="1"/>
      <c r="GY24" s="97"/>
      <c r="GZ24" s="97"/>
      <c r="HA24" s="97"/>
      <c r="HB24" s="97"/>
      <c r="HC24" s="97"/>
      <c r="HD24" s="97"/>
      <c r="HE24" s="98"/>
      <c r="HF24" s="100"/>
      <c r="HG24" s="1"/>
      <c r="HH24" s="98">
        <v>3524.7660000000001</v>
      </c>
      <c r="HI24" s="99">
        <v>3463.0070000000001</v>
      </c>
      <c r="HJ24" s="100">
        <v>0</v>
      </c>
    </row>
    <row r="25" spans="1:218" x14ac:dyDescent="0.25">
      <c r="A25" s="1"/>
      <c r="B25" s="239">
        <v>0.39583333333333331</v>
      </c>
      <c r="C25" s="97"/>
      <c r="D25" s="98"/>
      <c r="E25" s="99"/>
      <c r="F25" s="99">
        <v>8.8000000000000007</v>
      </c>
      <c r="G25" s="100">
        <v>8.5</v>
      </c>
      <c r="H25" s="98"/>
      <c r="I25" s="100"/>
      <c r="J25" s="98">
        <v>60.2</v>
      </c>
      <c r="K25" s="100"/>
      <c r="L25" s="98"/>
      <c r="M25" s="99"/>
      <c r="N25" s="99"/>
      <c r="O25" s="99"/>
      <c r="P25" s="99"/>
      <c r="Q25" s="99"/>
      <c r="R25" s="99"/>
      <c r="S25" s="100"/>
      <c r="T25" s="98">
        <v>18.100000000000001</v>
      </c>
      <c r="U25" s="99">
        <v>19.2</v>
      </c>
      <c r="V25" s="99">
        <v>24.4</v>
      </c>
      <c r="W25" s="100">
        <v>1.1000000000000001</v>
      </c>
      <c r="X25" s="97"/>
      <c r="Y25" s="98"/>
      <c r="Z25" s="99"/>
      <c r="AA25" s="100">
        <v>23.1</v>
      </c>
      <c r="AB25" s="98"/>
      <c r="AC25" s="99"/>
      <c r="AD25" s="99"/>
      <c r="AE25" s="99"/>
      <c r="AF25" s="99">
        <v>12.2</v>
      </c>
      <c r="AG25" s="99">
        <v>24.5</v>
      </c>
      <c r="AH25" s="100">
        <v>10.3</v>
      </c>
      <c r="AI25" s="97"/>
      <c r="AJ25" s="97"/>
      <c r="AK25" s="97">
        <v>179.4</v>
      </c>
      <c r="AL25" s="98">
        <v>217.1</v>
      </c>
      <c r="AM25" s="100">
        <v>7.9</v>
      </c>
      <c r="AN25" s="98"/>
      <c r="AO25" s="100"/>
      <c r="AP25" s="97"/>
      <c r="AQ25" s="98"/>
      <c r="AR25" s="100"/>
      <c r="AS25" s="97"/>
      <c r="AT25" s="97"/>
      <c r="AU25" s="97"/>
      <c r="AV25" s="98"/>
      <c r="AW25" s="99"/>
      <c r="AX25" s="100"/>
      <c r="AY25" s="98"/>
      <c r="AZ25" s="99"/>
      <c r="BA25" s="99"/>
      <c r="BB25" s="99"/>
      <c r="BC25" s="99"/>
      <c r="BD25" s="99"/>
      <c r="BE25" s="99"/>
      <c r="BF25" s="100"/>
      <c r="BG25" s="98"/>
      <c r="BH25" s="100"/>
      <c r="BI25" s="97"/>
      <c r="BJ25" s="98"/>
      <c r="BK25" s="99">
        <v>184.9</v>
      </c>
      <c r="BL25" s="100"/>
      <c r="BM25" s="98">
        <v>167.6</v>
      </c>
      <c r="BN25" s="99">
        <v>166.6</v>
      </c>
      <c r="BO25" s="99">
        <v>168.6</v>
      </c>
      <c r="BP25" s="99"/>
      <c r="BQ25" s="99"/>
      <c r="BR25" s="99"/>
      <c r="BS25" s="99"/>
      <c r="BT25" s="99"/>
      <c r="BU25" s="99"/>
      <c r="BV25" s="99">
        <v>110.5</v>
      </c>
      <c r="BW25" s="99">
        <v>206.5</v>
      </c>
      <c r="BX25" s="99">
        <v>206.1</v>
      </c>
      <c r="BY25" s="99">
        <v>206</v>
      </c>
      <c r="BZ25" s="100"/>
      <c r="CA25" s="98">
        <v>17.399999999999999</v>
      </c>
      <c r="CB25" s="100">
        <v>44.1</v>
      </c>
      <c r="CC25" s="97"/>
      <c r="CD25" s="98"/>
      <c r="CE25" s="99"/>
      <c r="CF25" s="99"/>
      <c r="CG25" s="99"/>
      <c r="CH25" s="99"/>
      <c r="CI25" s="99">
        <v>118.1</v>
      </c>
      <c r="CJ25" s="99">
        <v>47.9</v>
      </c>
      <c r="CK25" s="99">
        <v>53.7</v>
      </c>
      <c r="CL25" s="99"/>
      <c r="CM25" s="99"/>
      <c r="CN25" s="99"/>
      <c r="CO25" s="100">
        <v>191.2</v>
      </c>
      <c r="CP25" s="98">
        <v>180.6</v>
      </c>
      <c r="CQ25" s="99">
        <v>180.5</v>
      </c>
      <c r="CR25" s="99">
        <v>181.3</v>
      </c>
      <c r="CS25" s="100">
        <v>181</v>
      </c>
      <c r="CT25" s="98"/>
      <c r="CU25" s="100">
        <v>297.3</v>
      </c>
      <c r="CV25" s="98"/>
      <c r="CW25" s="99"/>
      <c r="CX25" s="101"/>
      <c r="CY25" s="98"/>
      <c r="CZ25" s="99"/>
      <c r="DA25" s="99"/>
      <c r="DB25" s="100"/>
      <c r="DC25" s="98"/>
      <c r="DD25" s="99"/>
      <c r="DE25" s="99"/>
      <c r="DF25" s="99"/>
      <c r="DG25" s="99"/>
      <c r="DH25" s="99"/>
      <c r="DI25" s="99"/>
      <c r="DJ25" s="99"/>
      <c r="DK25" s="99"/>
      <c r="DL25" s="99"/>
      <c r="DM25" s="99"/>
      <c r="DN25" s="100"/>
      <c r="DO25" s="102"/>
      <c r="DP25" s="103"/>
      <c r="DQ25" s="103"/>
      <c r="DR25" s="104"/>
      <c r="DS25" s="98"/>
      <c r="DT25" s="99"/>
      <c r="DU25" s="99"/>
      <c r="DV25" s="100"/>
      <c r="DW25" s="97"/>
      <c r="DX25" s="98"/>
      <c r="DY25" s="99"/>
      <c r="DZ25" s="99"/>
      <c r="EA25" s="99"/>
      <c r="EB25" s="99"/>
      <c r="EC25" s="101"/>
      <c r="ED25" s="1"/>
      <c r="EE25" s="97"/>
      <c r="EF25" s="97"/>
      <c r="EG25" s="97"/>
      <c r="EH25" s="97"/>
      <c r="EI25" s="97"/>
      <c r="EJ25" s="97"/>
      <c r="EK25" s="97"/>
      <c r="EL25" s="98"/>
      <c r="EM25" s="100"/>
      <c r="EN25" s="97"/>
      <c r="EO25" s="97"/>
      <c r="EP25" s="97"/>
      <c r="EQ25" s="97"/>
      <c r="ER25" s="97"/>
      <c r="ES25" s="97"/>
      <c r="ET25" s="97"/>
      <c r="EU25" s="97"/>
      <c r="EV25" s="97"/>
      <c r="EW25" s="97"/>
      <c r="EX25" s="97"/>
      <c r="EY25" s="97"/>
      <c r="EZ25" s="97"/>
      <c r="FA25" s="98"/>
      <c r="FB25" s="99"/>
      <c r="FC25" s="99"/>
      <c r="FD25" s="100"/>
      <c r="FE25" s="97"/>
      <c r="FF25" s="97"/>
      <c r="FG25" s="97"/>
      <c r="FH25" s="97"/>
      <c r="FI25" s="97"/>
      <c r="FJ25" s="97"/>
      <c r="FK25" s="97"/>
      <c r="FL25" s="98"/>
      <c r="FM25" s="99"/>
      <c r="FN25" s="99"/>
      <c r="FO25" s="100"/>
      <c r="FP25" s="97"/>
      <c r="FQ25" s="98"/>
      <c r="FR25" s="100"/>
      <c r="FS25" s="98"/>
      <c r="FT25" s="99"/>
      <c r="FU25" s="99"/>
      <c r="FV25" s="99"/>
      <c r="FW25" s="100"/>
      <c r="FX25" s="98"/>
      <c r="FY25" s="100"/>
      <c r="FZ25" s="98"/>
      <c r="GA25" s="99"/>
      <c r="GB25" s="99"/>
      <c r="GC25" s="100"/>
      <c r="GD25" s="97"/>
      <c r="GE25" s="97"/>
      <c r="GF25" s="97"/>
      <c r="GG25" s="98"/>
      <c r="GH25" s="99"/>
      <c r="GI25" s="99"/>
      <c r="GJ25" s="99"/>
      <c r="GK25" s="100"/>
      <c r="GL25" s="97"/>
      <c r="GM25" s="98"/>
      <c r="GN25" s="100"/>
      <c r="GO25" s="1"/>
      <c r="GP25" s="97"/>
      <c r="GQ25" s="98"/>
      <c r="GR25" s="100"/>
      <c r="GS25" s="97"/>
      <c r="GT25" s="97"/>
      <c r="GU25" s="97"/>
      <c r="GV25" s="98"/>
      <c r="GW25" s="100"/>
      <c r="GX25" s="1"/>
      <c r="GY25" s="97"/>
      <c r="GZ25" s="97"/>
      <c r="HA25" s="97"/>
      <c r="HB25" s="97"/>
      <c r="HC25" s="97"/>
      <c r="HD25" s="97"/>
      <c r="HE25" s="98"/>
      <c r="HF25" s="100"/>
      <c r="HG25" s="1"/>
      <c r="HH25" s="98">
        <v>3524.7660000000001</v>
      </c>
      <c r="HI25" s="99">
        <v>3463.0070000000001</v>
      </c>
      <c r="HJ25" s="100">
        <v>0</v>
      </c>
    </row>
    <row r="26" spans="1:218" x14ac:dyDescent="0.25">
      <c r="A26" s="1"/>
      <c r="B26" s="239">
        <v>0.41666666666666669</v>
      </c>
      <c r="C26" s="97"/>
      <c r="D26" s="98"/>
      <c r="E26" s="99"/>
      <c r="F26" s="99">
        <v>8.8000000000000007</v>
      </c>
      <c r="G26" s="100">
        <v>8.5</v>
      </c>
      <c r="H26" s="98"/>
      <c r="I26" s="100"/>
      <c r="J26" s="98">
        <v>60.2</v>
      </c>
      <c r="K26" s="100"/>
      <c r="L26" s="98"/>
      <c r="M26" s="99"/>
      <c r="N26" s="99"/>
      <c r="O26" s="99"/>
      <c r="P26" s="99"/>
      <c r="Q26" s="99"/>
      <c r="R26" s="99"/>
      <c r="S26" s="100"/>
      <c r="T26" s="98">
        <v>18.100000000000001</v>
      </c>
      <c r="U26" s="99">
        <v>19.2</v>
      </c>
      <c r="V26" s="99">
        <v>24.4</v>
      </c>
      <c r="W26" s="100">
        <v>1.1000000000000001</v>
      </c>
      <c r="X26" s="97"/>
      <c r="Y26" s="98"/>
      <c r="Z26" s="99"/>
      <c r="AA26" s="100">
        <v>23.1</v>
      </c>
      <c r="AB26" s="98"/>
      <c r="AC26" s="99"/>
      <c r="AD26" s="99"/>
      <c r="AE26" s="99"/>
      <c r="AF26" s="99">
        <v>12.2</v>
      </c>
      <c r="AG26" s="99">
        <v>24.5</v>
      </c>
      <c r="AH26" s="100">
        <v>10.3</v>
      </c>
      <c r="AI26" s="97"/>
      <c r="AJ26" s="97"/>
      <c r="AK26" s="97">
        <v>179.4</v>
      </c>
      <c r="AL26" s="98">
        <v>217.1</v>
      </c>
      <c r="AM26" s="100">
        <v>7.9</v>
      </c>
      <c r="AN26" s="98"/>
      <c r="AO26" s="100"/>
      <c r="AP26" s="97"/>
      <c r="AQ26" s="98"/>
      <c r="AR26" s="100"/>
      <c r="AS26" s="97"/>
      <c r="AT26" s="97"/>
      <c r="AU26" s="97"/>
      <c r="AV26" s="98"/>
      <c r="AW26" s="99"/>
      <c r="AX26" s="100"/>
      <c r="AY26" s="98"/>
      <c r="AZ26" s="99"/>
      <c r="BA26" s="99"/>
      <c r="BB26" s="99"/>
      <c r="BC26" s="99"/>
      <c r="BD26" s="99"/>
      <c r="BE26" s="99"/>
      <c r="BF26" s="100"/>
      <c r="BG26" s="98"/>
      <c r="BH26" s="100"/>
      <c r="BI26" s="97"/>
      <c r="BJ26" s="98"/>
      <c r="BK26" s="99">
        <v>184.9</v>
      </c>
      <c r="BL26" s="100"/>
      <c r="BM26" s="98">
        <v>167.6</v>
      </c>
      <c r="BN26" s="99">
        <v>166.6</v>
      </c>
      <c r="BO26" s="99">
        <v>168.6</v>
      </c>
      <c r="BP26" s="99"/>
      <c r="BQ26" s="99"/>
      <c r="BR26" s="99"/>
      <c r="BS26" s="99"/>
      <c r="BT26" s="99"/>
      <c r="BU26" s="99"/>
      <c r="BV26" s="99">
        <v>110.5</v>
      </c>
      <c r="BW26" s="99">
        <v>206.5</v>
      </c>
      <c r="BX26" s="99">
        <v>206.1</v>
      </c>
      <c r="BY26" s="99">
        <v>206</v>
      </c>
      <c r="BZ26" s="100"/>
      <c r="CA26" s="98">
        <v>17.399999999999999</v>
      </c>
      <c r="CB26" s="100">
        <v>44.1</v>
      </c>
      <c r="CC26" s="97"/>
      <c r="CD26" s="98"/>
      <c r="CE26" s="99"/>
      <c r="CF26" s="99"/>
      <c r="CG26" s="99"/>
      <c r="CH26" s="99"/>
      <c r="CI26" s="99">
        <v>118.1</v>
      </c>
      <c r="CJ26" s="99">
        <v>47.9</v>
      </c>
      <c r="CK26" s="99">
        <v>53.7</v>
      </c>
      <c r="CL26" s="99"/>
      <c r="CM26" s="99"/>
      <c r="CN26" s="99"/>
      <c r="CO26" s="100">
        <v>191.2</v>
      </c>
      <c r="CP26" s="98">
        <v>180.6</v>
      </c>
      <c r="CQ26" s="99">
        <v>180.5</v>
      </c>
      <c r="CR26" s="99">
        <v>181.3</v>
      </c>
      <c r="CS26" s="100">
        <v>181</v>
      </c>
      <c r="CT26" s="98"/>
      <c r="CU26" s="100">
        <v>297.3</v>
      </c>
      <c r="CV26" s="98"/>
      <c r="CW26" s="99"/>
      <c r="CX26" s="101"/>
      <c r="CY26" s="98"/>
      <c r="CZ26" s="99"/>
      <c r="DA26" s="99"/>
      <c r="DB26" s="100"/>
      <c r="DC26" s="98"/>
      <c r="DD26" s="99"/>
      <c r="DE26" s="99"/>
      <c r="DF26" s="99"/>
      <c r="DG26" s="99"/>
      <c r="DH26" s="99"/>
      <c r="DI26" s="99"/>
      <c r="DJ26" s="99"/>
      <c r="DK26" s="99"/>
      <c r="DL26" s="99"/>
      <c r="DM26" s="99"/>
      <c r="DN26" s="100"/>
      <c r="DO26" s="102"/>
      <c r="DP26" s="103"/>
      <c r="DQ26" s="103"/>
      <c r="DR26" s="104"/>
      <c r="DS26" s="98"/>
      <c r="DT26" s="99"/>
      <c r="DU26" s="99"/>
      <c r="DV26" s="100"/>
      <c r="DW26" s="97"/>
      <c r="DX26" s="98"/>
      <c r="DY26" s="99"/>
      <c r="DZ26" s="99"/>
      <c r="EA26" s="99"/>
      <c r="EB26" s="99"/>
      <c r="EC26" s="101"/>
      <c r="ED26" s="1"/>
      <c r="EE26" s="97"/>
      <c r="EF26" s="97"/>
      <c r="EG26" s="97"/>
      <c r="EH26" s="97"/>
      <c r="EI26" s="97"/>
      <c r="EJ26" s="97"/>
      <c r="EK26" s="97"/>
      <c r="EL26" s="98"/>
      <c r="EM26" s="100"/>
      <c r="EN26" s="97"/>
      <c r="EO26" s="97"/>
      <c r="EP26" s="97"/>
      <c r="EQ26" s="97"/>
      <c r="ER26" s="97"/>
      <c r="ES26" s="97"/>
      <c r="ET26" s="97"/>
      <c r="EU26" s="97"/>
      <c r="EV26" s="97"/>
      <c r="EW26" s="97"/>
      <c r="EX26" s="97"/>
      <c r="EY26" s="97"/>
      <c r="EZ26" s="97"/>
      <c r="FA26" s="98"/>
      <c r="FB26" s="99"/>
      <c r="FC26" s="99"/>
      <c r="FD26" s="100"/>
      <c r="FE26" s="97"/>
      <c r="FF26" s="97"/>
      <c r="FG26" s="97"/>
      <c r="FH26" s="97"/>
      <c r="FI26" s="97"/>
      <c r="FJ26" s="97"/>
      <c r="FK26" s="97"/>
      <c r="FL26" s="98"/>
      <c r="FM26" s="99"/>
      <c r="FN26" s="99"/>
      <c r="FO26" s="100"/>
      <c r="FP26" s="97"/>
      <c r="FQ26" s="98"/>
      <c r="FR26" s="100"/>
      <c r="FS26" s="98"/>
      <c r="FT26" s="99"/>
      <c r="FU26" s="99"/>
      <c r="FV26" s="99"/>
      <c r="FW26" s="100"/>
      <c r="FX26" s="98"/>
      <c r="FY26" s="100"/>
      <c r="FZ26" s="98"/>
      <c r="GA26" s="99"/>
      <c r="GB26" s="99"/>
      <c r="GC26" s="100"/>
      <c r="GD26" s="97"/>
      <c r="GE26" s="97"/>
      <c r="GF26" s="97"/>
      <c r="GG26" s="98"/>
      <c r="GH26" s="99"/>
      <c r="GI26" s="99"/>
      <c r="GJ26" s="99"/>
      <c r="GK26" s="100"/>
      <c r="GL26" s="97"/>
      <c r="GM26" s="98"/>
      <c r="GN26" s="100"/>
      <c r="GO26" s="1"/>
      <c r="GP26" s="97"/>
      <c r="GQ26" s="98"/>
      <c r="GR26" s="100"/>
      <c r="GS26" s="97"/>
      <c r="GT26" s="97"/>
      <c r="GU26" s="97"/>
      <c r="GV26" s="98"/>
      <c r="GW26" s="100"/>
      <c r="GX26" s="1"/>
      <c r="GY26" s="97"/>
      <c r="GZ26" s="97"/>
      <c r="HA26" s="97"/>
      <c r="HB26" s="97"/>
      <c r="HC26" s="97"/>
      <c r="HD26" s="97"/>
      <c r="HE26" s="98"/>
      <c r="HF26" s="100"/>
      <c r="HG26" s="1"/>
      <c r="HH26" s="98">
        <v>3524.7660000000001</v>
      </c>
      <c r="HI26" s="99">
        <v>3463.0070000000001</v>
      </c>
      <c r="HJ26" s="100">
        <v>0</v>
      </c>
    </row>
    <row r="27" spans="1:218" x14ac:dyDescent="0.25">
      <c r="A27" s="1"/>
      <c r="B27" s="239">
        <v>0.4375</v>
      </c>
      <c r="C27" s="97"/>
      <c r="D27" s="98"/>
      <c r="E27" s="99"/>
      <c r="F27" s="99">
        <v>8.8000000000000007</v>
      </c>
      <c r="G27" s="100">
        <v>8.5</v>
      </c>
      <c r="H27" s="98"/>
      <c r="I27" s="100"/>
      <c r="J27" s="98">
        <v>60.2</v>
      </c>
      <c r="K27" s="100"/>
      <c r="L27" s="98"/>
      <c r="M27" s="99"/>
      <c r="N27" s="99"/>
      <c r="O27" s="99"/>
      <c r="P27" s="99"/>
      <c r="Q27" s="99"/>
      <c r="R27" s="99"/>
      <c r="S27" s="100"/>
      <c r="T27" s="98">
        <v>18.100000000000001</v>
      </c>
      <c r="U27" s="99">
        <v>19.2</v>
      </c>
      <c r="V27" s="99">
        <v>24.4</v>
      </c>
      <c r="W27" s="100">
        <v>1.1000000000000001</v>
      </c>
      <c r="X27" s="97"/>
      <c r="Y27" s="98"/>
      <c r="Z27" s="99"/>
      <c r="AA27" s="100">
        <v>23.1</v>
      </c>
      <c r="AB27" s="98"/>
      <c r="AC27" s="99"/>
      <c r="AD27" s="99"/>
      <c r="AE27" s="99"/>
      <c r="AF27" s="99">
        <v>12.2</v>
      </c>
      <c r="AG27" s="99">
        <v>24.5</v>
      </c>
      <c r="AH27" s="100">
        <v>10.3</v>
      </c>
      <c r="AI27" s="97"/>
      <c r="AJ27" s="97"/>
      <c r="AK27" s="97">
        <v>179.4</v>
      </c>
      <c r="AL27" s="98">
        <v>217.1</v>
      </c>
      <c r="AM27" s="100">
        <v>7.9</v>
      </c>
      <c r="AN27" s="98"/>
      <c r="AO27" s="100"/>
      <c r="AP27" s="97"/>
      <c r="AQ27" s="98"/>
      <c r="AR27" s="100"/>
      <c r="AS27" s="97"/>
      <c r="AT27" s="97"/>
      <c r="AU27" s="97"/>
      <c r="AV27" s="98"/>
      <c r="AW27" s="99"/>
      <c r="AX27" s="100"/>
      <c r="AY27" s="98"/>
      <c r="AZ27" s="99"/>
      <c r="BA27" s="99"/>
      <c r="BB27" s="99"/>
      <c r="BC27" s="99"/>
      <c r="BD27" s="99"/>
      <c r="BE27" s="99"/>
      <c r="BF27" s="100"/>
      <c r="BG27" s="98"/>
      <c r="BH27" s="100"/>
      <c r="BI27" s="97"/>
      <c r="BJ27" s="98"/>
      <c r="BK27" s="99">
        <v>184.9</v>
      </c>
      <c r="BL27" s="100"/>
      <c r="BM27" s="98">
        <v>167.6</v>
      </c>
      <c r="BN27" s="99">
        <v>166.6</v>
      </c>
      <c r="BO27" s="99">
        <v>168.6</v>
      </c>
      <c r="BP27" s="99"/>
      <c r="BQ27" s="99"/>
      <c r="BR27" s="99"/>
      <c r="BS27" s="99"/>
      <c r="BT27" s="99"/>
      <c r="BU27" s="99"/>
      <c r="BV27" s="99">
        <v>110.5</v>
      </c>
      <c r="BW27" s="99">
        <v>206.5</v>
      </c>
      <c r="BX27" s="99">
        <v>206.1</v>
      </c>
      <c r="BY27" s="99">
        <v>206</v>
      </c>
      <c r="BZ27" s="100"/>
      <c r="CA27" s="98">
        <v>17.399999999999999</v>
      </c>
      <c r="CB27" s="100">
        <v>44.1</v>
      </c>
      <c r="CC27" s="97"/>
      <c r="CD27" s="98"/>
      <c r="CE27" s="99"/>
      <c r="CF27" s="99"/>
      <c r="CG27" s="99"/>
      <c r="CH27" s="99"/>
      <c r="CI27" s="99">
        <v>118.1</v>
      </c>
      <c r="CJ27" s="99">
        <v>47.9</v>
      </c>
      <c r="CK27" s="99">
        <v>53.7</v>
      </c>
      <c r="CL27" s="99"/>
      <c r="CM27" s="99"/>
      <c r="CN27" s="99"/>
      <c r="CO27" s="100">
        <v>191.2</v>
      </c>
      <c r="CP27" s="98">
        <v>180.6</v>
      </c>
      <c r="CQ27" s="99">
        <v>180.5</v>
      </c>
      <c r="CR27" s="99">
        <v>181.3</v>
      </c>
      <c r="CS27" s="100">
        <v>181</v>
      </c>
      <c r="CT27" s="98"/>
      <c r="CU27" s="100">
        <v>99.8</v>
      </c>
      <c r="CV27" s="98"/>
      <c r="CW27" s="99"/>
      <c r="CX27" s="101"/>
      <c r="CY27" s="98"/>
      <c r="CZ27" s="99"/>
      <c r="DA27" s="99"/>
      <c r="DB27" s="100"/>
      <c r="DC27" s="98"/>
      <c r="DD27" s="99"/>
      <c r="DE27" s="99"/>
      <c r="DF27" s="99"/>
      <c r="DG27" s="99"/>
      <c r="DH27" s="99"/>
      <c r="DI27" s="99"/>
      <c r="DJ27" s="99"/>
      <c r="DK27" s="99"/>
      <c r="DL27" s="99"/>
      <c r="DM27" s="99"/>
      <c r="DN27" s="100"/>
      <c r="DO27" s="102"/>
      <c r="DP27" s="103"/>
      <c r="DQ27" s="103"/>
      <c r="DR27" s="104"/>
      <c r="DS27" s="98"/>
      <c r="DT27" s="99"/>
      <c r="DU27" s="99"/>
      <c r="DV27" s="100"/>
      <c r="DW27" s="97"/>
      <c r="DX27" s="98"/>
      <c r="DY27" s="99"/>
      <c r="DZ27" s="99"/>
      <c r="EA27" s="99"/>
      <c r="EB27" s="99"/>
      <c r="EC27" s="101"/>
      <c r="ED27" s="1"/>
      <c r="EE27" s="97"/>
      <c r="EF27" s="97"/>
      <c r="EG27" s="97"/>
      <c r="EH27" s="97"/>
      <c r="EI27" s="97"/>
      <c r="EJ27" s="97"/>
      <c r="EK27" s="97"/>
      <c r="EL27" s="98"/>
      <c r="EM27" s="100"/>
      <c r="EN27" s="97"/>
      <c r="EO27" s="97"/>
      <c r="EP27" s="97"/>
      <c r="EQ27" s="97"/>
      <c r="ER27" s="97"/>
      <c r="ES27" s="97"/>
      <c r="ET27" s="97"/>
      <c r="EU27" s="97"/>
      <c r="EV27" s="97"/>
      <c r="EW27" s="97"/>
      <c r="EX27" s="97"/>
      <c r="EY27" s="97"/>
      <c r="EZ27" s="97"/>
      <c r="FA27" s="98"/>
      <c r="FB27" s="99"/>
      <c r="FC27" s="99"/>
      <c r="FD27" s="100"/>
      <c r="FE27" s="97"/>
      <c r="FF27" s="97"/>
      <c r="FG27" s="97"/>
      <c r="FH27" s="97"/>
      <c r="FI27" s="97"/>
      <c r="FJ27" s="97"/>
      <c r="FK27" s="97"/>
      <c r="FL27" s="98"/>
      <c r="FM27" s="99"/>
      <c r="FN27" s="99"/>
      <c r="FO27" s="100"/>
      <c r="FP27" s="97"/>
      <c r="FQ27" s="98"/>
      <c r="FR27" s="100"/>
      <c r="FS27" s="98"/>
      <c r="FT27" s="99"/>
      <c r="FU27" s="99"/>
      <c r="FV27" s="99"/>
      <c r="FW27" s="100"/>
      <c r="FX27" s="98"/>
      <c r="FY27" s="100"/>
      <c r="FZ27" s="98"/>
      <c r="GA27" s="99"/>
      <c r="GB27" s="99"/>
      <c r="GC27" s="100"/>
      <c r="GD27" s="97"/>
      <c r="GE27" s="97"/>
      <c r="GF27" s="97"/>
      <c r="GG27" s="98"/>
      <c r="GH27" s="99"/>
      <c r="GI27" s="99"/>
      <c r="GJ27" s="99"/>
      <c r="GK27" s="100"/>
      <c r="GL27" s="97"/>
      <c r="GM27" s="98"/>
      <c r="GN27" s="100"/>
      <c r="GO27" s="1"/>
      <c r="GP27" s="97"/>
      <c r="GQ27" s="98"/>
      <c r="GR27" s="100"/>
      <c r="GS27" s="97"/>
      <c r="GT27" s="97"/>
      <c r="GU27" s="97"/>
      <c r="GV27" s="98"/>
      <c r="GW27" s="100"/>
      <c r="GX27" s="1"/>
      <c r="GY27" s="97"/>
      <c r="GZ27" s="97"/>
      <c r="HA27" s="97"/>
      <c r="HB27" s="97"/>
      <c r="HC27" s="97"/>
      <c r="HD27" s="97"/>
      <c r="HE27" s="98"/>
      <c r="HF27" s="100"/>
      <c r="HG27" s="1"/>
      <c r="HH27" s="98">
        <v>3327.2420000000002</v>
      </c>
      <c r="HI27" s="99">
        <v>3265.4830000000002</v>
      </c>
      <c r="HJ27" s="100">
        <v>0</v>
      </c>
    </row>
    <row r="28" spans="1:218" x14ac:dyDescent="0.25">
      <c r="A28" s="1"/>
      <c r="B28" s="239">
        <v>0.45833333333333331</v>
      </c>
      <c r="C28" s="97"/>
      <c r="D28" s="98"/>
      <c r="E28" s="99"/>
      <c r="F28" s="99">
        <v>8.8000000000000007</v>
      </c>
      <c r="G28" s="100">
        <v>8.5</v>
      </c>
      <c r="H28" s="98"/>
      <c r="I28" s="100"/>
      <c r="J28" s="98">
        <v>60.2</v>
      </c>
      <c r="K28" s="100"/>
      <c r="L28" s="98"/>
      <c r="M28" s="99"/>
      <c r="N28" s="99"/>
      <c r="O28" s="99"/>
      <c r="P28" s="99"/>
      <c r="Q28" s="99"/>
      <c r="R28" s="99"/>
      <c r="S28" s="100"/>
      <c r="T28" s="98">
        <v>18.100000000000001</v>
      </c>
      <c r="U28" s="99">
        <v>19.2</v>
      </c>
      <c r="V28" s="99">
        <v>24.4</v>
      </c>
      <c r="W28" s="100">
        <v>1.1000000000000001</v>
      </c>
      <c r="X28" s="97"/>
      <c r="Y28" s="98"/>
      <c r="Z28" s="99"/>
      <c r="AA28" s="100">
        <v>23.1</v>
      </c>
      <c r="AB28" s="98"/>
      <c r="AC28" s="99"/>
      <c r="AD28" s="99"/>
      <c r="AE28" s="99"/>
      <c r="AF28" s="99">
        <v>12.2</v>
      </c>
      <c r="AG28" s="99">
        <v>24.5</v>
      </c>
      <c r="AH28" s="100">
        <v>10.3</v>
      </c>
      <c r="AI28" s="97"/>
      <c r="AJ28" s="97"/>
      <c r="AK28" s="97">
        <v>179.4</v>
      </c>
      <c r="AL28" s="98">
        <v>217.1</v>
      </c>
      <c r="AM28" s="100">
        <v>7.9</v>
      </c>
      <c r="AN28" s="98"/>
      <c r="AO28" s="100"/>
      <c r="AP28" s="97"/>
      <c r="AQ28" s="98"/>
      <c r="AR28" s="100"/>
      <c r="AS28" s="97"/>
      <c r="AT28" s="97"/>
      <c r="AU28" s="97"/>
      <c r="AV28" s="98"/>
      <c r="AW28" s="99"/>
      <c r="AX28" s="100"/>
      <c r="AY28" s="98"/>
      <c r="AZ28" s="99"/>
      <c r="BA28" s="99"/>
      <c r="BB28" s="99"/>
      <c r="BC28" s="99"/>
      <c r="BD28" s="99"/>
      <c r="BE28" s="99"/>
      <c r="BF28" s="100"/>
      <c r="BG28" s="98"/>
      <c r="BH28" s="100"/>
      <c r="BI28" s="97"/>
      <c r="BJ28" s="98"/>
      <c r="BK28" s="99">
        <v>184.9</v>
      </c>
      <c r="BL28" s="100"/>
      <c r="BM28" s="98">
        <v>167.6</v>
      </c>
      <c r="BN28" s="99">
        <v>166.6</v>
      </c>
      <c r="BO28" s="99">
        <v>168.6</v>
      </c>
      <c r="BP28" s="99"/>
      <c r="BQ28" s="99"/>
      <c r="BR28" s="99"/>
      <c r="BS28" s="99"/>
      <c r="BT28" s="99"/>
      <c r="BU28" s="99"/>
      <c r="BV28" s="99">
        <v>110.5</v>
      </c>
      <c r="BW28" s="99">
        <v>206.5</v>
      </c>
      <c r="BX28" s="99">
        <v>206.1</v>
      </c>
      <c r="BY28" s="99">
        <v>206</v>
      </c>
      <c r="BZ28" s="100"/>
      <c r="CA28" s="98">
        <v>17.399999999999999</v>
      </c>
      <c r="CB28" s="100">
        <v>44.1</v>
      </c>
      <c r="CC28" s="97"/>
      <c r="CD28" s="98"/>
      <c r="CE28" s="99"/>
      <c r="CF28" s="99"/>
      <c r="CG28" s="99"/>
      <c r="CH28" s="99"/>
      <c r="CI28" s="99">
        <v>118.1</v>
      </c>
      <c r="CJ28" s="99">
        <v>47.9</v>
      </c>
      <c r="CK28" s="99">
        <v>53.7</v>
      </c>
      <c r="CL28" s="99"/>
      <c r="CM28" s="99"/>
      <c r="CN28" s="99"/>
      <c r="CO28" s="100">
        <v>191.2</v>
      </c>
      <c r="CP28" s="98">
        <v>180.6</v>
      </c>
      <c r="CQ28" s="99">
        <v>180.5</v>
      </c>
      <c r="CR28" s="99">
        <v>181.3</v>
      </c>
      <c r="CS28" s="100">
        <v>181</v>
      </c>
      <c r="CT28" s="98"/>
      <c r="CU28" s="100">
        <v>99.8</v>
      </c>
      <c r="CV28" s="98"/>
      <c r="CW28" s="99"/>
      <c r="CX28" s="101"/>
      <c r="CY28" s="98"/>
      <c r="CZ28" s="99"/>
      <c r="DA28" s="99"/>
      <c r="DB28" s="100"/>
      <c r="DC28" s="98"/>
      <c r="DD28" s="99"/>
      <c r="DE28" s="99"/>
      <c r="DF28" s="99"/>
      <c r="DG28" s="99"/>
      <c r="DH28" s="99"/>
      <c r="DI28" s="99"/>
      <c r="DJ28" s="99"/>
      <c r="DK28" s="99"/>
      <c r="DL28" s="99"/>
      <c r="DM28" s="99"/>
      <c r="DN28" s="100"/>
      <c r="DO28" s="102"/>
      <c r="DP28" s="103"/>
      <c r="DQ28" s="103"/>
      <c r="DR28" s="104"/>
      <c r="DS28" s="98"/>
      <c r="DT28" s="99"/>
      <c r="DU28" s="99"/>
      <c r="DV28" s="100"/>
      <c r="DW28" s="97"/>
      <c r="DX28" s="98"/>
      <c r="DY28" s="99"/>
      <c r="DZ28" s="99"/>
      <c r="EA28" s="99"/>
      <c r="EB28" s="99"/>
      <c r="EC28" s="101"/>
      <c r="ED28" s="1"/>
      <c r="EE28" s="97"/>
      <c r="EF28" s="97"/>
      <c r="EG28" s="97"/>
      <c r="EH28" s="97"/>
      <c r="EI28" s="97"/>
      <c r="EJ28" s="97"/>
      <c r="EK28" s="97"/>
      <c r="EL28" s="98"/>
      <c r="EM28" s="100"/>
      <c r="EN28" s="97"/>
      <c r="EO28" s="97"/>
      <c r="EP28" s="97"/>
      <c r="EQ28" s="97"/>
      <c r="ER28" s="97"/>
      <c r="ES28" s="97"/>
      <c r="ET28" s="97"/>
      <c r="EU28" s="97"/>
      <c r="EV28" s="97"/>
      <c r="EW28" s="97"/>
      <c r="EX28" s="97"/>
      <c r="EY28" s="97"/>
      <c r="EZ28" s="97"/>
      <c r="FA28" s="98"/>
      <c r="FB28" s="99"/>
      <c r="FC28" s="99"/>
      <c r="FD28" s="100"/>
      <c r="FE28" s="97"/>
      <c r="FF28" s="97"/>
      <c r="FG28" s="97"/>
      <c r="FH28" s="97"/>
      <c r="FI28" s="97"/>
      <c r="FJ28" s="97"/>
      <c r="FK28" s="97"/>
      <c r="FL28" s="98"/>
      <c r="FM28" s="99"/>
      <c r="FN28" s="99"/>
      <c r="FO28" s="100"/>
      <c r="FP28" s="97"/>
      <c r="FQ28" s="98"/>
      <c r="FR28" s="100"/>
      <c r="FS28" s="98"/>
      <c r="FT28" s="99"/>
      <c r="FU28" s="99"/>
      <c r="FV28" s="99"/>
      <c r="FW28" s="100"/>
      <c r="FX28" s="98"/>
      <c r="FY28" s="100"/>
      <c r="FZ28" s="98"/>
      <c r="GA28" s="99"/>
      <c r="GB28" s="99"/>
      <c r="GC28" s="100"/>
      <c r="GD28" s="97"/>
      <c r="GE28" s="97"/>
      <c r="GF28" s="97"/>
      <c r="GG28" s="98"/>
      <c r="GH28" s="99"/>
      <c r="GI28" s="99"/>
      <c r="GJ28" s="99"/>
      <c r="GK28" s="100"/>
      <c r="GL28" s="97"/>
      <c r="GM28" s="98"/>
      <c r="GN28" s="100"/>
      <c r="GO28" s="1"/>
      <c r="GP28" s="97"/>
      <c r="GQ28" s="98"/>
      <c r="GR28" s="100"/>
      <c r="GS28" s="97"/>
      <c r="GT28" s="97"/>
      <c r="GU28" s="97"/>
      <c r="GV28" s="98"/>
      <c r="GW28" s="100"/>
      <c r="GX28" s="1"/>
      <c r="GY28" s="97"/>
      <c r="GZ28" s="97"/>
      <c r="HA28" s="97"/>
      <c r="HB28" s="97"/>
      <c r="HC28" s="97"/>
      <c r="HD28" s="97"/>
      <c r="HE28" s="98"/>
      <c r="HF28" s="100"/>
      <c r="HG28" s="1"/>
      <c r="HH28" s="98">
        <v>3327.2420000000002</v>
      </c>
      <c r="HI28" s="99">
        <v>3265.4830000000002</v>
      </c>
      <c r="HJ28" s="100">
        <v>0</v>
      </c>
    </row>
    <row r="29" spans="1:218" x14ac:dyDescent="0.25">
      <c r="A29" s="1"/>
      <c r="B29" s="239">
        <v>0.47916666666666669</v>
      </c>
      <c r="C29" s="97"/>
      <c r="D29" s="98"/>
      <c r="E29" s="99"/>
      <c r="F29" s="99">
        <v>8.8000000000000007</v>
      </c>
      <c r="G29" s="100">
        <v>8.5</v>
      </c>
      <c r="H29" s="98"/>
      <c r="I29" s="100"/>
      <c r="J29" s="98">
        <v>60.2</v>
      </c>
      <c r="K29" s="100"/>
      <c r="L29" s="98"/>
      <c r="M29" s="99"/>
      <c r="N29" s="99"/>
      <c r="O29" s="99"/>
      <c r="P29" s="99"/>
      <c r="Q29" s="99"/>
      <c r="R29" s="99"/>
      <c r="S29" s="100"/>
      <c r="T29" s="98">
        <v>18.100000000000001</v>
      </c>
      <c r="U29" s="99">
        <v>19.2</v>
      </c>
      <c r="V29" s="99">
        <v>24.4</v>
      </c>
      <c r="W29" s="100">
        <v>1.1000000000000001</v>
      </c>
      <c r="X29" s="97"/>
      <c r="Y29" s="98"/>
      <c r="Z29" s="99"/>
      <c r="AA29" s="100">
        <v>23.1</v>
      </c>
      <c r="AB29" s="98"/>
      <c r="AC29" s="99"/>
      <c r="AD29" s="99"/>
      <c r="AE29" s="99"/>
      <c r="AF29" s="99">
        <v>12.2</v>
      </c>
      <c r="AG29" s="99">
        <v>24.5</v>
      </c>
      <c r="AH29" s="100">
        <v>10.3</v>
      </c>
      <c r="AI29" s="97"/>
      <c r="AJ29" s="97"/>
      <c r="AK29" s="97">
        <v>179.4</v>
      </c>
      <c r="AL29" s="98">
        <v>217.1</v>
      </c>
      <c r="AM29" s="100">
        <v>7.9</v>
      </c>
      <c r="AN29" s="98"/>
      <c r="AO29" s="100"/>
      <c r="AP29" s="97"/>
      <c r="AQ29" s="98"/>
      <c r="AR29" s="100"/>
      <c r="AS29" s="97"/>
      <c r="AT29" s="97"/>
      <c r="AU29" s="97"/>
      <c r="AV29" s="98"/>
      <c r="AW29" s="99"/>
      <c r="AX29" s="100"/>
      <c r="AY29" s="98"/>
      <c r="AZ29" s="99"/>
      <c r="BA29" s="99"/>
      <c r="BB29" s="99"/>
      <c r="BC29" s="99"/>
      <c r="BD29" s="99"/>
      <c r="BE29" s="99"/>
      <c r="BF29" s="100"/>
      <c r="BG29" s="98"/>
      <c r="BH29" s="100"/>
      <c r="BI29" s="97"/>
      <c r="BJ29" s="98"/>
      <c r="BK29" s="99">
        <v>184.9</v>
      </c>
      <c r="BL29" s="100"/>
      <c r="BM29" s="98">
        <v>167.6</v>
      </c>
      <c r="BN29" s="99">
        <v>166.6</v>
      </c>
      <c r="BO29" s="99">
        <v>168.6</v>
      </c>
      <c r="BP29" s="99"/>
      <c r="BQ29" s="99"/>
      <c r="BR29" s="99"/>
      <c r="BS29" s="99"/>
      <c r="BT29" s="99"/>
      <c r="BU29" s="99"/>
      <c r="BV29" s="99">
        <v>110.5</v>
      </c>
      <c r="BW29" s="99">
        <v>206.5</v>
      </c>
      <c r="BX29" s="99">
        <v>206.1</v>
      </c>
      <c r="BY29" s="99">
        <v>206</v>
      </c>
      <c r="BZ29" s="100"/>
      <c r="CA29" s="98">
        <v>17.399999999999999</v>
      </c>
      <c r="CB29" s="100">
        <v>44.1</v>
      </c>
      <c r="CC29" s="97"/>
      <c r="CD29" s="98"/>
      <c r="CE29" s="99"/>
      <c r="CF29" s="99"/>
      <c r="CG29" s="99"/>
      <c r="CH29" s="99"/>
      <c r="CI29" s="99">
        <v>118.1</v>
      </c>
      <c r="CJ29" s="99">
        <v>47.9</v>
      </c>
      <c r="CK29" s="99">
        <v>53.7</v>
      </c>
      <c r="CL29" s="99"/>
      <c r="CM29" s="99"/>
      <c r="CN29" s="99"/>
      <c r="CO29" s="100">
        <v>191.2</v>
      </c>
      <c r="CP29" s="98">
        <v>180.6</v>
      </c>
      <c r="CQ29" s="99">
        <v>180.5</v>
      </c>
      <c r="CR29" s="99">
        <v>181.3</v>
      </c>
      <c r="CS29" s="100">
        <v>181</v>
      </c>
      <c r="CT29" s="98"/>
      <c r="CU29" s="100">
        <v>99.8</v>
      </c>
      <c r="CV29" s="98"/>
      <c r="CW29" s="99"/>
      <c r="CX29" s="101"/>
      <c r="CY29" s="98"/>
      <c r="CZ29" s="99"/>
      <c r="DA29" s="99"/>
      <c r="DB29" s="100"/>
      <c r="DC29" s="98"/>
      <c r="DD29" s="99"/>
      <c r="DE29" s="99"/>
      <c r="DF29" s="99"/>
      <c r="DG29" s="99"/>
      <c r="DH29" s="99"/>
      <c r="DI29" s="99"/>
      <c r="DJ29" s="99"/>
      <c r="DK29" s="99"/>
      <c r="DL29" s="99"/>
      <c r="DM29" s="99"/>
      <c r="DN29" s="100"/>
      <c r="DO29" s="102"/>
      <c r="DP29" s="103"/>
      <c r="DQ29" s="103"/>
      <c r="DR29" s="104"/>
      <c r="DS29" s="98"/>
      <c r="DT29" s="99"/>
      <c r="DU29" s="99"/>
      <c r="DV29" s="100"/>
      <c r="DW29" s="97"/>
      <c r="DX29" s="98"/>
      <c r="DY29" s="99"/>
      <c r="DZ29" s="99"/>
      <c r="EA29" s="99"/>
      <c r="EB29" s="99"/>
      <c r="EC29" s="101"/>
      <c r="ED29" s="1"/>
      <c r="EE29" s="97"/>
      <c r="EF29" s="97"/>
      <c r="EG29" s="97"/>
      <c r="EH29" s="97"/>
      <c r="EI29" s="97"/>
      <c r="EJ29" s="97"/>
      <c r="EK29" s="97"/>
      <c r="EL29" s="98"/>
      <c r="EM29" s="100"/>
      <c r="EN29" s="97"/>
      <c r="EO29" s="97"/>
      <c r="EP29" s="97"/>
      <c r="EQ29" s="97"/>
      <c r="ER29" s="97"/>
      <c r="ES29" s="97"/>
      <c r="ET29" s="97"/>
      <c r="EU29" s="97"/>
      <c r="EV29" s="97"/>
      <c r="EW29" s="97"/>
      <c r="EX29" s="97"/>
      <c r="EY29" s="97"/>
      <c r="EZ29" s="97"/>
      <c r="FA29" s="98"/>
      <c r="FB29" s="99"/>
      <c r="FC29" s="99"/>
      <c r="FD29" s="100"/>
      <c r="FE29" s="97"/>
      <c r="FF29" s="97"/>
      <c r="FG29" s="97"/>
      <c r="FH29" s="97"/>
      <c r="FI29" s="97"/>
      <c r="FJ29" s="97"/>
      <c r="FK29" s="97"/>
      <c r="FL29" s="98"/>
      <c r="FM29" s="99"/>
      <c r="FN29" s="99"/>
      <c r="FO29" s="100"/>
      <c r="FP29" s="97"/>
      <c r="FQ29" s="98"/>
      <c r="FR29" s="100"/>
      <c r="FS29" s="98"/>
      <c r="FT29" s="99"/>
      <c r="FU29" s="99"/>
      <c r="FV29" s="99"/>
      <c r="FW29" s="100"/>
      <c r="FX29" s="98"/>
      <c r="FY29" s="100"/>
      <c r="FZ29" s="98"/>
      <c r="GA29" s="99"/>
      <c r="GB29" s="99"/>
      <c r="GC29" s="100"/>
      <c r="GD29" s="97"/>
      <c r="GE29" s="97"/>
      <c r="GF29" s="97"/>
      <c r="GG29" s="98"/>
      <c r="GH29" s="99"/>
      <c r="GI29" s="99"/>
      <c r="GJ29" s="99"/>
      <c r="GK29" s="100"/>
      <c r="GL29" s="97"/>
      <c r="GM29" s="98"/>
      <c r="GN29" s="100"/>
      <c r="GO29" s="1"/>
      <c r="GP29" s="97"/>
      <c r="GQ29" s="98"/>
      <c r="GR29" s="100"/>
      <c r="GS29" s="97"/>
      <c r="GT29" s="97"/>
      <c r="GU29" s="97"/>
      <c r="GV29" s="98"/>
      <c r="GW29" s="100"/>
      <c r="GX29" s="1"/>
      <c r="GY29" s="97"/>
      <c r="GZ29" s="97"/>
      <c r="HA29" s="97"/>
      <c r="HB29" s="97"/>
      <c r="HC29" s="97"/>
      <c r="HD29" s="97"/>
      <c r="HE29" s="98"/>
      <c r="HF29" s="100"/>
      <c r="HG29" s="1"/>
      <c r="HH29" s="98">
        <v>3327.2420000000002</v>
      </c>
      <c r="HI29" s="99">
        <v>3265.4830000000002</v>
      </c>
      <c r="HJ29" s="100">
        <v>0</v>
      </c>
    </row>
    <row r="30" spans="1:218" x14ac:dyDescent="0.25">
      <c r="A30" s="1"/>
      <c r="B30" s="239">
        <v>0.5</v>
      </c>
      <c r="C30" s="97"/>
      <c r="D30" s="98"/>
      <c r="E30" s="99"/>
      <c r="F30" s="99">
        <v>8.8000000000000007</v>
      </c>
      <c r="G30" s="100">
        <v>8.5</v>
      </c>
      <c r="H30" s="98"/>
      <c r="I30" s="100"/>
      <c r="J30" s="98">
        <v>60.2</v>
      </c>
      <c r="K30" s="100"/>
      <c r="L30" s="98"/>
      <c r="M30" s="99"/>
      <c r="N30" s="99"/>
      <c r="O30" s="99"/>
      <c r="P30" s="99"/>
      <c r="Q30" s="99"/>
      <c r="R30" s="99"/>
      <c r="S30" s="100"/>
      <c r="T30" s="98">
        <v>18.100000000000001</v>
      </c>
      <c r="U30" s="99">
        <v>19.2</v>
      </c>
      <c r="V30" s="99">
        <v>24.4</v>
      </c>
      <c r="W30" s="100">
        <v>1.1000000000000001</v>
      </c>
      <c r="X30" s="97"/>
      <c r="Y30" s="98"/>
      <c r="Z30" s="99"/>
      <c r="AA30" s="100">
        <v>23.1</v>
      </c>
      <c r="AB30" s="98"/>
      <c r="AC30" s="99"/>
      <c r="AD30" s="99"/>
      <c r="AE30" s="99"/>
      <c r="AF30" s="99">
        <v>12.2</v>
      </c>
      <c r="AG30" s="99">
        <v>24.5</v>
      </c>
      <c r="AH30" s="100">
        <v>10.3</v>
      </c>
      <c r="AI30" s="97"/>
      <c r="AJ30" s="97"/>
      <c r="AK30" s="97">
        <v>179.4</v>
      </c>
      <c r="AL30" s="98">
        <v>217.1</v>
      </c>
      <c r="AM30" s="100">
        <v>7.9</v>
      </c>
      <c r="AN30" s="98"/>
      <c r="AO30" s="100"/>
      <c r="AP30" s="97"/>
      <c r="AQ30" s="98"/>
      <c r="AR30" s="100"/>
      <c r="AS30" s="97"/>
      <c r="AT30" s="97"/>
      <c r="AU30" s="97"/>
      <c r="AV30" s="98"/>
      <c r="AW30" s="99"/>
      <c r="AX30" s="100"/>
      <c r="AY30" s="98"/>
      <c r="AZ30" s="99"/>
      <c r="BA30" s="99"/>
      <c r="BB30" s="99"/>
      <c r="BC30" s="99"/>
      <c r="BD30" s="99"/>
      <c r="BE30" s="99"/>
      <c r="BF30" s="100"/>
      <c r="BG30" s="98"/>
      <c r="BH30" s="100"/>
      <c r="BI30" s="97"/>
      <c r="BJ30" s="98"/>
      <c r="BK30" s="99">
        <v>184.9</v>
      </c>
      <c r="BL30" s="100"/>
      <c r="BM30" s="98">
        <v>167.6</v>
      </c>
      <c r="BN30" s="99">
        <v>166.6</v>
      </c>
      <c r="BO30" s="99">
        <v>168.6</v>
      </c>
      <c r="BP30" s="99"/>
      <c r="BQ30" s="99"/>
      <c r="BR30" s="99"/>
      <c r="BS30" s="99"/>
      <c r="BT30" s="99"/>
      <c r="BU30" s="99"/>
      <c r="BV30" s="99">
        <v>110.5</v>
      </c>
      <c r="BW30" s="99">
        <v>206.5</v>
      </c>
      <c r="BX30" s="99">
        <v>206.1</v>
      </c>
      <c r="BY30" s="99">
        <v>206</v>
      </c>
      <c r="BZ30" s="100"/>
      <c r="CA30" s="98">
        <v>17.399999999999999</v>
      </c>
      <c r="CB30" s="100">
        <v>44.1</v>
      </c>
      <c r="CC30" s="97"/>
      <c r="CD30" s="98"/>
      <c r="CE30" s="99"/>
      <c r="CF30" s="99"/>
      <c r="CG30" s="99"/>
      <c r="CH30" s="99"/>
      <c r="CI30" s="99">
        <v>118.1</v>
      </c>
      <c r="CJ30" s="99">
        <v>47.9</v>
      </c>
      <c r="CK30" s="99">
        <v>53.7</v>
      </c>
      <c r="CL30" s="99"/>
      <c r="CM30" s="99"/>
      <c r="CN30" s="99"/>
      <c r="CO30" s="100">
        <v>191.2</v>
      </c>
      <c r="CP30" s="98">
        <v>180.6</v>
      </c>
      <c r="CQ30" s="99">
        <v>180.5</v>
      </c>
      <c r="CR30" s="99">
        <v>181.3</v>
      </c>
      <c r="CS30" s="100">
        <v>181</v>
      </c>
      <c r="CT30" s="98"/>
      <c r="CU30" s="100">
        <v>99.8</v>
      </c>
      <c r="CV30" s="98"/>
      <c r="CW30" s="99"/>
      <c r="CX30" s="101"/>
      <c r="CY30" s="98"/>
      <c r="CZ30" s="99"/>
      <c r="DA30" s="99"/>
      <c r="DB30" s="100"/>
      <c r="DC30" s="98"/>
      <c r="DD30" s="99"/>
      <c r="DE30" s="99"/>
      <c r="DF30" s="99"/>
      <c r="DG30" s="99"/>
      <c r="DH30" s="99"/>
      <c r="DI30" s="99"/>
      <c r="DJ30" s="99"/>
      <c r="DK30" s="99"/>
      <c r="DL30" s="99"/>
      <c r="DM30" s="99"/>
      <c r="DN30" s="100"/>
      <c r="DO30" s="102"/>
      <c r="DP30" s="103"/>
      <c r="DQ30" s="103"/>
      <c r="DR30" s="104"/>
      <c r="DS30" s="98"/>
      <c r="DT30" s="99"/>
      <c r="DU30" s="99"/>
      <c r="DV30" s="100"/>
      <c r="DW30" s="97"/>
      <c r="DX30" s="98"/>
      <c r="DY30" s="99"/>
      <c r="DZ30" s="99"/>
      <c r="EA30" s="99"/>
      <c r="EB30" s="99"/>
      <c r="EC30" s="101"/>
      <c r="ED30" s="1"/>
      <c r="EE30" s="97"/>
      <c r="EF30" s="97"/>
      <c r="EG30" s="97"/>
      <c r="EH30" s="97"/>
      <c r="EI30" s="97"/>
      <c r="EJ30" s="97"/>
      <c r="EK30" s="97"/>
      <c r="EL30" s="98"/>
      <c r="EM30" s="100"/>
      <c r="EN30" s="97"/>
      <c r="EO30" s="97"/>
      <c r="EP30" s="97"/>
      <c r="EQ30" s="97"/>
      <c r="ER30" s="97"/>
      <c r="ES30" s="97"/>
      <c r="ET30" s="97"/>
      <c r="EU30" s="97"/>
      <c r="EV30" s="97"/>
      <c r="EW30" s="97"/>
      <c r="EX30" s="97"/>
      <c r="EY30" s="97"/>
      <c r="EZ30" s="97"/>
      <c r="FA30" s="98"/>
      <c r="FB30" s="99"/>
      <c r="FC30" s="99"/>
      <c r="FD30" s="100"/>
      <c r="FE30" s="97"/>
      <c r="FF30" s="97"/>
      <c r="FG30" s="97"/>
      <c r="FH30" s="97"/>
      <c r="FI30" s="97"/>
      <c r="FJ30" s="97"/>
      <c r="FK30" s="97"/>
      <c r="FL30" s="98"/>
      <c r="FM30" s="99"/>
      <c r="FN30" s="99"/>
      <c r="FO30" s="100"/>
      <c r="FP30" s="97"/>
      <c r="FQ30" s="98"/>
      <c r="FR30" s="100"/>
      <c r="FS30" s="98"/>
      <c r="FT30" s="99"/>
      <c r="FU30" s="99"/>
      <c r="FV30" s="99"/>
      <c r="FW30" s="100"/>
      <c r="FX30" s="98"/>
      <c r="FY30" s="100"/>
      <c r="FZ30" s="98"/>
      <c r="GA30" s="99"/>
      <c r="GB30" s="99"/>
      <c r="GC30" s="100"/>
      <c r="GD30" s="97"/>
      <c r="GE30" s="97"/>
      <c r="GF30" s="97"/>
      <c r="GG30" s="98"/>
      <c r="GH30" s="99"/>
      <c r="GI30" s="99"/>
      <c r="GJ30" s="99"/>
      <c r="GK30" s="100"/>
      <c r="GL30" s="97"/>
      <c r="GM30" s="98"/>
      <c r="GN30" s="100"/>
      <c r="GO30" s="1"/>
      <c r="GP30" s="97"/>
      <c r="GQ30" s="98"/>
      <c r="GR30" s="100"/>
      <c r="GS30" s="97"/>
      <c r="GT30" s="97"/>
      <c r="GU30" s="97"/>
      <c r="GV30" s="98"/>
      <c r="GW30" s="100"/>
      <c r="GX30" s="1"/>
      <c r="GY30" s="97"/>
      <c r="GZ30" s="97"/>
      <c r="HA30" s="97"/>
      <c r="HB30" s="97"/>
      <c r="HC30" s="97"/>
      <c r="HD30" s="97"/>
      <c r="HE30" s="98"/>
      <c r="HF30" s="100"/>
      <c r="HG30" s="1"/>
      <c r="HH30" s="98">
        <v>3327.2420000000002</v>
      </c>
      <c r="HI30" s="99">
        <v>3265.4830000000002</v>
      </c>
      <c r="HJ30" s="100">
        <v>0</v>
      </c>
    </row>
    <row r="31" spans="1:218" x14ac:dyDescent="0.25">
      <c r="A31" s="1"/>
      <c r="B31" s="239">
        <v>0.52083333333333337</v>
      </c>
      <c r="C31" s="97"/>
      <c r="D31" s="98"/>
      <c r="E31" s="99"/>
      <c r="F31" s="99">
        <v>8.8000000000000007</v>
      </c>
      <c r="G31" s="100">
        <v>8.5</v>
      </c>
      <c r="H31" s="98"/>
      <c r="I31" s="100"/>
      <c r="J31" s="98">
        <v>60.2</v>
      </c>
      <c r="K31" s="100"/>
      <c r="L31" s="98"/>
      <c r="M31" s="99"/>
      <c r="N31" s="99"/>
      <c r="O31" s="99"/>
      <c r="P31" s="99"/>
      <c r="Q31" s="99"/>
      <c r="R31" s="99"/>
      <c r="S31" s="100"/>
      <c r="T31" s="98">
        <v>18.100000000000001</v>
      </c>
      <c r="U31" s="99">
        <v>19.2</v>
      </c>
      <c r="V31" s="99">
        <v>24.4</v>
      </c>
      <c r="W31" s="100">
        <v>1.1000000000000001</v>
      </c>
      <c r="X31" s="97"/>
      <c r="Y31" s="98"/>
      <c r="Z31" s="99"/>
      <c r="AA31" s="100">
        <v>23.1</v>
      </c>
      <c r="AB31" s="98"/>
      <c r="AC31" s="99"/>
      <c r="AD31" s="99"/>
      <c r="AE31" s="99"/>
      <c r="AF31" s="99">
        <v>12.2</v>
      </c>
      <c r="AG31" s="99">
        <v>24.5</v>
      </c>
      <c r="AH31" s="100">
        <v>10.3</v>
      </c>
      <c r="AI31" s="97"/>
      <c r="AJ31" s="97"/>
      <c r="AK31" s="97">
        <v>179.4</v>
      </c>
      <c r="AL31" s="98">
        <v>217.1</v>
      </c>
      <c r="AM31" s="100">
        <v>7.9</v>
      </c>
      <c r="AN31" s="98"/>
      <c r="AO31" s="100"/>
      <c r="AP31" s="97"/>
      <c r="AQ31" s="98"/>
      <c r="AR31" s="100"/>
      <c r="AS31" s="97"/>
      <c r="AT31" s="97"/>
      <c r="AU31" s="97"/>
      <c r="AV31" s="98"/>
      <c r="AW31" s="99"/>
      <c r="AX31" s="100"/>
      <c r="AY31" s="98"/>
      <c r="AZ31" s="99"/>
      <c r="BA31" s="99"/>
      <c r="BB31" s="99"/>
      <c r="BC31" s="99"/>
      <c r="BD31" s="99"/>
      <c r="BE31" s="99"/>
      <c r="BF31" s="100"/>
      <c r="BG31" s="98"/>
      <c r="BH31" s="100"/>
      <c r="BI31" s="97"/>
      <c r="BJ31" s="98"/>
      <c r="BK31" s="99">
        <v>184.9</v>
      </c>
      <c r="BL31" s="100"/>
      <c r="BM31" s="98">
        <v>167.6</v>
      </c>
      <c r="BN31" s="99">
        <v>166.6</v>
      </c>
      <c r="BO31" s="99">
        <v>168.6</v>
      </c>
      <c r="BP31" s="99"/>
      <c r="BQ31" s="99"/>
      <c r="BR31" s="99"/>
      <c r="BS31" s="99"/>
      <c r="BT31" s="99"/>
      <c r="BU31" s="99"/>
      <c r="BV31" s="99">
        <v>110.5</v>
      </c>
      <c r="BW31" s="99">
        <v>206.5</v>
      </c>
      <c r="BX31" s="99">
        <v>206.1</v>
      </c>
      <c r="BY31" s="99">
        <v>206</v>
      </c>
      <c r="BZ31" s="100"/>
      <c r="CA31" s="98">
        <v>17.399999999999999</v>
      </c>
      <c r="CB31" s="100">
        <v>44.1</v>
      </c>
      <c r="CC31" s="97"/>
      <c r="CD31" s="98"/>
      <c r="CE31" s="99"/>
      <c r="CF31" s="99"/>
      <c r="CG31" s="99"/>
      <c r="CH31" s="99"/>
      <c r="CI31" s="99">
        <v>118.1</v>
      </c>
      <c r="CJ31" s="99">
        <v>47.9</v>
      </c>
      <c r="CK31" s="99">
        <v>53.7</v>
      </c>
      <c r="CL31" s="99"/>
      <c r="CM31" s="99"/>
      <c r="CN31" s="99"/>
      <c r="CO31" s="100">
        <v>191.2</v>
      </c>
      <c r="CP31" s="98">
        <v>180.6</v>
      </c>
      <c r="CQ31" s="99">
        <v>180.5</v>
      </c>
      <c r="CR31" s="99">
        <v>181.3</v>
      </c>
      <c r="CS31" s="100">
        <v>181</v>
      </c>
      <c r="CT31" s="98"/>
      <c r="CU31" s="100">
        <v>99.8</v>
      </c>
      <c r="CV31" s="98"/>
      <c r="CW31" s="99"/>
      <c r="CX31" s="101"/>
      <c r="CY31" s="98"/>
      <c r="CZ31" s="99"/>
      <c r="DA31" s="99"/>
      <c r="DB31" s="100"/>
      <c r="DC31" s="98"/>
      <c r="DD31" s="99"/>
      <c r="DE31" s="99"/>
      <c r="DF31" s="99"/>
      <c r="DG31" s="99"/>
      <c r="DH31" s="99"/>
      <c r="DI31" s="99"/>
      <c r="DJ31" s="99"/>
      <c r="DK31" s="99"/>
      <c r="DL31" s="99"/>
      <c r="DM31" s="99"/>
      <c r="DN31" s="100"/>
      <c r="DO31" s="102"/>
      <c r="DP31" s="103"/>
      <c r="DQ31" s="103"/>
      <c r="DR31" s="104"/>
      <c r="DS31" s="98"/>
      <c r="DT31" s="99"/>
      <c r="DU31" s="99"/>
      <c r="DV31" s="100"/>
      <c r="DW31" s="97"/>
      <c r="DX31" s="98"/>
      <c r="DY31" s="99"/>
      <c r="DZ31" s="99"/>
      <c r="EA31" s="99"/>
      <c r="EB31" s="99"/>
      <c r="EC31" s="101"/>
      <c r="ED31" s="1"/>
      <c r="EE31" s="97"/>
      <c r="EF31" s="97"/>
      <c r="EG31" s="97"/>
      <c r="EH31" s="97"/>
      <c r="EI31" s="97"/>
      <c r="EJ31" s="97"/>
      <c r="EK31" s="97"/>
      <c r="EL31" s="98"/>
      <c r="EM31" s="100"/>
      <c r="EN31" s="97"/>
      <c r="EO31" s="97"/>
      <c r="EP31" s="97"/>
      <c r="EQ31" s="97"/>
      <c r="ER31" s="97"/>
      <c r="ES31" s="97"/>
      <c r="ET31" s="97"/>
      <c r="EU31" s="97"/>
      <c r="EV31" s="97"/>
      <c r="EW31" s="97"/>
      <c r="EX31" s="97"/>
      <c r="EY31" s="97"/>
      <c r="EZ31" s="97"/>
      <c r="FA31" s="98"/>
      <c r="FB31" s="99"/>
      <c r="FC31" s="99"/>
      <c r="FD31" s="100"/>
      <c r="FE31" s="97"/>
      <c r="FF31" s="97"/>
      <c r="FG31" s="97"/>
      <c r="FH31" s="97"/>
      <c r="FI31" s="97"/>
      <c r="FJ31" s="97"/>
      <c r="FK31" s="97"/>
      <c r="FL31" s="98"/>
      <c r="FM31" s="99"/>
      <c r="FN31" s="99"/>
      <c r="FO31" s="100"/>
      <c r="FP31" s="97"/>
      <c r="FQ31" s="98"/>
      <c r="FR31" s="100"/>
      <c r="FS31" s="98"/>
      <c r="FT31" s="99"/>
      <c r="FU31" s="99"/>
      <c r="FV31" s="99"/>
      <c r="FW31" s="100"/>
      <c r="FX31" s="98"/>
      <c r="FY31" s="100"/>
      <c r="FZ31" s="98"/>
      <c r="GA31" s="99"/>
      <c r="GB31" s="99"/>
      <c r="GC31" s="100"/>
      <c r="GD31" s="97"/>
      <c r="GE31" s="97"/>
      <c r="GF31" s="97"/>
      <c r="GG31" s="98"/>
      <c r="GH31" s="99"/>
      <c r="GI31" s="99"/>
      <c r="GJ31" s="99"/>
      <c r="GK31" s="100"/>
      <c r="GL31" s="97"/>
      <c r="GM31" s="98"/>
      <c r="GN31" s="100"/>
      <c r="GO31" s="1"/>
      <c r="GP31" s="97"/>
      <c r="GQ31" s="98"/>
      <c r="GR31" s="100"/>
      <c r="GS31" s="97"/>
      <c r="GT31" s="97"/>
      <c r="GU31" s="97"/>
      <c r="GV31" s="98"/>
      <c r="GW31" s="100"/>
      <c r="GX31" s="1"/>
      <c r="GY31" s="97"/>
      <c r="GZ31" s="97"/>
      <c r="HA31" s="97"/>
      <c r="HB31" s="97"/>
      <c r="HC31" s="97"/>
      <c r="HD31" s="97"/>
      <c r="HE31" s="98"/>
      <c r="HF31" s="100"/>
      <c r="HG31" s="1"/>
      <c r="HH31" s="98">
        <v>3327.2420000000002</v>
      </c>
      <c r="HI31" s="99">
        <v>3265.4830000000002</v>
      </c>
      <c r="HJ31" s="100">
        <v>0</v>
      </c>
    </row>
    <row r="32" spans="1:218" x14ac:dyDescent="0.25">
      <c r="A32" s="1"/>
      <c r="B32" s="239">
        <v>0.54166666666666663</v>
      </c>
      <c r="C32" s="97"/>
      <c r="D32" s="98"/>
      <c r="E32" s="99"/>
      <c r="F32" s="99">
        <v>8.8000000000000007</v>
      </c>
      <c r="G32" s="100">
        <v>8.5</v>
      </c>
      <c r="H32" s="98"/>
      <c r="I32" s="100"/>
      <c r="J32" s="98">
        <v>60.2</v>
      </c>
      <c r="K32" s="100"/>
      <c r="L32" s="98"/>
      <c r="M32" s="99"/>
      <c r="N32" s="99"/>
      <c r="O32" s="99"/>
      <c r="P32" s="99"/>
      <c r="Q32" s="99"/>
      <c r="R32" s="99"/>
      <c r="S32" s="100"/>
      <c r="T32" s="98">
        <v>18.100000000000001</v>
      </c>
      <c r="U32" s="99">
        <v>19.2</v>
      </c>
      <c r="V32" s="99">
        <v>24.4</v>
      </c>
      <c r="W32" s="100">
        <v>1.1000000000000001</v>
      </c>
      <c r="X32" s="97"/>
      <c r="Y32" s="98"/>
      <c r="Z32" s="99"/>
      <c r="AA32" s="100">
        <v>23.1</v>
      </c>
      <c r="AB32" s="98"/>
      <c r="AC32" s="99"/>
      <c r="AD32" s="99"/>
      <c r="AE32" s="99"/>
      <c r="AF32" s="99">
        <v>12.2</v>
      </c>
      <c r="AG32" s="99">
        <v>24.5</v>
      </c>
      <c r="AH32" s="100">
        <v>10.3</v>
      </c>
      <c r="AI32" s="97"/>
      <c r="AJ32" s="97"/>
      <c r="AK32" s="97">
        <v>179.4</v>
      </c>
      <c r="AL32" s="98">
        <v>217.1</v>
      </c>
      <c r="AM32" s="100">
        <v>7.9</v>
      </c>
      <c r="AN32" s="98"/>
      <c r="AO32" s="100"/>
      <c r="AP32" s="97"/>
      <c r="AQ32" s="98"/>
      <c r="AR32" s="100"/>
      <c r="AS32" s="97"/>
      <c r="AT32" s="97"/>
      <c r="AU32" s="97"/>
      <c r="AV32" s="98"/>
      <c r="AW32" s="99"/>
      <c r="AX32" s="100"/>
      <c r="AY32" s="98"/>
      <c r="AZ32" s="99"/>
      <c r="BA32" s="99"/>
      <c r="BB32" s="99"/>
      <c r="BC32" s="99"/>
      <c r="BD32" s="99"/>
      <c r="BE32" s="99"/>
      <c r="BF32" s="100"/>
      <c r="BG32" s="98"/>
      <c r="BH32" s="100"/>
      <c r="BI32" s="97"/>
      <c r="BJ32" s="98"/>
      <c r="BK32" s="99">
        <v>184.9</v>
      </c>
      <c r="BL32" s="100"/>
      <c r="BM32" s="98">
        <v>167.6</v>
      </c>
      <c r="BN32" s="99">
        <v>166.6</v>
      </c>
      <c r="BO32" s="99">
        <v>168.6</v>
      </c>
      <c r="BP32" s="99"/>
      <c r="BQ32" s="99"/>
      <c r="BR32" s="99"/>
      <c r="BS32" s="99"/>
      <c r="BT32" s="99"/>
      <c r="BU32" s="99"/>
      <c r="BV32" s="99">
        <v>110.5</v>
      </c>
      <c r="BW32" s="99">
        <v>206.5</v>
      </c>
      <c r="BX32" s="99">
        <v>206.1</v>
      </c>
      <c r="BY32" s="99">
        <v>206</v>
      </c>
      <c r="BZ32" s="100"/>
      <c r="CA32" s="98">
        <v>17.399999999999999</v>
      </c>
      <c r="CB32" s="100">
        <v>44.1</v>
      </c>
      <c r="CC32" s="97"/>
      <c r="CD32" s="98"/>
      <c r="CE32" s="99"/>
      <c r="CF32" s="99"/>
      <c r="CG32" s="99"/>
      <c r="CH32" s="99"/>
      <c r="CI32" s="99">
        <v>118.1</v>
      </c>
      <c r="CJ32" s="99">
        <v>47.9</v>
      </c>
      <c r="CK32" s="99">
        <v>53.7</v>
      </c>
      <c r="CL32" s="99"/>
      <c r="CM32" s="99"/>
      <c r="CN32" s="99"/>
      <c r="CO32" s="100">
        <v>191.2</v>
      </c>
      <c r="CP32" s="98">
        <v>180.6</v>
      </c>
      <c r="CQ32" s="99">
        <v>180.5</v>
      </c>
      <c r="CR32" s="99">
        <v>181.3</v>
      </c>
      <c r="CS32" s="100">
        <v>181</v>
      </c>
      <c r="CT32" s="98"/>
      <c r="CU32" s="100">
        <v>99.8</v>
      </c>
      <c r="CV32" s="98"/>
      <c r="CW32" s="99"/>
      <c r="CX32" s="101"/>
      <c r="CY32" s="98"/>
      <c r="CZ32" s="99"/>
      <c r="DA32" s="99"/>
      <c r="DB32" s="100"/>
      <c r="DC32" s="98"/>
      <c r="DD32" s="99"/>
      <c r="DE32" s="99"/>
      <c r="DF32" s="99"/>
      <c r="DG32" s="99"/>
      <c r="DH32" s="99"/>
      <c r="DI32" s="99"/>
      <c r="DJ32" s="99"/>
      <c r="DK32" s="99"/>
      <c r="DL32" s="99"/>
      <c r="DM32" s="99"/>
      <c r="DN32" s="100"/>
      <c r="DO32" s="102"/>
      <c r="DP32" s="103"/>
      <c r="DQ32" s="103"/>
      <c r="DR32" s="104"/>
      <c r="DS32" s="98"/>
      <c r="DT32" s="99"/>
      <c r="DU32" s="99"/>
      <c r="DV32" s="100"/>
      <c r="DW32" s="97"/>
      <c r="DX32" s="98"/>
      <c r="DY32" s="99"/>
      <c r="DZ32" s="99"/>
      <c r="EA32" s="99"/>
      <c r="EB32" s="99"/>
      <c r="EC32" s="101"/>
      <c r="ED32" s="1"/>
      <c r="EE32" s="97"/>
      <c r="EF32" s="97"/>
      <c r="EG32" s="97"/>
      <c r="EH32" s="97"/>
      <c r="EI32" s="97"/>
      <c r="EJ32" s="97"/>
      <c r="EK32" s="97"/>
      <c r="EL32" s="98"/>
      <c r="EM32" s="100"/>
      <c r="EN32" s="97"/>
      <c r="EO32" s="97"/>
      <c r="EP32" s="97"/>
      <c r="EQ32" s="97"/>
      <c r="ER32" s="97"/>
      <c r="ES32" s="97"/>
      <c r="ET32" s="97"/>
      <c r="EU32" s="97"/>
      <c r="EV32" s="97"/>
      <c r="EW32" s="97"/>
      <c r="EX32" s="97"/>
      <c r="EY32" s="97"/>
      <c r="EZ32" s="97"/>
      <c r="FA32" s="98"/>
      <c r="FB32" s="99"/>
      <c r="FC32" s="99"/>
      <c r="FD32" s="100"/>
      <c r="FE32" s="97"/>
      <c r="FF32" s="97"/>
      <c r="FG32" s="97"/>
      <c r="FH32" s="97"/>
      <c r="FI32" s="97"/>
      <c r="FJ32" s="97"/>
      <c r="FK32" s="97"/>
      <c r="FL32" s="98"/>
      <c r="FM32" s="99"/>
      <c r="FN32" s="99"/>
      <c r="FO32" s="100"/>
      <c r="FP32" s="97"/>
      <c r="FQ32" s="98"/>
      <c r="FR32" s="100"/>
      <c r="FS32" s="98"/>
      <c r="FT32" s="99"/>
      <c r="FU32" s="99"/>
      <c r="FV32" s="99"/>
      <c r="FW32" s="100"/>
      <c r="FX32" s="98"/>
      <c r="FY32" s="100"/>
      <c r="FZ32" s="98"/>
      <c r="GA32" s="99"/>
      <c r="GB32" s="99"/>
      <c r="GC32" s="100"/>
      <c r="GD32" s="97"/>
      <c r="GE32" s="97"/>
      <c r="GF32" s="97"/>
      <c r="GG32" s="98"/>
      <c r="GH32" s="99"/>
      <c r="GI32" s="99"/>
      <c r="GJ32" s="99"/>
      <c r="GK32" s="100"/>
      <c r="GL32" s="97"/>
      <c r="GM32" s="98"/>
      <c r="GN32" s="100"/>
      <c r="GO32" s="1"/>
      <c r="GP32" s="97"/>
      <c r="GQ32" s="98"/>
      <c r="GR32" s="100"/>
      <c r="GS32" s="97"/>
      <c r="GT32" s="97"/>
      <c r="GU32" s="97"/>
      <c r="GV32" s="98"/>
      <c r="GW32" s="100"/>
      <c r="GX32" s="1"/>
      <c r="GY32" s="97"/>
      <c r="GZ32" s="97"/>
      <c r="HA32" s="97"/>
      <c r="HB32" s="97"/>
      <c r="HC32" s="97"/>
      <c r="HD32" s="97"/>
      <c r="HE32" s="98"/>
      <c r="HF32" s="100"/>
      <c r="HG32" s="1"/>
      <c r="HH32" s="98">
        <v>3327.2420000000002</v>
      </c>
      <c r="HI32" s="99">
        <v>3265.4830000000002</v>
      </c>
      <c r="HJ32" s="100">
        <v>0</v>
      </c>
    </row>
    <row r="33" spans="1:218" x14ac:dyDescent="0.25">
      <c r="A33" s="1"/>
      <c r="B33" s="239">
        <v>0.5625</v>
      </c>
      <c r="C33" s="97"/>
      <c r="D33" s="98"/>
      <c r="E33" s="99"/>
      <c r="F33" s="99">
        <v>8.8000000000000007</v>
      </c>
      <c r="G33" s="100">
        <v>8.5</v>
      </c>
      <c r="H33" s="98"/>
      <c r="I33" s="100"/>
      <c r="J33" s="98">
        <v>60.2</v>
      </c>
      <c r="K33" s="100"/>
      <c r="L33" s="98"/>
      <c r="M33" s="99"/>
      <c r="N33" s="99"/>
      <c r="O33" s="99"/>
      <c r="P33" s="99"/>
      <c r="Q33" s="99"/>
      <c r="R33" s="99"/>
      <c r="S33" s="100"/>
      <c r="T33" s="98">
        <v>18.100000000000001</v>
      </c>
      <c r="U33" s="99">
        <v>19.2</v>
      </c>
      <c r="V33" s="99">
        <v>24.4</v>
      </c>
      <c r="W33" s="100">
        <v>1.1000000000000001</v>
      </c>
      <c r="X33" s="97"/>
      <c r="Y33" s="98"/>
      <c r="Z33" s="99"/>
      <c r="AA33" s="100">
        <v>23.1</v>
      </c>
      <c r="AB33" s="98"/>
      <c r="AC33" s="99"/>
      <c r="AD33" s="99"/>
      <c r="AE33" s="99"/>
      <c r="AF33" s="99">
        <v>12.2</v>
      </c>
      <c r="AG33" s="99">
        <v>24.5</v>
      </c>
      <c r="AH33" s="100">
        <v>10.3</v>
      </c>
      <c r="AI33" s="97"/>
      <c r="AJ33" s="97"/>
      <c r="AK33" s="97">
        <v>179.4</v>
      </c>
      <c r="AL33" s="98">
        <v>217.1</v>
      </c>
      <c r="AM33" s="100">
        <v>7.9</v>
      </c>
      <c r="AN33" s="98"/>
      <c r="AO33" s="100"/>
      <c r="AP33" s="97"/>
      <c r="AQ33" s="98"/>
      <c r="AR33" s="100"/>
      <c r="AS33" s="97"/>
      <c r="AT33" s="97"/>
      <c r="AU33" s="97"/>
      <c r="AV33" s="98"/>
      <c r="AW33" s="99"/>
      <c r="AX33" s="100"/>
      <c r="AY33" s="98"/>
      <c r="AZ33" s="99"/>
      <c r="BA33" s="99"/>
      <c r="BB33" s="99"/>
      <c r="BC33" s="99"/>
      <c r="BD33" s="99"/>
      <c r="BE33" s="99"/>
      <c r="BF33" s="100"/>
      <c r="BG33" s="98"/>
      <c r="BH33" s="100"/>
      <c r="BI33" s="97"/>
      <c r="BJ33" s="98"/>
      <c r="BK33" s="99">
        <v>184.9</v>
      </c>
      <c r="BL33" s="100"/>
      <c r="BM33" s="98">
        <v>167.6</v>
      </c>
      <c r="BN33" s="99">
        <v>166.6</v>
      </c>
      <c r="BO33" s="99">
        <v>168.6</v>
      </c>
      <c r="BP33" s="99"/>
      <c r="BQ33" s="99"/>
      <c r="BR33" s="99"/>
      <c r="BS33" s="99"/>
      <c r="BT33" s="99"/>
      <c r="BU33" s="99"/>
      <c r="BV33" s="99">
        <v>110.5</v>
      </c>
      <c r="BW33" s="99">
        <v>206.5</v>
      </c>
      <c r="BX33" s="99">
        <v>206.1</v>
      </c>
      <c r="BY33" s="99">
        <v>206</v>
      </c>
      <c r="BZ33" s="100"/>
      <c r="CA33" s="98">
        <v>17.399999999999999</v>
      </c>
      <c r="CB33" s="100">
        <v>44.1</v>
      </c>
      <c r="CC33" s="97"/>
      <c r="CD33" s="98"/>
      <c r="CE33" s="99"/>
      <c r="CF33" s="99"/>
      <c r="CG33" s="99"/>
      <c r="CH33" s="99"/>
      <c r="CI33" s="99">
        <v>118.1</v>
      </c>
      <c r="CJ33" s="99">
        <v>47.9</v>
      </c>
      <c r="CK33" s="99">
        <v>53.7</v>
      </c>
      <c r="CL33" s="99"/>
      <c r="CM33" s="99"/>
      <c r="CN33" s="99"/>
      <c r="CO33" s="100">
        <v>191.2</v>
      </c>
      <c r="CP33" s="98">
        <v>180.6</v>
      </c>
      <c r="CQ33" s="99">
        <v>180.5</v>
      </c>
      <c r="CR33" s="99">
        <v>181.3</v>
      </c>
      <c r="CS33" s="100">
        <v>181</v>
      </c>
      <c r="CT33" s="98"/>
      <c r="CU33" s="100">
        <v>99.8</v>
      </c>
      <c r="CV33" s="98"/>
      <c r="CW33" s="99"/>
      <c r="CX33" s="101"/>
      <c r="CY33" s="98"/>
      <c r="CZ33" s="99"/>
      <c r="DA33" s="99"/>
      <c r="DB33" s="100"/>
      <c r="DC33" s="98"/>
      <c r="DD33" s="99"/>
      <c r="DE33" s="99"/>
      <c r="DF33" s="99"/>
      <c r="DG33" s="99"/>
      <c r="DH33" s="99"/>
      <c r="DI33" s="99"/>
      <c r="DJ33" s="99"/>
      <c r="DK33" s="99"/>
      <c r="DL33" s="99"/>
      <c r="DM33" s="99"/>
      <c r="DN33" s="100"/>
      <c r="DO33" s="102"/>
      <c r="DP33" s="103"/>
      <c r="DQ33" s="103"/>
      <c r="DR33" s="104"/>
      <c r="DS33" s="98"/>
      <c r="DT33" s="99"/>
      <c r="DU33" s="99"/>
      <c r="DV33" s="100"/>
      <c r="DW33" s="97"/>
      <c r="DX33" s="98"/>
      <c r="DY33" s="99"/>
      <c r="DZ33" s="99"/>
      <c r="EA33" s="99"/>
      <c r="EB33" s="99"/>
      <c r="EC33" s="101"/>
      <c r="ED33" s="1"/>
      <c r="EE33" s="97"/>
      <c r="EF33" s="97"/>
      <c r="EG33" s="97"/>
      <c r="EH33" s="97"/>
      <c r="EI33" s="97"/>
      <c r="EJ33" s="97"/>
      <c r="EK33" s="97"/>
      <c r="EL33" s="98"/>
      <c r="EM33" s="100"/>
      <c r="EN33" s="97"/>
      <c r="EO33" s="97"/>
      <c r="EP33" s="97"/>
      <c r="EQ33" s="97"/>
      <c r="ER33" s="97"/>
      <c r="ES33" s="97"/>
      <c r="ET33" s="97"/>
      <c r="EU33" s="97"/>
      <c r="EV33" s="97"/>
      <c r="EW33" s="97"/>
      <c r="EX33" s="97"/>
      <c r="EY33" s="97"/>
      <c r="EZ33" s="97"/>
      <c r="FA33" s="98"/>
      <c r="FB33" s="99"/>
      <c r="FC33" s="99"/>
      <c r="FD33" s="100"/>
      <c r="FE33" s="97"/>
      <c r="FF33" s="97"/>
      <c r="FG33" s="97"/>
      <c r="FH33" s="97"/>
      <c r="FI33" s="97"/>
      <c r="FJ33" s="97"/>
      <c r="FK33" s="97"/>
      <c r="FL33" s="98"/>
      <c r="FM33" s="99"/>
      <c r="FN33" s="99"/>
      <c r="FO33" s="100"/>
      <c r="FP33" s="97"/>
      <c r="FQ33" s="98"/>
      <c r="FR33" s="100"/>
      <c r="FS33" s="98"/>
      <c r="FT33" s="99"/>
      <c r="FU33" s="99"/>
      <c r="FV33" s="99"/>
      <c r="FW33" s="100"/>
      <c r="FX33" s="98"/>
      <c r="FY33" s="100"/>
      <c r="FZ33" s="98"/>
      <c r="GA33" s="99"/>
      <c r="GB33" s="99"/>
      <c r="GC33" s="100"/>
      <c r="GD33" s="97"/>
      <c r="GE33" s="97"/>
      <c r="GF33" s="97"/>
      <c r="GG33" s="98"/>
      <c r="GH33" s="99"/>
      <c r="GI33" s="99"/>
      <c r="GJ33" s="99"/>
      <c r="GK33" s="100"/>
      <c r="GL33" s="97"/>
      <c r="GM33" s="98"/>
      <c r="GN33" s="100"/>
      <c r="GO33" s="1"/>
      <c r="GP33" s="97"/>
      <c r="GQ33" s="98"/>
      <c r="GR33" s="100"/>
      <c r="GS33" s="97"/>
      <c r="GT33" s="97"/>
      <c r="GU33" s="97"/>
      <c r="GV33" s="98"/>
      <c r="GW33" s="100"/>
      <c r="GX33" s="1"/>
      <c r="GY33" s="97"/>
      <c r="GZ33" s="97"/>
      <c r="HA33" s="97"/>
      <c r="HB33" s="97"/>
      <c r="HC33" s="97"/>
      <c r="HD33" s="97"/>
      <c r="HE33" s="98"/>
      <c r="HF33" s="100"/>
      <c r="HG33" s="1"/>
      <c r="HH33" s="98">
        <v>3327.2420000000002</v>
      </c>
      <c r="HI33" s="99">
        <v>3265.4830000000002</v>
      </c>
      <c r="HJ33" s="100">
        <v>0</v>
      </c>
    </row>
    <row r="34" spans="1:218" x14ac:dyDescent="0.25">
      <c r="A34" s="1"/>
      <c r="B34" s="239">
        <v>0.58333333333333337</v>
      </c>
      <c r="C34" s="97"/>
      <c r="D34" s="98"/>
      <c r="E34" s="99"/>
      <c r="F34" s="99">
        <v>8.8000000000000007</v>
      </c>
      <c r="G34" s="100">
        <v>8.5</v>
      </c>
      <c r="H34" s="98"/>
      <c r="I34" s="100"/>
      <c r="J34" s="98">
        <v>60.2</v>
      </c>
      <c r="K34" s="100"/>
      <c r="L34" s="98"/>
      <c r="M34" s="99"/>
      <c r="N34" s="99"/>
      <c r="O34" s="99"/>
      <c r="P34" s="99"/>
      <c r="Q34" s="99"/>
      <c r="R34" s="99"/>
      <c r="S34" s="100"/>
      <c r="T34" s="98">
        <v>18.100000000000001</v>
      </c>
      <c r="U34" s="99">
        <v>19.2</v>
      </c>
      <c r="V34" s="99">
        <v>24.4</v>
      </c>
      <c r="W34" s="100">
        <v>1.1000000000000001</v>
      </c>
      <c r="X34" s="97"/>
      <c r="Y34" s="98"/>
      <c r="Z34" s="99"/>
      <c r="AA34" s="100">
        <v>23.1</v>
      </c>
      <c r="AB34" s="98"/>
      <c r="AC34" s="99"/>
      <c r="AD34" s="99"/>
      <c r="AE34" s="99"/>
      <c r="AF34" s="99">
        <v>12.2</v>
      </c>
      <c r="AG34" s="99">
        <v>24.5</v>
      </c>
      <c r="AH34" s="100">
        <v>10.3</v>
      </c>
      <c r="AI34" s="97"/>
      <c r="AJ34" s="97"/>
      <c r="AK34" s="97">
        <v>179.4</v>
      </c>
      <c r="AL34" s="98">
        <v>217.1</v>
      </c>
      <c r="AM34" s="100">
        <v>7.9</v>
      </c>
      <c r="AN34" s="98"/>
      <c r="AO34" s="100"/>
      <c r="AP34" s="97"/>
      <c r="AQ34" s="98"/>
      <c r="AR34" s="100"/>
      <c r="AS34" s="97"/>
      <c r="AT34" s="97"/>
      <c r="AU34" s="97"/>
      <c r="AV34" s="98"/>
      <c r="AW34" s="99"/>
      <c r="AX34" s="100"/>
      <c r="AY34" s="98"/>
      <c r="AZ34" s="99"/>
      <c r="BA34" s="99"/>
      <c r="BB34" s="99"/>
      <c r="BC34" s="99"/>
      <c r="BD34" s="99"/>
      <c r="BE34" s="99"/>
      <c r="BF34" s="100"/>
      <c r="BG34" s="98"/>
      <c r="BH34" s="100"/>
      <c r="BI34" s="97"/>
      <c r="BJ34" s="98"/>
      <c r="BK34" s="99">
        <v>184.9</v>
      </c>
      <c r="BL34" s="100"/>
      <c r="BM34" s="98">
        <v>167.6</v>
      </c>
      <c r="BN34" s="99">
        <v>166.6</v>
      </c>
      <c r="BO34" s="99">
        <v>168.6</v>
      </c>
      <c r="BP34" s="99"/>
      <c r="BQ34" s="99"/>
      <c r="BR34" s="99"/>
      <c r="BS34" s="99"/>
      <c r="BT34" s="99"/>
      <c r="BU34" s="99"/>
      <c r="BV34" s="99">
        <v>110.5</v>
      </c>
      <c r="BW34" s="99">
        <v>206.5</v>
      </c>
      <c r="BX34" s="99">
        <v>206.1</v>
      </c>
      <c r="BY34" s="99">
        <v>206</v>
      </c>
      <c r="BZ34" s="100"/>
      <c r="CA34" s="98">
        <v>17.399999999999999</v>
      </c>
      <c r="CB34" s="100">
        <v>44.1</v>
      </c>
      <c r="CC34" s="97"/>
      <c r="CD34" s="98"/>
      <c r="CE34" s="99"/>
      <c r="CF34" s="99"/>
      <c r="CG34" s="99"/>
      <c r="CH34" s="99"/>
      <c r="CI34" s="99">
        <v>118.1</v>
      </c>
      <c r="CJ34" s="99">
        <v>47.9</v>
      </c>
      <c r="CK34" s="99">
        <v>53.7</v>
      </c>
      <c r="CL34" s="99"/>
      <c r="CM34" s="99"/>
      <c r="CN34" s="99"/>
      <c r="CO34" s="100">
        <v>191.2</v>
      </c>
      <c r="CP34" s="98">
        <v>180.6</v>
      </c>
      <c r="CQ34" s="99">
        <v>180.5</v>
      </c>
      <c r="CR34" s="99">
        <v>181.3</v>
      </c>
      <c r="CS34" s="100">
        <v>181</v>
      </c>
      <c r="CT34" s="98"/>
      <c r="CU34" s="100">
        <v>99.8</v>
      </c>
      <c r="CV34" s="98"/>
      <c r="CW34" s="99"/>
      <c r="CX34" s="101"/>
      <c r="CY34" s="98"/>
      <c r="CZ34" s="99"/>
      <c r="DA34" s="99"/>
      <c r="DB34" s="100"/>
      <c r="DC34" s="98"/>
      <c r="DD34" s="99"/>
      <c r="DE34" s="99"/>
      <c r="DF34" s="99"/>
      <c r="DG34" s="99"/>
      <c r="DH34" s="99"/>
      <c r="DI34" s="99"/>
      <c r="DJ34" s="99"/>
      <c r="DK34" s="99"/>
      <c r="DL34" s="99"/>
      <c r="DM34" s="99"/>
      <c r="DN34" s="100"/>
      <c r="DO34" s="102"/>
      <c r="DP34" s="103"/>
      <c r="DQ34" s="103"/>
      <c r="DR34" s="104"/>
      <c r="DS34" s="98"/>
      <c r="DT34" s="99"/>
      <c r="DU34" s="99"/>
      <c r="DV34" s="100"/>
      <c r="DW34" s="97"/>
      <c r="DX34" s="98"/>
      <c r="DY34" s="99"/>
      <c r="DZ34" s="99"/>
      <c r="EA34" s="99"/>
      <c r="EB34" s="99"/>
      <c r="EC34" s="101"/>
      <c r="ED34" s="1"/>
      <c r="EE34" s="97"/>
      <c r="EF34" s="97"/>
      <c r="EG34" s="97"/>
      <c r="EH34" s="97"/>
      <c r="EI34" s="97"/>
      <c r="EJ34" s="97"/>
      <c r="EK34" s="97"/>
      <c r="EL34" s="98"/>
      <c r="EM34" s="100"/>
      <c r="EN34" s="97"/>
      <c r="EO34" s="97"/>
      <c r="EP34" s="97"/>
      <c r="EQ34" s="97"/>
      <c r="ER34" s="97"/>
      <c r="ES34" s="97"/>
      <c r="ET34" s="97"/>
      <c r="EU34" s="97"/>
      <c r="EV34" s="97"/>
      <c r="EW34" s="97"/>
      <c r="EX34" s="97"/>
      <c r="EY34" s="97"/>
      <c r="EZ34" s="97"/>
      <c r="FA34" s="98"/>
      <c r="FB34" s="99"/>
      <c r="FC34" s="99"/>
      <c r="FD34" s="100"/>
      <c r="FE34" s="97"/>
      <c r="FF34" s="97"/>
      <c r="FG34" s="97"/>
      <c r="FH34" s="97"/>
      <c r="FI34" s="97"/>
      <c r="FJ34" s="97"/>
      <c r="FK34" s="97"/>
      <c r="FL34" s="98"/>
      <c r="FM34" s="99"/>
      <c r="FN34" s="99"/>
      <c r="FO34" s="100"/>
      <c r="FP34" s="97"/>
      <c r="FQ34" s="98"/>
      <c r="FR34" s="100"/>
      <c r="FS34" s="98"/>
      <c r="FT34" s="99"/>
      <c r="FU34" s="99"/>
      <c r="FV34" s="99"/>
      <c r="FW34" s="100"/>
      <c r="FX34" s="98"/>
      <c r="FY34" s="100"/>
      <c r="FZ34" s="98"/>
      <c r="GA34" s="99"/>
      <c r="GB34" s="99"/>
      <c r="GC34" s="100"/>
      <c r="GD34" s="97"/>
      <c r="GE34" s="97"/>
      <c r="GF34" s="97"/>
      <c r="GG34" s="98"/>
      <c r="GH34" s="99"/>
      <c r="GI34" s="99"/>
      <c r="GJ34" s="99"/>
      <c r="GK34" s="100"/>
      <c r="GL34" s="97"/>
      <c r="GM34" s="98"/>
      <c r="GN34" s="100"/>
      <c r="GO34" s="1"/>
      <c r="GP34" s="97"/>
      <c r="GQ34" s="98"/>
      <c r="GR34" s="100"/>
      <c r="GS34" s="97"/>
      <c r="GT34" s="97"/>
      <c r="GU34" s="97"/>
      <c r="GV34" s="98"/>
      <c r="GW34" s="100"/>
      <c r="GX34" s="1"/>
      <c r="GY34" s="97"/>
      <c r="GZ34" s="97"/>
      <c r="HA34" s="97"/>
      <c r="HB34" s="97"/>
      <c r="HC34" s="97"/>
      <c r="HD34" s="97"/>
      <c r="HE34" s="98"/>
      <c r="HF34" s="100"/>
      <c r="HG34" s="1"/>
      <c r="HH34" s="98">
        <v>3327.2420000000002</v>
      </c>
      <c r="HI34" s="99">
        <v>3265.4830000000002</v>
      </c>
      <c r="HJ34" s="100">
        <v>0</v>
      </c>
    </row>
    <row r="35" spans="1:218" x14ac:dyDescent="0.25">
      <c r="A35" s="1"/>
      <c r="B35" s="239">
        <v>0.60416666666666663</v>
      </c>
      <c r="C35" s="97"/>
      <c r="D35" s="98"/>
      <c r="E35" s="99"/>
      <c r="F35" s="99">
        <v>8.8000000000000007</v>
      </c>
      <c r="G35" s="100">
        <v>8.5</v>
      </c>
      <c r="H35" s="98"/>
      <c r="I35" s="100"/>
      <c r="J35" s="98">
        <v>60.2</v>
      </c>
      <c r="K35" s="100"/>
      <c r="L35" s="98"/>
      <c r="M35" s="99"/>
      <c r="N35" s="99"/>
      <c r="O35" s="99"/>
      <c r="P35" s="99"/>
      <c r="Q35" s="99"/>
      <c r="R35" s="99"/>
      <c r="S35" s="100"/>
      <c r="T35" s="98">
        <v>18.100000000000001</v>
      </c>
      <c r="U35" s="99">
        <v>19.2</v>
      </c>
      <c r="V35" s="99">
        <v>24.4</v>
      </c>
      <c r="W35" s="100">
        <v>1.1000000000000001</v>
      </c>
      <c r="X35" s="97"/>
      <c r="Y35" s="98"/>
      <c r="Z35" s="99"/>
      <c r="AA35" s="100">
        <v>23.1</v>
      </c>
      <c r="AB35" s="98"/>
      <c r="AC35" s="99"/>
      <c r="AD35" s="99"/>
      <c r="AE35" s="99"/>
      <c r="AF35" s="99">
        <v>12.2</v>
      </c>
      <c r="AG35" s="99">
        <v>24.5</v>
      </c>
      <c r="AH35" s="100">
        <v>10.3</v>
      </c>
      <c r="AI35" s="97"/>
      <c r="AJ35" s="97"/>
      <c r="AK35" s="97">
        <v>179.4</v>
      </c>
      <c r="AL35" s="98">
        <v>217.1</v>
      </c>
      <c r="AM35" s="100">
        <v>7.9</v>
      </c>
      <c r="AN35" s="98"/>
      <c r="AO35" s="100"/>
      <c r="AP35" s="97"/>
      <c r="AQ35" s="98"/>
      <c r="AR35" s="100"/>
      <c r="AS35" s="97"/>
      <c r="AT35" s="97"/>
      <c r="AU35" s="97"/>
      <c r="AV35" s="98"/>
      <c r="AW35" s="99"/>
      <c r="AX35" s="100"/>
      <c r="AY35" s="98"/>
      <c r="AZ35" s="99"/>
      <c r="BA35" s="99"/>
      <c r="BB35" s="99"/>
      <c r="BC35" s="99"/>
      <c r="BD35" s="99"/>
      <c r="BE35" s="99"/>
      <c r="BF35" s="100"/>
      <c r="BG35" s="98"/>
      <c r="BH35" s="100"/>
      <c r="BI35" s="97"/>
      <c r="BJ35" s="98"/>
      <c r="BK35" s="99">
        <v>184.9</v>
      </c>
      <c r="BL35" s="100"/>
      <c r="BM35" s="98">
        <v>167.6</v>
      </c>
      <c r="BN35" s="99">
        <v>166.6</v>
      </c>
      <c r="BO35" s="99">
        <v>168.6</v>
      </c>
      <c r="BP35" s="99"/>
      <c r="BQ35" s="99"/>
      <c r="BR35" s="99"/>
      <c r="BS35" s="99"/>
      <c r="BT35" s="99"/>
      <c r="BU35" s="99"/>
      <c r="BV35" s="99">
        <v>110.5</v>
      </c>
      <c r="BW35" s="99">
        <v>206.5</v>
      </c>
      <c r="BX35" s="99">
        <v>206.1</v>
      </c>
      <c r="BY35" s="99">
        <v>206</v>
      </c>
      <c r="BZ35" s="100"/>
      <c r="CA35" s="98">
        <v>17.399999999999999</v>
      </c>
      <c r="CB35" s="100">
        <v>44.1</v>
      </c>
      <c r="CC35" s="97"/>
      <c r="CD35" s="98"/>
      <c r="CE35" s="99"/>
      <c r="CF35" s="99"/>
      <c r="CG35" s="99"/>
      <c r="CH35" s="99"/>
      <c r="CI35" s="99">
        <v>118.1</v>
      </c>
      <c r="CJ35" s="99">
        <v>47.9</v>
      </c>
      <c r="CK35" s="99">
        <v>53.7</v>
      </c>
      <c r="CL35" s="99"/>
      <c r="CM35" s="99"/>
      <c r="CN35" s="99"/>
      <c r="CO35" s="100">
        <v>191.2</v>
      </c>
      <c r="CP35" s="98">
        <v>180.6</v>
      </c>
      <c r="CQ35" s="99">
        <v>180.5</v>
      </c>
      <c r="CR35" s="99">
        <v>181.3</v>
      </c>
      <c r="CS35" s="100">
        <v>181</v>
      </c>
      <c r="CT35" s="98"/>
      <c r="CU35" s="100">
        <v>99.8</v>
      </c>
      <c r="CV35" s="98"/>
      <c r="CW35" s="99"/>
      <c r="CX35" s="101"/>
      <c r="CY35" s="98"/>
      <c r="CZ35" s="99"/>
      <c r="DA35" s="99"/>
      <c r="DB35" s="100"/>
      <c r="DC35" s="98"/>
      <c r="DD35" s="99"/>
      <c r="DE35" s="99"/>
      <c r="DF35" s="99"/>
      <c r="DG35" s="99"/>
      <c r="DH35" s="99"/>
      <c r="DI35" s="99"/>
      <c r="DJ35" s="99"/>
      <c r="DK35" s="99"/>
      <c r="DL35" s="99"/>
      <c r="DM35" s="99"/>
      <c r="DN35" s="100"/>
      <c r="DO35" s="102"/>
      <c r="DP35" s="103"/>
      <c r="DQ35" s="103"/>
      <c r="DR35" s="104"/>
      <c r="DS35" s="98"/>
      <c r="DT35" s="99"/>
      <c r="DU35" s="99"/>
      <c r="DV35" s="100"/>
      <c r="DW35" s="97"/>
      <c r="DX35" s="98"/>
      <c r="DY35" s="99"/>
      <c r="DZ35" s="99"/>
      <c r="EA35" s="99"/>
      <c r="EB35" s="99"/>
      <c r="EC35" s="101"/>
      <c r="ED35" s="1"/>
      <c r="EE35" s="97"/>
      <c r="EF35" s="97"/>
      <c r="EG35" s="97"/>
      <c r="EH35" s="97"/>
      <c r="EI35" s="97"/>
      <c r="EJ35" s="97"/>
      <c r="EK35" s="97"/>
      <c r="EL35" s="98"/>
      <c r="EM35" s="100"/>
      <c r="EN35" s="97"/>
      <c r="EO35" s="97"/>
      <c r="EP35" s="97"/>
      <c r="EQ35" s="97"/>
      <c r="ER35" s="97"/>
      <c r="ES35" s="97"/>
      <c r="ET35" s="97"/>
      <c r="EU35" s="97"/>
      <c r="EV35" s="97"/>
      <c r="EW35" s="97"/>
      <c r="EX35" s="97"/>
      <c r="EY35" s="97"/>
      <c r="EZ35" s="97"/>
      <c r="FA35" s="98"/>
      <c r="FB35" s="99"/>
      <c r="FC35" s="99"/>
      <c r="FD35" s="100"/>
      <c r="FE35" s="97"/>
      <c r="FF35" s="97"/>
      <c r="FG35" s="97"/>
      <c r="FH35" s="97"/>
      <c r="FI35" s="97"/>
      <c r="FJ35" s="97"/>
      <c r="FK35" s="97"/>
      <c r="FL35" s="98"/>
      <c r="FM35" s="99"/>
      <c r="FN35" s="99"/>
      <c r="FO35" s="100"/>
      <c r="FP35" s="97"/>
      <c r="FQ35" s="98"/>
      <c r="FR35" s="100"/>
      <c r="FS35" s="98"/>
      <c r="FT35" s="99"/>
      <c r="FU35" s="99"/>
      <c r="FV35" s="99"/>
      <c r="FW35" s="100"/>
      <c r="FX35" s="98"/>
      <c r="FY35" s="100"/>
      <c r="FZ35" s="98"/>
      <c r="GA35" s="99"/>
      <c r="GB35" s="99"/>
      <c r="GC35" s="100"/>
      <c r="GD35" s="97"/>
      <c r="GE35" s="97"/>
      <c r="GF35" s="97"/>
      <c r="GG35" s="98"/>
      <c r="GH35" s="99"/>
      <c r="GI35" s="99"/>
      <c r="GJ35" s="99"/>
      <c r="GK35" s="100"/>
      <c r="GL35" s="97"/>
      <c r="GM35" s="98"/>
      <c r="GN35" s="100"/>
      <c r="GO35" s="1"/>
      <c r="GP35" s="97"/>
      <c r="GQ35" s="98"/>
      <c r="GR35" s="100"/>
      <c r="GS35" s="97"/>
      <c r="GT35" s="97"/>
      <c r="GU35" s="97"/>
      <c r="GV35" s="98"/>
      <c r="GW35" s="100"/>
      <c r="GX35" s="1"/>
      <c r="GY35" s="97"/>
      <c r="GZ35" s="97"/>
      <c r="HA35" s="97"/>
      <c r="HB35" s="97"/>
      <c r="HC35" s="97"/>
      <c r="HD35" s="97"/>
      <c r="HE35" s="98"/>
      <c r="HF35" s="100"/>
      <c r="HG35" s="1"/>
      <c r="HH35" s="98">
        <v>3327.2420000000002</v>
      </c>
      <c r="HI35" s="99">
        <v>3265.4830000000002</v>
      </c>
      <c r="HJ35" s="100">
        <v>0</v>
      </c>
    </row>
    <row r="36" spans="1:218" x14ac:dyDescent="0.25">
      <c r="A36" s="1"/>
      <c r="B36" s="239">
        <v>0.625</v>
      </c>
      <c r="C36" s="97"/>
      <c r="D36" s="98"/>
      <c r="E36" s="99"/>
      <c r="F36" s="99">
        <v>8.8000000000000007</v>
      </c>
      <c r="G36" s="100">
        <v>8.5</v>
      </c>
      <c r="H36" s="98"/>
      <c r="I36" s="100"/>
      <c r="J36" s="98">
        <v>60.2</v>
      </c>
      <c r="K36" s="100"/>
      <c r="L36" s="98"/>
      <c r="M36" s="99"/>
      <c r="N36" s="99"/>
      <c r="O36" s="99"/>
      <c r="P36" s="99"/>
      <c r="Q36" s="99"/>
      <c r="R36" s="99"/>
      <c r="S36" s="100"/>
      <c r="T36" s="98">
        <v>18.100000000000001</v>
      </c>
      <c r="U36" s="99">
        <v>19.2</v>
      </c>
      <c r="V36" s="99">
        <v>24.4</v>
      </c>
      <c r="W36" s="100">
        <v>1.1000000000000001</v>
      </c>
      <c r="X36" s="97"/>
      <c r="Y36" s="98"/>
      <c r="Z36" s="99"/>
      <c r="AA36" s="100">
        <v>23.1</v>
      </c>
      <c r="AB36" s="98"/>
      <c r="AC36" s="99"/>
      <c r="AD36" s="99"/>
      <c r="AE36" s="99"/>
      <c r="AF36" s="99"/>
      <c r="AG36" s="99">
        <v>24.5</v>
      </c>
      <c r="AH36" s="100">
        <v>10.3</v>
      </c>
      <c r="AI36" s="97"/>
      <c r="AJ36" s="97"/>
      <c r="AK36" s="97">
        <v>179.4</v>
      </c>
      <c r="AL36" s="98">
        <v>217.1</v>
      </c>
      <c r="AM36" s="100">
        <v>7.9</v>
      </c>
      <c r="AN36" s="98"/>
      <c r="AO36" s="100"/>
      <c r="AP36" s="97"/>
      <c r="AQ36" s="98"/>
      <c r="AR36" s="100"/>
      <c r="AS36" s="97"/>
      <c r="AT36" s="97"/>
      <c r="AU36" s="97"/>
      <c r="AV36" s="98"/>
      <c r="AW36" s="99"/>
      <c r="AX36" s="100"/>
      <c r="AY36" s="98"/>
      <c r="AZ36" s="99"/>
      <c r="BA36" s="99"/>
      <c r="BB36" s="99"/>
      <c r="BC36" s="99"/>
      <c r="BD36" s="99"/>
      <c r="BE36" s="99"/>
      <c r="BF36" s="100"/>
      <c r="BG36" s="98"/>
      <c r="BH36" s="100"/>
      <c r="BI36" s="97"/>
      <c r="BJ36" s="98"/>
      <c r="BK36" s="99">
        <v>184.9</v>
      </c>
      <c r="BL36" s="100"/>
      <c r="BM36" s="98">
        <v>167.6</v>
      </c>
      <c r="BN36" s="99">
        <v>166.6</v>
      </c>
      <c r="BO36" s="99">
        <v>168.6</v>
      </c>
      <c r="BP36" s="99"/>
      <c r="BQ36" s="99"/>
      <c r="BR36" s="99"/>
      <c r="BS36" s="99"/>
      <c r="BT36" s="99"/>
      <c r="BU36" s="99"/>
      <c r="BV36" s="99">
        <v>110.5</v>
      </c>
      <c r="BW36" s="99">
        <v>206.5</v>
      </c>
      <c r="BX36" s="99">
        <v>206.1</v>
      </c>
      <c r="BY36" s="99">
        <v>206</v>
      </c>
      <c r="BZ36" s="100"/>
      <c r="CA36" s="98">
        <v>17.399999999999999</v>
      </c>
      <c r="CB36" s="100">
        <v>44.1</v>
      </c>
      <c r="CC36" s="97"/>
      <c r="CD36" s="98"/>
      <c r="CE36" s="99"/>
      <c r="CF36" s="99"/>
      <c r="CG36" s="99"/>
      <c r="CH36" s="99"/>
      <c r="CI36" s="99">
        <v>118.1</v>
      </c>
      <c r="CJ36" s="99">
        <v>47.9</v>
      </c>
      <c r="CK36" s="99">
        <v>53.7</v>
      </c>
      <c r="CL36" s="99"/>
      <c r="CM36" s="99"/>
      <c r="CN36" s="99"/>
      <c r="CO36" s="100">
        <v>191.2</v>
      </c>
      <c r="CP36" s="98">
        <v>180.6</v>
      </c>
      <c r="CQ36" s="99">
        <v>180.5</v>
      </c>
      <c r="CR36" s="99">
        <v>181.3</v>
      </c>
      <c r="CS36" s="100">
        <v>181</v>
      </c>
      <c r="CT36" s="98"/>
      <c r="CU36" s="100">
        <v>99.8</v>
      </c>
      <c r="CV36" s="98"/>
      <c r="CW36" s="99"/>
      <c r="CX36" s="101"/>
      <c r="CY36" s="98"/>
      <c r="CZ36" s="99"/>
      <c r="DA36" s="99"/>
      <c r="DB36" s="100"/>
      <c r="DC36" s="98"/>
      <c r="DD36" s="99"/>
      <c r="DE36" s="99"/>
      <c r="DF36" s="99"/>
      <c r="DG36" s="99"/>
      <c r="DH36" s="99"/>
      <c r="DI36" s="99"/>
      <c r="DJ36" s="99"/>
      <c r="DK36" s="99"/>
      <c r="DL36" s="99"/>
      <c r="DM36" s="99"/>
      <c r="DN36" s="100"/>
      <c r="DO36" s="102"/>
      <c r="DP36" s="103"/>
      <c r="DQ36" s="103"/>
      <c r="DR36" s="104"/>
      <c r="DS36" s="98"/>
      <c r="DT36" s="99"/>
      <c r="DU36" s="99"/>
      <c r="DV36" s="100"/>
      <c r="DW36" s="97"/>
      <c r="DX36" s="98"/>
      <c r="DY36" s="99"/>
      <c r="DZ36" s="99"/>
      <c r="EA36" s="99"/>
      <c r="EB36" s="99"/>
      <c r="EC36" s="101"/>
      <c r="ED36" s="1"/>
      <c r="EE36" s="97"/>
      <c r="EF36" s="97"/>
      <c r="EG36" s="97"/>
      <c r="EH36" s="97"/>
      <c r="EI36" s="97"/>
      <c r="EJ36" s="97"/>
      <c r="EK36" s="97"/>
      <c r="EL36" s="98"/>
      <c r="EM36" s="100"/>
      <c r="EN36" s="97"/>
      <c r="EO36" s="97"/>
      <c r="EP36" s="97"/>
      <c r="EQ36" s="97"/>
      <c r="ER36" s="97"/>
      <c r="ES36" s="97"/>
      <c r="ET36" s="97"/>
      <c r="EU36" s="97"/>
      <c r="EV36" s="97"/>
      <c r="EW36" s="97"/>
      <c r="EX36" s="97"/>
      <c r="EY36" s="97"/>
      <c r="EZ36" s="97"/>
      <c r="FA36" s="98"/>
      <c r="FB36" s="99"/>
      <c r="FC36" s="99"/>
      <c r="FD36" s="100"/>
      <c r="FE36" s="97"/>
      <c r="FF36" s="97"/>
      <c r="FG36" s="97"/>
      <c r="FH36" s="97"/>
      <c r="FI36" s="97"/>
      <c r="FJ36" s="97"/>
      <c r="FK36" s="97"/>
      <c r="FL36" s="98"/>
      <c r="FM36" s="99"/>
      <c r="FN36" s="99"/>
      <c r="FO36" s="100"/>
      <c r="FP36" s="97"/>
      <c r="FQ36" s="98"/>
      <c r="FR36" s="100"/>
      <c r="FS36" s="98"/>
      <c r="FT36" s="99"/>
      <c r="FU36" s="99"/>
      <c r="FV36" s="99"/>
      <c r="FW36" s="100"/>
      <c r="FX36" s="98"/>
      <c r="FY36" s="100"/>
      <c r="FZ36" s="98"/>
      <c r="GA36" s="99"/>
      <c r="GB36" s="99"/>
      <c r="GC36" s="100"/>
      <c r="GD36" s="97"/>
      <c r="GE36" s="97"/>
      <c r="GF36" s="97"/>
      <c r="GG36" s="98"/>
      <c r="GH36" s="99"/>
      <c r="GI36" s="99"/>
      <c r="GJ36" s="99"/>
      <c r="GK36" s="100"/>
      <c r="GL36" s="97"/>
      <c r="GM36" s="98"/>
      <c r="GN36" s="100"/>
      <c r="GO36" s="1"/>
      <c r="GP36" s="97"/>
      <c r="GQ36" s="98"/>
      <c r="GR36" s="100"/>
      <c r="GS36" s="97"/>
      <c r="GT36" s="97"/>
      <c r="GU36" s="97"/>
      <c r="GV36" s="98"/>
      <c r="GW36" s="100"/>
      <c r="GX36" s="1"/>
      <c r="GY36" s="97"/>
      <c r="GZ36" s="97"/>
      <c r="HA36" s="97"/>
      <c r="HB36" s="97"/>
      <c r="HC36" s="97"/>
      <c r="HD36" s="97"/>
      <c r="HE36" s="98"/>
      <c r="HF36" s="100"/>
      <c r="HG36" s="1"/>
      <c r="HH36" s="98">
        <v>3315.0030000000002</v>
      </c>
      <c r="HI36" s="99">
        <v>3253.2440000000001</v>
      </c>
      <c r="HJ36" s="100">
        <v>0</v>
      </c>
    </row>
    <row r="37" spans="1:218" x14ac:dyDescent="0.25">
      <c r="A37" s="1"/>
      <c r="B37" s="239">
        <v>0.64583333333333337</v>
      </c>
      <c r="C37" s="97"/>
      <c r="D37" s="98"/>
      <c r="E37" s="99"/>
      <c r="F37" s="99">
        <v>8.8000000000000007</v>
      </c>
      <c r="G37" s="100">
        <v>8.5</v>
      </c>
      <c r="H37" s="98"/>
      <c r="I37" s="100"/>
      <c r="J37" s="98">
        <v>60.2</v>
      </c>
      <c r="K37" s="100"/>
      <c r="L37" s="98"/>
      <c r="M37" s="99"/>
      <c r="N37" s="99"/>
      <c r="O37" s="99"/>
      <c r="P37" s="99"/>
      <c r="Q37" s="99"/>
      <c r="R37" s="99"/>
      <c r="S37" s="100"/>
      <c r="T37" s="98">
        <v>18.100000000000001</v>
      </c>
      <c r="U37" s="99">
        <v>19.2</v>
      </c>
      <c r="V37" s="99">
        <v>24.4</v>
      </c>
      <c r="W37" s="100">
        <v>1.1000000000000001</v>
      </c>
      <c r="X37" s="97"/>
      <c r="Y37" s="98"/>
      <c r="Z37" s="99"/>
      <c r="AA37" s="100">
        <v>23.1</v>
      </c>
      <c r="AB37" s="98"/>
      <c r="AC37" s="99"/>
      <c r="AD37" s="99"/>
      <c r="AE37" s="99"/>
      <c r="AF37" s="99"/>
      <c r="AG37" s="99">
        <v>24.5</v>
      </c>
      <c r="AH37" s="100">
        <v>10.3</v>
      </c>
      <c r="AI37" s="97"/>
      <c r="AJ37" s="97"/>
      <c r="AK37" s="97">
        <v>179.4</v>
      </c>
      <c r="AL37" s="98">
        <v>217.1</v>
      </c>
      <c r="AM37" s="100">
        <v>7.9</v>
      </c>
      <c r="AN37" s="98"/>
      <c r="AO37" s="100"/>
      <c r="AP37" s="97"/>
      <c r="AQ37" s="98"/>
      <c r="AR37" s="100"/>
      <c r="AS37" s="97"/>
      <c r="AT37" s="97"/>
      <c r="AU37" s="97"/>
      <c r="AV37" s="98"/>
      <c r="AW37" s="99"/>
      <c r="AX37" s="100"/>
      <c r="AY37" s="98"/>
      <c r="AZ37" s="99"/>
      <c r="BA37" s="99"/>
      <c r="BB37" s="99"/>
      <c r="BC37" s="99"/>
      <c r="BD37" s="99"/>
      <c r="BE37" s="99"/>
      <c r="BF37" s="100"/>
      <c r="BG37" s="98"/>
      <c r="BH37" s="100"/>
      <c r="BI37" s="97"/>
      <c r="BJ37" s="98"/>
      <c r="BK37" s="99">
        <v>184.9</v>
      </c>
      <c r="BL37" s="100"/>
      <c r="BM37" s="98">
        <v>167.6</v>
      </c>
      <c r="BN37" s="99">
        <v>166.6</v>
      </c>
      <c r="BO37" s="99">
        <v>168.6</v>
      </c>
      <c r="BP37" s="99"/>
      <c r="BQ37" s="99"/>
      <c r="BR37" s="99"/>
      <c r="BS37" s="99"/>
      <c r="BT37" s="99"/>
      <c r="BU37" s="99"/>
      <c r="BV37" s="99">
        <v>110.5</v>
      </c>
      <c r="BW37" s="99">
        <v>206.5</v>
      </c>
      <c r="BX37" s="99">
        <v>206.1</v>
      </c>
      <c r="BY37" s="99">
        <v>206</v>
      </c>
      <c r="BZ37" s="100"/>
      <c r="CA37" s="98">
        <v>17.399999999999999</v>
      </c>
      <c r="CB37" s="100">
        <v>44.1</v>
      </c>
      <c r="CC37" s="97"/>
      <c r="CD37" s="98"/>
      <c r="CE37" s="99"/>
      <c r="CF37" s="99"/>
      <c r="CG37" s="99"/>
      <c r="CH37" s="99"/>
      <c r="CI37" s="99">
        <v>118.1</v>
      </c>
      <c r="CJ37" s="99">
        <v>47.9</v>
      </c>
      <c r="CK37" s="99">
        <v>53.7</v>
      </c>
      <c r="CL37" s="99"/>
      <c r="CM37" s="99"/>
      <c r="CN37" s="99"/>
      <c r="CO37" s="100">
        <v>191.2</v>
      </c>
      <c r="CP37" s="98">
        <v>180.6</v>
      </c>
      <c r="CQ37" s="99">
        <v>180.5</v>
      </c>
      <c r="CR37" s="99">
        <v>181.3</v>
      </c>
      <c r="CS37" s="100">
        <v>181</v>
      </c>
      <c r="CT37" s="98"/>
      <c r="CU37" s="100">
        <v>99.8</v>
      </c>
      <c r="CV37" s="98"/>
      <c r="CW37" s="99"/>
      <c r="CX37" s="101"/>
      <c r="CY37" s="98"/>
      <c r="CZ37" s="99"/>
      <c r="DA37" s="99"/>
      <c r="DB37" s="100"/>
      <c r="DC37" s="98"/>
      <c r="DD37" s="99"/>
      <c r="DE37" s="99"/>
      <c r="DF37" s="99"/>
      <c r="DG37" s="99"/>
      <c r="DH37" s="99"/>
      <c r="DI37" s="99"/>
      <c r="DJ37" s="99"/>
      <c r="DK37" s="99"/>
      <c r="DL37" s="99"/>
      <c r="DM37" s="99"/>
      <c r="DN37" s="100"/>
      <c r="DO37" s="102"/>
      <c r="DP37" s="103"/>
      <c r="DQ37" s="103"/>
      <c r="DR37" s="104"/>
      <c r="DS37" s="98"/>
      <c r="DT37" s="99"/>
      <c r="DU37" s="99"/>
      <c r="DV37" s="100"/>
      <c r="DW37" s="97"/>
      <c r="DX37" s="98"/>
      <c r="DY37" s="99"/>
      <c r="DZ37" s="99"/>
      <c r="EA37" s="99"/>
      <c r="EB37" s="99"/>
      <c r="EC37" s="101"/>
      <c r="ED37" s="1"/>
      <c r="EE37" s="97"/>
      <c r="EF37" s="97"/>
      <c r="EG37" s="97"/>
      <c r="EH37" s="97"/>
      <c r="EI37" s="97"/>
      <c r="EJ37" s="97"/>
      <c r="EK37" s="97"/>
      <c r="EL37" s="98"/>
      <c r="EM37" s="100"/>
      <c r="EN37" s="97"/>
      <c r="EO37" s="97"/>
      <c r="EP37" s="97"/>
      <c r="EQ37" s="97"/>
      <c r="ER37" s="97"/>
      <c r="ES37" s="97"/>
      <c r="ET37" s="97"/>
      <c r="EU37" s="97"/>
      <c r="EV37" s="97"/>
      <c r="EW37" s="97"/>
      <c r="EX37" s="97"/>
      <c r="EY37" s="97"/>
      <c r="EZ37" s="97"/>
      <c r="FA37" s="98"/>
      <c r="FB37" s="99"/>
      <c r="FC37" s="99"/>
      <c r="FD37" s="100"/>
      <c r="FE37" s="97"/>
      <c r="FF37" s="97"/>
      <c r="FG37" s="97"/>
      <c r="FH37" s="97"/>
      <c r="FI37" s="97"/>
      <c r="FJ37" s="97"/>
      <c r="FK37" s="97"/>
      <c r="FL37" s="98"/>
      <c r="FM37" s="99"/>
      <c r="FN37" s="99"/>
      <c r="FO37" s="100"/>
      <c r="FP37" s="97"/>
      <c r="FQ37" s="98"/>
      <c r="FR37" s="100"/>
      <c r="FS37" s="98"/>
      <c r="FT37" s="99"/>
      <c r="FU37" s="99"/>
      <c r="FV37" s="99"/>
      <c r="FW37" s="100"/>
      <c r="FX37" s="98"/>
      <c r="FY37" s="100"/>
      <c r="FZ37" s="98"/>
      <c r="GA37" s="99"/>
      <c r="GB37" s="99"/>
      <c r="GC37" s="100"/>
      <c r="GD37" s="97"/>
      <c r="GE37" s="97"/>
      <c r="GF37" s="97"/>
      <c r="GG37" s="98"/>
      <c r="GH37" s="99"/>
      <c r="GI37" s="99"/>
      <c r="GJ37" s="99"/>
      <c r="GK37" s="100"/>
      <c r="GL37" s="97"/>
      <c r="GM37" s="98"/>
      <c r="GN37" s="100"/>
      <c r="GO37" s="1"/>
      <c r="GP37" s="97"/>
      <c r="GQ37" s="98"/>
      <c r="GR37" s="100"/>
      <c r="GS37" s="97"/>
      <c r="GT37" s="97"/>
      <c r="GU37" s="97"/>
      <c r="GV37" s="98"/>
      <c r="GW37" s="100"/>
      <c r="GX37" s="1"/>
      <c r="GY37" s="97"/>
      <c r="GZ37" s="97"/>
      <c r="HA37" s="97"/>
      <c r="HB37" s="97"/>
      <c r="HC37" s="97"/>
      <c r="HD37" s="97"/>
      <c r="HE37" s="98"/>
      <c r="HF37" s="100"/>
      <c r="HG37" s="1"/>
      <c r="HH37" s="98">
        <v>3315.0030000000002</v>
      </c>
      <c r="HI37" s="99">
        <v>3253.2440000000001</v>
      </c>
      <c r="HJ37" s="100">
        <v>0</v>
      </c>
    </row>
    <row r="38" spans="1:218" x14ac:dyDescent="0.25">
      <c r="A38" s="1"/>
      <c r="B38" s="239">
        <v>0.66666666666666663</v>
      </c>
      <c r="C38" s="97"/>
      <c r="D38" s="98"/>
      <c r="E38" s="99"/>
      <c r="F38" s="99">
        <v>8.8000000000000007</v>
      </c>
      <c r="G38" s="100">
        <v>8.5</v>
      </c>
      <c r="H38" s="98"/>
      <c r="I38" s="100"/>
      <c r="J38" s="98">
        <v>60.2</v>
      </c>
      <c r="K38" s="100"/>
      <c r="L38" s="98"/>
      <c r="M38" s="99"/>
      <c r="N38" s="99"/>
      <c r="O38" s="99"/>
      <c r="P38" s="99"/>
      <c r="Q38" s="99"/>
      <c r="R38" s="99"/>
      <c r="S38" s="100"/>
      <c r="T38" s="98">
        <v>18.100000000000001</v>
      </c>
      <c r="U38" s="99">
        <v>19.2</v>
      </c>
      <c r="V38" s="99">
        <v>24.4</v>
      </c>
      <c r="W38" s="100">
        <v>1.1000000000000001</v>
      </c>
      <c r="X38" s="97"/>
      <c r="Y38" s="98"/>
      <c r="Z38" s="99"/>
      <c r="AA38" s="100">
        <v>23.1</v>
      </c>
      <c r="AB38" s="98"/>
      <c r="AC38" s="99"/>
      <c r="AD38" s="99"/>
      <c r="AE38" s="99"/>
      <c r="AF38" s="99"/>
      <c r="AG38" s="99">
        <v>24.5</v>
      </c>
      <c r="AH38" s="100">
        <v>10.3</v>
      </c>
      <c r="AI38" s="97"/>
      <c r="AJ38" s="97"/>
      <c r="AK38" s="97">
        <v>179.4</v>
      </c>
      <c r="AL38" s="98">
        <v>217.1</v>
      </c>
      <c r="AM38" s="100"/>
      <c r="AN38" s="98"/>
      <c r="AO38" s="100"/>
      <c r="AP38" s="97"/>
      <c r="AQ38" s="98"/>
      <c r="AR38" s="100"/>
      <c r="AS38" s="97"/>
      <c r="AT38" s="97"/>
      <c r="AU38" s="97"/>
      <c r="AV38" s="98"/>
      <c r="AW38" s="99"/>
      <c r="AX38" s="100"/>
      <c r="AY38" s="98"/>
      <c r="AZ38" s="99"/>
      <c r="BA38" s="99"/>
      <c r="BB38" s="99"/>
      <c r="BC38" s="99"/>
      <c r="BD38" s="99"/>
      <c r="BE38" s="99"/>
      <c r="BF38" s="100"/>
      <c r="BG38" s="98"/>
      <c r="BH38" s="100"/>
      <c r="BI38" s="97"/>
      <c r="BJ38" s="98"/>
      <c r="BK38" s="99">
        <v>184.9</v>
      </c>
      <c r="BL38" s="100"/>
      <c r="BM38" s="98">
        <v>167.6</v>
      </c>
      <c r="BN38" s="99">
        <v>166.6</v>
      </c>
      <c r="BO38" s="99">
        <v>168.6</v>
      </c>
      <c r="BP38" s="99"/>
      <c r="BQ38" s="99"/>
      <c r="BR38" s="99"/>
      <c r="BS38" s="99"/>
      <c r="BT38" s="99"/>
      <c r="BU38" s="99"/>
      <c r="BV38" s="99">
        <v>110.5</v>
      </c>
      <c r="BW38" s="99">
        <v>206.5</v>
      </c>
      <c r="BX38" s="99">
        <v>206.1</v>
      </c>
      <c r="BY38" s="99">
        <v>206</v>
      </c>
      <c r="BZ38" s="100"/>
      <c r="CA38" s="98">
        <v>17.399999999999999</v>
      </c>
      <c r="CB38" s="100">
        <v>44.1</v>
      </c>
      <c r="CC38" s="97"/>
      <c r="CD38" s="98"/>
      <c r="CE38" s="99"/>
      <c r="CF38" s="99"/>
      <c r="CG38" s="99"/>
      <c r="CH38" s="99"/>
      <c r="CI38" s="99">
        <v>118.1</v>
      </c>
      <c r="CJ38" s="99">
        <v>47.9</v>
      </c>
      <c r="CK38" s="99">
        <v>53.7</v>
      </c>
      <c r="CL38" s="99"/>
      <c r="CM38" s="99"/>
      <c r="CN38" s="99"/>
      <c r="CO38" s="100">
        <v>191.2</v>
      </c>
      <c r="CP38" s="98">
        <v>180.6</v>
      </c>
      <c r="CQ38" s="99">
        <v>180.5</v>
      </c>
      <c r="CR38" s="99">
        <v>181.3</v>
      </c>
      <c r="CS38" s="100">
        <v>181</v>
      </c>
      <c r="CT38" s="98"/>
      <c r="CU38" s="100"/>
      <c r="CV38" s="98"/>
      <c r="CW38" s="99"/>
      <c r="CX38" s="101"/>
      <c r="CY38" s="98"/>
      <c r="CZ38" s="99"/>
      <c r="DA38" s="99"/>
      <c r="DB38" s="100"/>
      <c r="DC38" s="98"/>
      <c r="DD38" s="99"/>
      <c r="DE38" s="99"/>
      <c r="DF38" s="99"/>
      <c r="DG38" s="99"/>
      <c r="DH38" s="99"/>
      <c r="DI38" s="99"/>
      <c r="DJ38" s="99"/>
      <c r="DK38" s="99"/>
      <c r="DL38" s="99"/>
      <c r="DM38" s="99"/>
      <c r="DN38" s="100"/>
      <c r="DO38" s="102"/>
      <c r="DP38" s="103"/>
      <c r="DQ38" s="103"/>
      <c r="DR38" s="104"/>
      <c r="DS38" s="98"/>
      <c r="DT38" s="99"/>
      <c r="DU38" s="99"/>
      <c r="DV38" s="100"/>
      <c r="DW38" s="97"/>
      <c r="DX38" s="98"/>
      <c r="DY38" s="99"/>
      <c r="DZ38" s="99"/>
      <c r="EA38" s="99"/>
      <c r="EB38" s="99"/>
      <c r="EC38" s="101"/>
      <c r="ED38" s="1"/>
      <c r="EE38" s="97"/>
      <c r="EF38" s="97"/>
      <c r="EG38" s="97"/>
      <c r="EH38" s="97"/>
      <c r="EI38" s="97"/>
      <c r="EJ38" s="97"/>
      <c r="EK38" s="97"/>
      <c r="EL38" s="98"/>
      <c r="EM38" s="100"/>
      <c r="EN38" s="97"/>
      <c r="EO38" s="97"/>
      <c r="EP38" s="97"/>
      <c r="EQ38" s="97"/>
      <c r="ER38" s="97"/>
      <c r="ES38" s="97"/>
      <c r="ET38" s="97"/>
      <c r="EU38" s="97"/>
      <c r="EV38" s="97"/>
      <c r="EW38" s="97"/>
      <c r="EX38" s="97"/>
      <c r="EY38" s="97"/>
      <c r="EZ38" s="97"/>
      <c r="FA38" s="98"/>
      <c r="FB38" s="99"/>
      <c r="FC38" s="99"/>
      <c r="FD38" s="100"/>
      <c r="FE38" s="97"/>
      <c r="FF38" s="97"/>
      <c r="FG38" s="97"/>
      <c r="FH38" s="97"/>
      <c r="FI38" s="97"/>
      <c r="FJ38" s="97"/>
      <c r="FK38" s="97"/>
      <c r="FL38" s="98"/>
      <c r="FM38" s="99"/>
      <c r="FN38" s="99"/>
      <c r="FO38" s="100"/>
      <c r="FP38" s="97"/>
      <c r="FQ38" s="98"/>
      <c r="FR38" s="100"/>
      <c r="FS38" s="98"/>
      <c r="FT38" s="99"/>
      <c r="FU38" s="99"/>
      <c r="FV38" s="99"/>
      <c r="FW38" s="100"/>
      <c r="FX38" s="98"/>
      <c r="FY38" s="100"/>
      <c r="FZ38" s="98"/>
      <c r="GA38" s="99"/>
      <c r="GB38" s="99"/>
      <c r="GC38" s="100"/>
      <c r="GD38" s="97"/>
      <c r="GE38" s="97"/>
      <c r="GF38" s="97"/>
      <c r="GG38" s="98"/>
      <c r="GH38" s="99"/>
      <c r="GI38" s="99"/>
      <c r="GJ38" s="99"/>
      <c r="GK38" s="100"/>
      <c r="GL38" s="97"/>
      <c r="GM38" s="98"/>
      <c r="GN38" s="100"/>
      <c r="GO38" s="1"/>
      <c r="GP38" s="97"/>
      <c r="GQ38" s="98"/>
      <c r="GR38" s="100"/>
      <c r="GS38" s="97"/>
      <c r="GT38" s="97"/>
      <c r="GU38" s="97"/>
      <c r="GV38" s="98"/>
      <c r="GW38" s="100"/>
      <c r="GX38" s="1"/>
      <c r="GY38" s="97"/>
      <c r="GZ38" s="97"/>
      <c r="HA38" s="97"/>
      <c r="HB38" s="97"/>
      <c r="HC38" s="97"/>
      <c r="HD38" s="97"/>
      <c r="HE38" s="98"/>
      <c r="HF38" s="100"/>
      <c r="HG38" s="1"/>
      <c r="HH38" s="98">
        <v>3207.297</v>
      </c>
      <c r="HI38" s="99">
        <v>3145.538</v>
      </c>
      <c r="HJ38" s="100">
        <v>0</v>
      </c>
    </row>
    <row r="39" spans="1:218" x14ac:dyDescent="0.25">
      <c r="A39" s="1"/>
      <c r="B39" s="239">
        <v>0.6875</v>
      </c>
      <c r="C39" s="97"/>
      <c r="D39" s="98"/>
      <c r="E39" s="99"/>
      <c r="F39" s="99">
        <v>8.8000000000000007</v>
      </c>
      <c r="G39" s="100">
        <v>8.5</v>
      </c>
      <c r="H39" s="98"/>
      <c r="I39" s="100"/>
      <c r="J39" s="98">
        <v>60.2</v>
      </c>
      <c r="K39" s="100"/>
      <c r="L39" s="98"/>
      <c r="M39" s="99"/>
      <c r="N39" s="99"/>
      <c r="O39" s="99"/>
      <c r="P39" s="99"/>
      <c r="Q39" s="99"/>
      <c r="R39" s="99"/>
      <c r="S39" s="100"/>
      <c r="T39" s="98">
        <v>18.100000000000001</v>
      </c>
      <c r="U39" s="99">
        <v>19.2</v>
      </c>
      <c r="V39" s="99">
        <v>24.4</v>
      </c>
      <c r="W39" s="100">
        <v>1.1000000000000001</v>
      </c>
      <c r="X39" s="97"/>
      <c r="Y39" s="98"/>
      <c r="Z39" s="99"/>
      <c r="AA39" s="100">
        <v>23.1</v>
      </c>
      <c r="AB39" s="98"/>
      <c r="AC39" s="99"/>
      <c r="AD39" s="99"/>
      <c r="AE39" s="99"/>
      <c r="AF39" s="99"/>
      <c r="AG39" s="99">
        <v>24.5</v>
      </c>
      <c r="AH39" s="100">
        <v>10.3</v>
      </c>
      <c r="AI39" s="97"/>
      <c r="AJ39" s="97"/>
      <c r="AK39" s="97">
        <v>179.4</v>
      </c>
      <c r="AL39" s="98">
        <v>217.1</v>
      </c>
      <c r="AM39" s="100"/>
      <c r="AN39" s="98"/>
      <c r="AO39" s="100"/>
      <c r="AP39" s="97"/>
      <c r="AQ39" s="98"/>
      <c r="AR39" s="100"/>
      <c r="AS39" s="97"/>
      <c r="AT39" s="97"/>
      <c r="AU39" s="97"/>
      <c r="AV39" s="98"/>
      <c r="AW39" s="99"/>
      <c r="AX39" s="100"/>
      <c r="AY39" s="98"/>
      <c r="AZ39" s="99"/>
      <c r="BA39" s="99"/>
      <c r="BB39" s="99"/>
      <c r="BC39" s="99"/>
      <c r="BD39" s="99"/>
      <c r="BE39" s="99"/>
      <c r="BF39" s="100"/>
      <c r="BG39" s="98"/>
      <c r="BH39" s="100"/>
      <c r="BI39" s="97"/>
      <c r="BJ39" s="98"/>
      <c r="BK39" s="99">
        <v>184.9</v>
      </c>
      <c r="BL39" s="100"/>
      <c r="BM39" s="98">
        <v>167.6</v>
      </c>
      <c r="BN39" s="99">
        <v>166.6</v>
      </c>
      <c r="BO39" s="99">
        <v>168.6</v>
      </c>
      <c r="BP39" s="99"/>
      <c r="BQ39" s="99"/>
      <c r="BR39" s="99"/>
      <c r="BS39" s="99"/>
      <c r="BT39" s="99"/>
      <c r="BU39" s="99"/>
      <c r="BV39" s="99">
        <v>110.5</v>
      </c>
      <c r="BW39" s="99">
        <v>206.5</v>
      </c>
      <c r="BX39" s="99">
        <v>206.1</v>
      </c>
      <c r="BY39" s="99">
        <v>206</v>
      </c>
      <c r="BZ39" s="100"/>
      <c r="CA39" s="98">
        <v>17.399999999999999</v>
      </c>
      <c r="CB39" s="100">
        <v>44.1</v>
      </c>
      <c r="CC39" s="97"/>
      <c r="CD39" s="98"/>
      <c r="CE39" s="99"/>
      <c r="CF39" s="99"/>
      <c r="CG39" s="99"/>
      <c r="CH39" s="99"/>
      <c r="CI39" s="99">
        <v>118.1</v>
      </c>
      <c r="CJ39" s="99">
        <v>47.9</v>
      </c>
      <c r="CK39" s="99">
        <v>53.7</v>
      </c>
      <c r="CL39" s="99"/>
      <c r="CM39" s="99"/>
      <c r="CN39" s="99"/>
      <c r="CO39" s="100">
        <v>191.2</v>
      </c>
      <c r="CP39" s="98">
        <v>180.6</v>
      </c>
      <c r="CQ39" s="99">
        <v>180.5</v>
      </c>
      <c r="CR39" s="99">
        <v>181.3</v>
      </c>
      <c r="CS39" s="100">
        <v>181</v>
      </c>
      <c r="CT39" s="98"/>
      <c r="CU39" s="100"/>
      <c r="CV39" s="98"/>
      <c r="CW39" s="99"/>
      <c r="CX39" s="101"/>
      <c r="CY39" s="98"/>
      <c r="CZ39" s="99"/>
      <c r="DA39" s="99"/>
      <c r="DB39" s="100"/>
      <c r="DC39" s="98"/>
      <c r="DD39" s="99"/>
      <c r="DE39" s="99"/>
      <c r="DF39" s="99"/>
      <c r="DG39" s="99"/>
      <c r="DH39" s="99"/>
      <c r="DI39" s="99"/>
      <c r="DJ39" s="99"/>
      <c r="DK39" s="99"/>
      <c r="DL39" s="99"/>
      <c r="DM39" s="99"/>
      <c r="DN39" s="100"/>
      <c r="DO39" s="102"/>
      <c r="DP39" s="103"/>
      <c r="DQ39" s="103"/>
      <c r="DR39" s="104"/>
      <c r="DS39" s="98"/>
      <c r="DT39" s="99"/>
      <c r="DU39" s="99"/>
      <c r="DV39" s="100"/>
      <c r="DW39" s="97"/>
      <c r="DX39" s="98"/>
      <c r="DY39" s="99"/>
      <c r="DZ39" s="99"/>
      <c r="EA39" s="99"/>
      <c r="EB39" s="99"/>
      <c r="EC39" s="101"/>
      <c r="ED39" s="1"/>
      <c r="EE39" s="97"/>
      <c r="EF39" s="97"/>
      <c r="EG39" s="97"/>
      <c r="EH39" s="97"/>
      <c r="EI39" s="97"/>
      <c r="EJ39" s="97"/>
      <c r="EK39" s="97"/>
      <c r="EL39" s="98"/>
      <c r="EM39" s="100"/>
      <c r="EN39" s="97"/>
      <c r="EO39" s="97"/>
      <c r="EP39" s="97"/>
      <c r="EQ39" s="97"/>
      <c r="ER39" s="97"/>
      <c r="ES39" s="97"/>
      <c r="ET39" s="97"/>
      <c r="EU39" s="97"/>
      <c r="EV39" s="97"/>
      <c r="EW39" s="97"/>
      <c r="EX39" s="97"/>
      <c r="EY39" s="97"/>
      <c r="EZ39" s="97"/>
      <c r="FA39" s="98"/>
      <c r="FB39" s="99"/>
      <c r="FC39" s="99"/>
      <c r="FD39" s="100"/>
      <c r="FE39" s="97"/>
      <c r="FF39" s="97"/>
      <c r="FG39" s="97"/>
      <c r="FH39" s="97"/>
      <c r="FI39" s="97"/>
      <c r="FJ39" s="97"/>
      <c r="FK39" s="97"/>
      <c r="FL39" s="98"/>
      <c r="FM39" s="99"/>
      <c r="FN39" s="99"/>
      <c r="FO39" s="100"/>
      <c r="FP39" s="97"/>
      <c r="FQ39" s="98"/>
      <c r="FR39" s="100"/>
      <c r="FS39" s="98"/>
      <c r="FT39" s="99"/>
      <c r="FU39" s="99"/>
      <c r="FV39" s="99"/>
      <c r="FW39" s="100"/>
      <c r="FX39" s="98"/>
      <c r="FY39" s="100"/>
      <c r="FZ39" s="98"/>
      <c r="GA39" s="99"/>
      <c r="GB39" s="99"/>
      <c r="GC39" s="100"/>
      <c r="GD39" s="97"/>
      <c r="GE39" s="97"/>
      <c r="GF39" s="97"/>
      <c r="GG39" s="98"/>
      <c r="GH39" s="99"/>
      <c r="GI39" s="99"/>
      <c r="GJ39" s="99"/>
      <c r="GK39" s="100"/>
      <c r="GL39" s="97"/>
      <c r="GM39" s="98"/>
      <c r="GN39" s="100"/>
      <c r="GO39" s="1"/>
      <c r="GP39" s="97"/>
      <c r="GQ39" s="98"/>
      <c r="GR39" s="100"/>
      <c r="GS39" s="97"/>
      <c r="GT39" s="97"/>
      <c r="GU39" s="97"/>
      <c r="GV39" s="98"/>
      <c r="GW39" s="100"/>
      <c r="GX39" s="1"/>
      <c r="GY39" s="97"/>
      <c r="GZ39" s="97"/>
      <c r="HA39" s="97"/>
      <c r="HB39" s="97"/>
      <c r="HC39" s="97"/>
      <c r="HD39" s="97"/>
      <c r="HE39" s="98"/>
      <c r="HF39" s="100"/>
      <c r="HG39" s="1"/>
      <c r="HH39" s="98">
        <v>3207.297</v>
      </c>
      <c r="HI39" s="99">
        <v>3145.538</v>
      </c>
      <c r="HJ39" s="100">
        <v>0</v>
      </c>
    </row>
    <row r="40" spans="1:218" x14ac:dyDescent="0.25">
      <c r="A40" s="1"/>
      <c r="B40" s="239">
        <v>0.70833333333333337</v>
      </c>
      <c r="C40" s="97"/>
      <c r="D40" s="98"/>
      <c r="E40" s="99"/>
      <c r="F40" s="99">
        <v>8.8000000000000007</v>
      </c>
      <c r="G40" s="100">
        <v>8.5</v>
      </c>
      <c r="H40" s="98"/>
      <c r="I40" s="100"/>
      <c r="J40" s="98">
        <v>60.2</v>
      </c>
      <c r="K40" s="100"/>
      <c r="L40" s="98"/>
      <c r="M40" s="99"/>
      <c r="N40" s="99"/>
      <c r="O40" s="99"/>
      <c r="P40" s="99"/>
      <c r="Q40" s="99"/>
      <c r="R40" s="99"/>
      <c r="S40" s="100"/>
      <c r="T40" s="98">
        <v>18.100000000000001</v>
      </c>
      <c r="U40" s="99">
        <v>19.2</v>
      </c>
      <c r="V40" s="99">
        <v>24.4</v>
      </c>
      <c r="W40" s="100">
        <v>1.1000000000000001</v>
      </c>
      <c r="X40" s="97"/>
      <c r="Y40" s="98"/>
      <c r="Z40" s="99"/>
      <c r="AA40" s="100">
        <v>23.1</v>
      </c>
      <c r="AB40" s="98"/>
      <c r="AC40" s="99"/>
      <c r="AD40" s="99"/>
      <c r="AE40" s="99"/>
      <c r="AF40" s="99">
        <v>12.2</v>
      </c>
      <c r="AG40" s="99">
        <v>24.5</v>
      </c>
      <c r="AH40" s="100">
        <v>10.3</v>
      </c>
      <c r="AI40" s="97"/>
      <c r="AJ40" s="97"/>
      <c r="AK40" s="97">
        <v>179.4</v>
      </c>
      <c r="AL40" s="98">
        <v>217.1</v>
      </c>
      <c r="AM40" s="100"/>
      <c r="AN40" s="98"/>
      <c r="AO40" s="100"/>
      <c r="AP40" s="97"/>
      <c r="AQ40" s="98"/>
      <c r="AR40" s="100"/>
      <c r="AS40" s="97"/>
      <c r="AT40" s="97"/>
      <c r="AU40" s="97"/>
      <c r="AV40" s="98"/>
      <c r="AW40" s="99"/>
      <c r="AX40" s="100"/>
      <c r="AY40" s="98"/>
      <c r="AZ40" s="99"/>
      <c r="BA40" s="99"/>
      <c r="BB40" s="99"/>
      <c r="BC40" s="99"/>
      <c r="BD40" s="99"/>
      <c r="BE40" s="99"/>
      <c r="BF40" s="100"/>
      <c r="BG40" s="98"/>
      <c r="BH40" s="100"/>
      <c r="BI40" s="97"/>
      <c r="BJ40" s="98"/>
      <c r="BK40" s="99">
        <v>184.9</v>
      </c>
      <c r="BL40" s="100"/>
      <c r="BM40" s="98">
        <v>167.6</v>
      </c>
      <c r="BN40" s="99">
        <v>166.6</v>
      </c>
      <c r="BO40" s="99">
        <v>168.6</v>
      </c>
      <c r="BP40" s="99"/>
      <c r="BQ40" s="99"/>
      <c r="BR40" s="99"/>
      <c r="BS40" s="99"/>
      <c r="BT40" s="99"/>
      <c r="BU40" s="99"/>
      <c r="BV40" s="99">
        <v>110.5</v>
      </c>
      <c r="BW40" s="99">
        <v>206.5</v>
      </c>
      <c r="BX40" s="99">
        <v>206.1</v>
      </c>
      <c r="BY40" s="99">
        <v>206</v>
      </c>
      <c r="BZ40" s="100"/>
      <c r="CA40" s="98">
        <v>17.399999999999999</v>
      </c>
      <c r="CB40" s="100">
        <v>44.1</v>
      </c>
      <c r="CC40" s="97"/>
      <c r="CD40" s="98"/>
      <c r="CE40" s="99"/>
      <c r="CF40" s="99"/>
      <c r="CG40" s="99"/>
      <c r="CH40" s="99"/>
      <c r="CI40" s="99">
        <v>118.1</v>
      </c>
      <c r="CJ40" s="99">
        <v>47.9</v>
      </c>
      <c r="CK40" s="99">
        <v>53.7</v>
      </c>
      <c r="CL40" s="99"/>
      <c r="CM40" s="99"/>
      <c r="CN40" s="99"/>
      <c r="CO40" s="100">
        <v>191.2</v>
      </c>
      <c r="CP40" s="98">
        <v>180.6</v>
      </c>
      <c r="CQ40" s="99">
        <v>180.5</v>
      </c>
      <c r="CR40" s="99">
        <v>181.3</v>
      </c>
      <c r="CS40" s="100">
        <v>181</v>
      </c>
      <c r="CT40" s="98"/>
      <c r="CU40" s="100"/>
      <c r="CV40" s="98"/>
      <c r="CW40" s="99"/>
      <c r="CX40" s="101"/>
      <c r="CY40" s="98"/>
      <c r="CZ40" s="99"/>
      <c r="DA40" s="99"/>
      <c r="DB40" s="100"/>
      <c r="DC40" s="98"/>
      <c r="DD40" s="99"/>
      <c r="DE40" s="99"/>
      <c r="DF40" s="99"/>
      <c r="DG40" s="99"/>
      <c r="DH40" s="99"/>
      <c r="DI40" s="99"/>
      <c r="DJ40" s="99"/>
      <c r="DK40" s="99"/>
      <c r="DL40" s="99"/>
      <c r="DM40" s="99"/>
      <c r="DN40" s="100"/>
      <c r="DO40" s="102"/>
      <c r="DP40" s="103"/>
      <c r="DQ40" s="103"/>
      <c r="DR40" s="104"/>
      <c r="DS40" s="98"/>
      <c r="DT40" s="99"/>
      <c r="DU40" s="99"/>
      <c r="DV40" s="100"/>
      <c r="DW40" s="97"/>
      <c r="DX40" s="98"/>
      <c r="DY40" s="99"/>
      <c r="DZ40" s="99"/>
      <c r="EA40" s="99"/>
      <c r="EB40" s="99"/>
      <c r="EC40" s="101"/>
      <c r="ED40" s="1"/>
      <c r="EE40" s="97"/>
      <c r="EF40" s="97"/>
      <c r="EG40" s="97"/>
      <c r="EH40" s="97"/>
      <c r="EI40" s="97"/>
      <c r="EJ40" s="97"/>
      <c r="EK40" s="97"/>
      <c r="EL40" s="98"/>
      <c r="EM40" s="100"/>
      <c r="EN40" s="97"/>
      <c r="EO40" s="97"/>
      <c r="EP40" s="97"/>
      <c r="EQ40" s="97"/>
      <c r="ER40" s="97"/>
      <c r="ES40" s="97"/>
      <c r="ET40" s="97"/>
      <c r="EU40" s="97"/>
      <c r="EV40" s="97"/>
      <c r="EW40" s="97"/>
      <c r="EX40" s="97"/>
      <c r="EY40" s="97"/>
      <c r="EZ40" s="97"/>
      <c r="FA40" s="98"/>
      <c r="FB40" s="99"/>
      <c r="FC40" s="99"/>
      <c r="FD40" s="100"/>
      <c r="FE40" s="97"/>
      <c r="FF40" s="97"/>
      <c r="FG40" s="97"/>
      <c r="FH40" s="97"/>
      <c r="FI40" s="97"/>
      <c r="FJ40" s="97"/>
      <c r="FK40" s="97"/>
      <c r="FL40" s="98"/>
      <c r="FM40" s="99"/>
      <c r="FN40" s="99"/>
      <c r="FO40" s="100"/>
      <c r="FP40" s="97"/>
      <c r="FQ40" s="98"/>
      <c r="FR40" s="100"/>
      <c r="FS40" s="98"/>
      <c r="FT40" s="99"/>
      <c r="FU40" s="99"/>
      <c r="FV40" s="99"/>
      <c r="FW40" s="100"/>
      <c r="FX40" s="98"/>
      <c r="FY40" s="100"/>
      <c r="FZ40" s="98"/>
      <c r="GA40" s="99"/>
      <c r="GB40" s="99"/>
      <c r="GC40" s="100"/>
      <c r="GD40" s="97"/>
      <c r="GE40" s="97"/>
      <c r="GF40" s="97"/>
      <c r="GG40" s="98"/>
      <c r="GH40" s="99"/>
      <c r="GI40" s="99"/>
      <c r="GJ40" s="99"/>
      <c r="GK40" s="100"/>
      <c r="GL40" s="97"/>
      <c r="GM40" s="98"/>
      <c r="GN40" s="100"/>
      <c r="GO40" s="1"/>
      <c r="GP40" s="97"/>
      <c r="GQ40" s="98"/>
      <c r="GR40" s="100"/>
      <c r="GS40" s="97"/>
      <c r="GT40" s="97"/>
      <c r="GU40" s="97"/>
      <c r="GV40" s="98"/>
      <c r="GW40" s="100"/>
      <c r="GX40" s="1"/>
      <c r="GY40" s="97"/>
      <c r="GZ40" s="97"/>
      <c r="HA40" s="97"/>
      <c r="HB40" s="97"/>
      <c r="HC40" s="97"/>
      <c r="HD40" s="97"/>
      <c r="HE40" s="98"/>
      <c r="HF40" s="100"/>
      <c r="HG40" s="1"/>
      <c r="HH40" s="98">
        <v>3219.5360000000001</v>
      </c>
      <c r="HI40" s="99">
        <v>3157.777</v>
      </c>
      <c r="HJ40" s="100">
        <v>0</v>
      </c>
    </row>
    <row r="41" spans="1:218" x14ac:dyDescent="0.25">
      <c r="A41" s="1"/>
      <c r="B41" s="239">
        <v>0.72916666666666663</v>
      </c>
      <c r="C41" s="97"/>
      <c r="D41" s="98"/>
      <c r="E41" s="99"/>
      <c r="F41" s="99">
        <v>8.8000000000000007</v>
      </c>
      <c r="G41" s="100">
        <v>8.5</v>
      </c>
      <c r="H41" s="98"/>
      <c r="I41" s="100"/>
      <c r="J41" s="98">
        <v>60.2</v>
      </c>
      <c r="K41" s="100"/>
      <c r="L41" s="98"/>
      <c r="M41" s="99"/>
      <c r="N41" s="99"/>
      <c r="O41" s="99"/>
      <c r="P41" s="99"/>
      <c r="Q41" s="99"/>
      <c r="R41" s="99"/>
      <c r="S41" s="100"/>
      <c r="T41" s="98">
        <v>18.100000000000001</v>
      </c>
      <c r="U41" s="99">
        <v>19.2</v>
      </c>
      <c r="V41" s="99">
        <v>24.4</v>
      </c>
      <c r="W41" s="100">
        <v>1.1000000000000001</v>
      </c>
      <c r="X41" s="97"/>
      <c r="Y41" s="98"/>
      <c r="Z41" s="99"/>
      <c r="AA41" s="100">
        <v>23.1</v>
      </c>
      <c r="AB41" s="98"/>
      <c r="AC41" s="99"/>
      <c r="AD41" s="99"/>
      <c r="AE41" s="99"/>
      <c r="AF41" s="99">
        <v>12.2</v>
      </c>
      <c r="AG41" s="99">
        <v>24.5</v>
      </c>
      <c r="AH41" s="100">
        <v>10.3</v>
      </c>
      <c r="AI41" s="97"/>
      <c r="AJ41" s="97"/>
      <c r="AK41" s="97">
        <v>179.4</v>
      </c>
      <c r="AL41" s="98">
        <v>217.1</v>
      </c>
      <c r="AM41" s="100"/>
      <c r="AN41" s="98"/>
      <c r="AO41" s="100"/>
      <c r="AP41" s="97"/>
      <c r="AQ41" s="98"/>
      <c r="AR41" s="100"/>
      <c r="AS41" s="97"/>
      <c r="AT41" s="97"/>
      <c r="AU41" s="97"/>
      <c r="AV41" s="98"/>
      <c r="AW41" s="99"/>
      <c r="AX41" s="100"/>
      <c r="AY41" s="98"/>
      <c r="AZ41" s="99"/>
      <c r="BA41" s="99"/>
      <c r="BB41" s="99"/>
      <c r="BC41" s="99"/>
      <c r="BD41" s="99"/>
      <c r="BE41" s="99"/>
      <c r="BF41" s="100"/>
      <c r="BG41" s="98"/>
      <c r="BH41" s="100"/>
      <c r="BI41" s="97"/>
      <c r="BJ41" s="98"/>
      <c r="BK41" s="99">
        <v>184.9</v>
      </c>
      <c r="BL41" s="100"/>
      <c r="BM41" s="98">
        <v>167.6</v>
      </c>
      <c r="BN41" s="99">
        <v>166.6</v>
      </c>
      <c r="BO41" s="99">
        <v>168.6</v>
      </c>
      <c r="BP41" s="99"/>
      <c r="BQ41" s="99"/>
      <c r="BR41" s="99"/>
      <c r="BS41" s="99"/>
      <c r="BT41" s="99"/>
      <c r="BU41" s="99"/>
      <c r="BV41" s="99">
        <v>110.5</v>
      </c>
      <c r="BW41" s="99">
        <v>206.5</v>
      </c>
      <c r="BX41" s="99">
        <v>206.1</v>
      </c>
      <c r="BY41" s="99">
        <v>206</v>
      </c>
      <c r="BZ41" s="100"/>
      <c r="CA41" s="98">
        <v>17.399999999999999</v>
      </c>
      <c r="CB41" s="100">
        <v>44.1</v>
      </c>
      <c r="CC41" s="97"/>
      <c r="CD41" s="98"/>
      <c r="CE41" s="99"/>
      <c r="CF41" s="99"/>
      <c r="CG41" s="99"/>
      <c r="CH41" s="99"/>
      <c r="CI41" s="99">
        <v>118.1</v>
      </c>
      <c r="CJ41" s="99">
        <v>47.9</v>
      </c>
      <c r="CK41" s="99">
        <v>53.7</v>
      </c>
      <c r="CL41" s="99"/>
      <c r="CM41" s="99"/>
      <c r="CN41" s="99"/>
      <c r="CO41" s="100">
        <v>191.2</v>
      </c>
      <c r="CP41" s="98">
        <v>180.6</v>
      </c>
      <c r="CQ41" s="99">
        <v>180.5</v>
      </c>
      <c r="CR41" s="99">
        <v>181.3</v>
      </c>
      <c r="CS41" s="100">
        <v>181</v>
      </c>
      <c r="CT41" s="98"/>
      <c r="CU41" s="100"/>
      <c r="CV41" s="98"/>
      <c r="CW41" s="99"/>
      <c r="CX41" s="101"/>
      <c r="CY41" s="98"/>
      <c r="CZ41" s="99"/>
      <c r="DA41" s="99"/>
      <c r="DB41" s="100"/>
      <c r="DC41" s="98"/>
      <c r="DD41" s="99"/>
      <c r="DE41" s="99"/>
      <c r="DF41" s="99"/>
      <c r="DG41" s="99"/>
      <c r="DH41" s="99"/>
      <c r="DI41" s="99"/>
      <c r="DJ41" s="99"/>
      <c r="DK41" s="99"/>
      <c r="DL41" s="99"/>
      <c r="DM41" s="99"/>
      <c r="DN41" s="100"/>
      <c r="DO41" s="102"/>
      <c r="DP41" s="103"/>
      <c r="DQ41" s="103"/>
      <c r="DR41" s="104"/>
      <c r="DS41" s="98"/>
      <c r="DT41" s="99"/>
      <c r="DU41" s="99"/>
      <c r="DV41" s="100"/>
      <c r="DW41" s="97"/>
      <c r="DX41" s="98"/>
      <c r="DY41" s="99"/>
      <c r="DZ41" s="99"/>
      <c r="EA41" s="99"/>
      <c r="EB41" s="99"/>
      <c r="EC41" s="101"/>
      <c r="ED41" s="1"/>
      <c r="EE41" s="97"/>
      <c r="EF41" s="97"/>
      <c r="EG41" s="97"/>
      <c r="EH41" s="97"/>
      <c r="EI41" s="97"/>
      <c r="EJ41" s="97"/>
      <c r="EK41" s="97"/>
      <c r="EL41" s="98"/>
      <c r="EM41" s="100"/>
      <c r="EN41" s="97"/>
      <c r="EO41" s="97"/>
      <c r="EP41" s="97"/>
      <c r="EQ41" s="97"/>
      <c r="ER41" s="97"/>
      <c r="ES41" s="97"/>
      <c r="ET41" s="97"/>
      <c r="EU41" s="97"/>
      <c r="EV41" s="97"/>
      <c r="EW41" s="97"/>
      <c r="EX41" s="97"/>
      <c r="EY41" s="97"/>
      <c r="EZ41" s="97"/>
      <c r="FA41" s="98"/>
      <c r="FB41" s="99"/>
      <c r="FC41" s="99"/>
      <c r="FD41" s="100"/>
      <c r="FE41" s="97"/>
      <c r="FF41" s="97"/>
      <c r="FG41" s="97"/>
      <c r="FH41" s="97"/>
      <c r="FI41" s="97"/>
      <c r="FJ41" s="97"/>
      <c r="FK41" s="97"/>
      <c r="FL41" s="98"/>
      <c r="FM41" s="99"/>
      <c r="FN41" s="99"/>
      <c r="FO41" s="100"/>
      <c r="FP41" s="97"/>
      <c r="FQ41" s="98"/>
      <c r="FR41" s="100"/>
      <c r="FS41" s="98"/>
      <c r="FT41" s="99"/>
      <c r="FU41" s="99"/>
      <c r="FV41" s="99"/>
      <c r="FW41" s="100"/>
      <c r="FX41" s="98"/>
      <c r="FY41" s="100"/>
      <c r="FZ41" s="98"/>
      <c r="GA41" s="99"/>
      <c r="GB41" s="99"/>
      <c r="GC41" s="100"/>
      <c r="GD41" s="97"/>
      <c r="GE41" s="97"/>
      <c r="GF41" s="97"/>
      <c r="GG41" s="98"/>
      <c r="GH41" s="99"/>
      <c r="GI41" s="99"/>
      <c r="GJ41" s="99"/>
      <c r="GK41" s="100"/>
      <c r="GL41" s="97"/>
      <c r="GM41" s="98"/>
      <c r="GN41" s="100"/>
      <c r="GO41" s="1"/>
      <c r="GP41" s="97"/>
      <c r="GQ41" s="98"/>
      <c r="GR41" s="100"/>
      <c r="GS41" s="97"/>
      <c r="GT41" s="97"/>
      <c r="GU41" s="97"/>
      <c r="GV41" s="98"/>
      <c r="GW41" s="100"/>
      <c r="GX41" s="1"/>
      <c r="GY41" s="97"/>
      <c r="GZ41" s="97"/>
      <c r="HA41" s="97"/>
      <c r="HB41" s="97"/>
      <c r="HC41" s="97"/>
      <c r="HD41" s="97"/>
      <c r="HE41" s="98"/>
      <c r="HF41" s="100"/>
      <c r="HG41" s="1"/>
      <c r="HH41" s="98">
        <v>3219.5360000000001</v>
      </c>
      <c r="HI41" s="99">
        <v>3157.777</v>
      </c>
      <c r="HJ41" s="100">
        <v>0</v>
      </c>
    </row>
    <row r="42" spans="1:218" x14ac:dyDescent="0.25">
      <c r="A42" s="1"/>
      <c r="B42" s="239">
        <v>0.75</v>
      </c>
      <c r="C42" s="97"/>
      <c r="D42" s="98"/>
      <c r="E42" s="99"/>
      <c r="F42" s="99">
        <v>8.8000000000000007</v>
      </c>
      <c r="G42" s="100">
        <v>8.5</v>
      </c>
      <c r="H42" s="98"/>
      <c r="I42" s="100"/>
      <c r="J42" s="98">
        <v>60.2</v>
      </c>
      <c r="K42" s="100"/>
      <c r="L42" s="98"/>
      <c r="M42" s="99"/>
      <c r="N42" s="99"/>
      <c r="O42" s="99"/>
      <c r="P42" s="99"/>
      <c r="Q42" s="99"/>
      <c r="R42" s="99"/>
      <c r="S42" s="100"/>
      <c r="T42" s="98">
        <v>18.100000000000001</v>
      </c>
      <c r="U42" s="99">
        <v>19.2</v>
      </c>
      <c r="V42" s="99">
        <v>24.4</v>
      </c>
      <c r="W42" s="100">
        <v>1.1000000000000001</v>
      </c>
      <c r="X42" s="97"/>
      <c r="Y42" s="98"/>
      <c r="Z42" s="99"/>
      <c r="AA42" s="100">
        <v>23.1</v>
      </c>
      <c r="AB42" s="98"/>
      <c r="AC42" s="99"/>
      <c r="AD42" s="99"/>
      <c r="AE42" s="99"/>
      <c r="AF42" s="99">
        <v>12.2</v>
      </c>
      <c r="AG42" s="99">
        <v>24.5</v>
      </c>
      <c r="AH42" s="100">
        <v>10.3</v>
      </c>
      <c r="AI42" s="97"/>
      <c r="AJ42" s="97"/>
      <c r="AK42" s="97">
        <v>179.4</v>
      </c>
      <c r="AL42" s="98">
        <v>217.1</v>
      </c>
      <c r="AM42" s="100"/>
      <c r="AN42" s="98"/>
      <c r="AO42" s="100"/>
      <c r="AP42" s="97"/>
      <c r="AQ42" s="98"/>
      <c r="AR42" s="100"/>
      <c r="AS42" s="97"/>
      <c r="AT42" s="97"/>
      <c r="AU42" s="97"/>
      <c r="AV42" s="98"/>
      <c r="AW42" s="99"/>
      <c r="AX42" s="100"/>
      <c r="AY42" s="98"/>
      <c r="AZ42" s="99"/>
      <c r="BA42" s="99"/>
      <c r="BB42" s="99"/>
      <c r="BC42" s="99"/>
      <c r="BD42" s="99"/>
      <c r="BE42" s="99"/>
      <c r="BF42" s="100"/>
      <c r="BG42" s="98"/>
      <c r="BH42" s="100"/>
      <c r="BI42" s="97"/>
      <c r="BJ42" s="98"/>
      <c r="BK42" s="99">
        <v>184.9</v>
      </c>
      <c r="BL42" s="100"/>
      <c r="BM42" s="98">
        <v>167.6</v>
      </c>
      <c r="BN42" s="99">
        <v>166.6</v>
      </c>
      <c r="BO42" s="99">
        <v>168.6</v>
      </c>
      <c r="BP42" s="99"/>
      <c r="BQ42" s="99"/>
      <c r="BR42" s="99"/>
      <c r="BS42" s="99"/>
      <c r="BT42" s="99"/>
      <c r="BU42" s="99"/>
      <c r="BV42" s="99">
        <v>110.5</v>
      </c>
      <c r="BW42" s="99">
        <v>206.5</v>
      </c>
      <c r="BX42" s="99">
        <v>206.1</v>
      </c>
      <c r="BY42" s="99">
        <v>206</v>
      </c>
      <c r="BZ42" s="100"/>
      <c r="CA42" s="98">
        <v>17.399999999999999</v>
      </c>
      <c r="CB42" s="100">
        <v>44.1</v>
      </c>
      <c r="CC42" s="97"/>
      <c r="CD42" s="98"/>
      <c r="CE42" s="99"/>
      <c r="CF42" s="99"/>
      <c r="CG42" s="99"/>
      <c r="CH42" s="99"/>
      <c r="CI42" s="99">
        <v>118.1</v>
      </c>
      <c r="CJ42" s="99">
        <v>47.9</v>
      </c>
      <c r="CK42" s="99">
        <v>53.7</v>
      </c>
      <c r="CL42" s="99"/>
      <c r="CM42" s="99"/>
      <c r="CN42" s="99"/>
      <c r="CO42" s="100">
        <v>191.2</v>
      </c>
      <c r="CP42" s="98">
        <v>180.6</v>
      </c>
      <c r="CQ42" s="99">
        <v>180.5</v>
      </c>
      <c r="CR42" s="99">
        <v>181.3</v>
      </c>
      <c r="CS42" s="100">
        <v>181</v>
      </c>
      <c r="CT42" s="98"/>
      <c r="CU42" s="100"/>
      <c r="CV42" s="98"/>
      <c r="CW42" s="99"/>
      <c r="CX42" s="101"/>
      <c r="CY42" s="98"/>
      <c r="CZ42" s="99"/>
      <c r="DA42" s="99"/>
      <c r="DB42" s="100"/>
      <c r="DC42" s="98"/>
      <c r="DD42" s="99"/>
      <c r="DE42" s="99"/>
      <c r="DF42" s="99"/>
      <c r="DG42" s="99"/>
      <c r="DH42" s="99"/>
      <c r="DI42" s="99"/>
      <c r="DJ42" s="99"/>
      <c r="DK42" s="99"/>
      <c r="DL42" s="99"/>
      <c r="DM42" s="99"/>
      <c r="DN42" s="100"/>
      <c r="DO42" s="102"/>
      <c r="DP42" s="103"/>
      <c r="DQ42" s="103"/>
      <c r="DR42" s="104"/>
      <c r="DS42" s="98"/>
      <c r="DT42" s="99"/>
      <c r="DU42" s="99"/>
      <c r="DV42" s="100"/>
      <c r="DW42" s="97"/>
      <c r="DX42" s="98"/>
      <c r="DY42" s="99"/>
      <c r="DZ42" s="99"/>
      <c r="EA42" s="99"/>
      <c r="EB42" s="99"/>
      <c r="EC42" s="101"/>
      <c r="ED42" s="1"/>
      <c r="EE42" s="97"/>
      <c r="EF42" s="97"/>
      <c r="EG42" s="97"/>
      <c r="EH42" s="97"/>
      <c r="EI42" s="97"/>
      <c r="EJ42" s="97"/>
      <c r="EK42" s="97"/>
      <c r="EL42" s="98"/>
      <c r="EM42" s="100"/>
      <c r="EN42" s="97"/>
      <c r="EO42" s="97"/>
      <c r="EP42" s="97"/>
      <c r="EQ42" s="97"/>
      <c r="ER42" s="97"/>
      <c r="ES42" s="97"/>
      <c r="ET42" s="97"/>
      <c r="EU42" s="97"/>
      <c r="EV42" s="97"/>
      <c r="EW42" s="97"/>
      <c r="EX42" s="97"/>
      <c r="EY42" s="97"/>
      <c r="EZ42" s="97"/>
      <c r="FA42" s="98"/>
      <c r="FB42" s="99"/>
      <c r="FC42" s="99"/>
      <c r="FD42" s="100"/>
      <c r="FE42" s="97"/>
      <c r="FF42" s="97"/>
      <c r="FG42" s="97"/>
      <c r="FH42" s="97"/>
      <c r="FI42" s="97"/>
      <c r="FJ42" s="97"/>
      <c r="FK42" s="97"/>
      <c r="FL42" s="98"/>
      <c r="FM42" s="99"/>
      <c r="FN42" s="99"/>
      <c r="FO42" s="100"/>
      <c r="FP42" s="97"/>
      <c r="FQ42" s="98"/>
      <c r="FR42" s="100"/>
      <c r="FS42" s="98"/>
      <c r="FT42" s="99"/>
      <c r="FU42" s="99"/>
      <c r="FV42" s="99"/>
      <c r="FW42" s="100"/>
      <c r="FX42" s="98"/>
      <c r="FY42" s="100"/>
      <c r="FZ42" s="98"/>
      <c r="GA42" s="99"/>
      <c r="GB42" s="99"/>
      <c r="GC42" s="100"/>
      <c r="GD42" s="97"/>
      <c r="GE42" s="97"/>
      <c r="GF42" s="97"/>
      <c r="GG42" s="98"/>
      <c r="GH42" s="99"/>
      <c r="GI42" s="99"/>
      <c r="GJ42" s="99"/>
      <c r="GK42" s="100"/>
      <c r="GL42" s="97"/>
      <c r="GM42" s="98"/>
      <c r="GN42" s="100"/>
      <c r="GO42" s="1"/>
      <c r="GP42" s="97"/>
      <c r="GQ42" s="98"/>
      <c r="GR42" s="100"/>
      <c r="GS42" s="97"/>
      <c r="GT42" s="97"/>
      <c r="GU42" s="97"/>
      <c r="GV42" s="98"/>
      <c r="GW42" s="100"/>
      <c r="GX42" s="1"/>
      <c r="GY42" s="97"/>
      <c r="GZ42" s="97"/>
      <c r="HA42" s="97"/>
      <c r="HB42" s="97"/>
      <c r="HC42" s="97"/>
      <c r="HD42" s="97"/>
      <c r="HE42" s="98"/>
      <c r="HF42" s="100"/>
      <c r="HG42" s="1"/>
      <c r="HH42" s="98">
        <v>3219.5360000000001</v>
      </c>
      <c r="HI42" s="99">
        <v>3157.777</v>
      </c>
      <c r="HJ42" s="100">
        <v>0</v>
      </c>
    </row>
    <row r="43" spans="1:218" x14ac:dyDescent="0.25">
      <c r="A43" s="1"/>
      <c r="B43" s="239">
        <v>0.77083333333333337</v>
      </c>
      <c r="C43" s="97"/>
      <c r="D43" s="98"/>
      <c r="E43" s="99"/>
      <c r="F43" s="99">
        <v>8.8000000000000007</v>
      </c>
      <c r="G43" s="100">
        <v>8.5</v>
      </c>
      <c r="H43" s="98"/>
      <c r="I43" s="100"/>
      <c r="J43" s="98">
        <v>60.2</v>
      </c>
      <c r="K43" s="100"/>
      <c r="L43" s="98"/>
      <c r="M43" s="99"/>
      <c r="N43" s="99"/>
      <c r="O43" s="99"/>
      <c r="P43" s="99"/>
      <c r="Q43" s="99"/>
      <c r="R43" s="99"/>
      <c r="S43" s="100"/>
      <c r="T43" s="98">
        <v>18.100000000000001</v>
      </c>
      <c r="U43" s="99">
        <v>19.2</v>
      </c>
      <c r="V43" s="99">
        <v>24.4</v>
      </c>
      <c r="W43" s="100">
        <v>1.1000000000000001</v>
      </c>
      <c r="X43" s="97"/>
      <c r="Y43" s="98"/>
      <c r="Z43" s="99"/>
      <c r="AA43" s="100">
        <v>23.1</v>
      </c>
      <c r="AB43" s="98"/>
      <c r="AC43" s="99"/>
      <c r="AD43" s="99"/>
      <c r="AE43" s="99"/>
      <c r="AF43" s="99">
        <v>12.2</v>
      </c>
      <c r="AG43" s="99">
        <v>24.5</v>
      </c>
      <c r="AH43" s="100">
        <v>10.3</v>
      </c>
      <c r="AI43" s="97"/>
      <c r="AJ43" s="97"/>
      <c r="AK43" s="97">
        <v>179.4</v>
      </c>
      <c r="AL43" s="98">
        <v>217.1</v>
      </c>
      <c r="AM43" s="100">
        <v>7.9</v>
      </c>
      <c r="AN43" s="98"/>
      <c r="AO43" s="100"/>
      <c r="AP43" s="97"/>
      <c r="AQ43" s="98"/>
      <c r="AR43" s="100"/>
      <c r="AS43" s="97"/>
      <c r="AT43" s="97"/>
      <c r="AU43" s="97"/>
      <c r="AV43" s="98"/>
      <c r="AW43" s="99"/>
      <c r="AX43" s="100"/>
      <c r="AY43" s="98"/>
      <c r="AZ43" s="99"/>
      <c r="BA43" s="99"/>
      <c r="BB43" s="99"/>
      <c r="BC43" s="99"/>
      <c r="BD43" s="99"/>
      <c r="BE43" s="99"/>
      <c r="BF43" s="100"/>
      <c r="BG43" s="98"/>
      <c r="BH43" s="100"/>
      <c r="BI43" s="97"/>
      <c r="BJ43" s="98"/>
      <c r="BK43" s="99">
        <v>184.9</v>
      </c>
      <c r="BL43" s="100"/>
      <c r="BM43" s="98">
        <v>167.6</v>
      </c>
      <c r="BN43" s="99">
        <v>166.6</v>
      </c>
      <c r="BO43" s="99">
        <v>168.6</v>
      </c>
      <c r="BP43" s="99"/>
      <c r="BQ43" s="99"/>
      <c r="BR43" s="99"/>
      <c r="BS43" s="99"/>
      <c r="BT43" s="99"/>
      <c r="BU43" s="99"/>
      <c r="BV43" s="99">
        <v>110.5</v>
      </c>
      <c r="BW43" s="99">
        <v>206.5</v>
      </c>
      <c r="BX43" s="99">
        <v>206.1</v>
      </c>
      <c r="BY43" s="99">
        <v>206</v>
      </c>
      <c r="BZ43" s="100"/>
      <c r="CA43" s="98">
        <v>17.399999999999999</v>
      </c>
      <c r="CB43" s="100">
        <v>44.1</v>
      </c>
      <c r="CC43" s="97"/>
      <c r="CD43" s="98"/>
      <c r="CE43" s="99"/>
      <c r="CF43" s="99"/>
      <c r="CG43" s="99"/>
      <c r="CH43" s="99"/>
      <c r="CI43" s="99">
        <v>118.1</v>
      </c>
      <c r="CJ43" s="99">
        <v>47.9</v>
      </c>
      <c r="CK43" s="99">
        <v>53.7</v>
      </c>
      <c r="CL43" s="99"/>
      <c r="CM43" s="99"/>
      <c r="CN43" s="99"/>
      <c r="CO43" s="100">
        <v>191.2</v>
      </c>
      <c r="CP43" s="98">
        <v>180.6</v>
      </c>
      <c r="CQ43" s="99">
        <v>180.5</v>
      </c>
      <c r="CR43" s="99">
        <v>181.3</v>
      </c>
      <c r="CS43" s="100">
        <v>181</v>
      </c>
      <c r="CT43" s="98"/>
      <c r="CU43" s="100"/>
      <c r="CV43" s="98"/>
      <c r="CW43" s="99"/>
      <c r="CX43" s="101"/>
      <c r="CY43" s="98"/>
      <c r="CZ43" s="99"/>
      <c r="DA43" s="99"/>
      <c r="DB43" s="100"/>
      <c r="DC43" s="98"/>
      <c r="DD43" s="99"/>
      <c r="DE43" s="99"/>
      <c r="DF43" s="99"/>
      <c r="DG43" s="99"/>
      <c r="DH43" s="99"/>
      <c r="DI43" s="99"/>
      <c r="DJ43" s="99"/>
      <c r="DK43" s="99"/>
      <c r="DL43" s="99"/>
      <c r="DM43" s="99"/>
      <c r="DN43" s="100"/>
      <c r="DO43" s="102"/>
      <c r="DP43" s="103"/>
      <c r="DQ43" s="103"/>
      <c r="DR43" s="104"/>
      <c r="DS43" s="98"/>
      <c r="DT43" s="99"/>
      <c r="DU43" s="99"/>
      <c r="DV43" s="100"/>
      <c r="DW43" s="97"/>
      <c r="DX43" s="98"/>
      <c r="DY43" s="99"/>
      <c r="DZ43" s="99"/>
      <c r="EA43" s="99"/>
      <c r="EB43" s="99"/>
      <c r="EC43" s="101"/>
      <c r="ED43" s="1"/>
      <c r="EE43" s="97"/>
      <c r="EF43" s="97"/>
      <c r="EG43" s="97"/>
      <c r="EH43" s="97"/>
      <c r="EI43" s="97"/>
      <c r="EJ43" s="97"/>
      <c r="EK43" s="97"/>
      <c r="EL43" s="98"/>
      <c r="EM43" s="100"/>
      <c r="EN43" s="97"/>
      <c r="EO43" s="97"/>
      <c r="EP43" s="97"/>
      <c r="EQ43" s="97"/>
      <c r="ER43" s="97"/>
      <c r="ES43" s="97"/>
      <c r="ET43" s="97"/>
      <c r="EU43" s="97"/>
      <c r="EV43" s="97"/>
      <c r="EW43" s="97"/>
      <c r="EX43" s="97"/>
      <c r="EY43" s="97"/>
      <c r="EZ43" s="97"/>
      <c r="FA43" s="98"/>
      <c r="FB43" s="99"/>
      <c r="FC43" s="99"/>
      <c r="FD43" s="100"/>
      <c r="FE43" s="97"/>
      <c r="FF43" s="97"/>
      <c r="FG43" s="97"/>
      <c r="FH43" s="97"/>
      <c r="FI43" s="97"/>
      <c r="FJ43" s="97"/>
      <c r="FK43" s="97"/>
      <c r="FL43" s="98"/>
      <c r="FM43" s="99"/>
      <c r="FN43" s="99"/>
      <c r="FO43" s="100"/>
      <c r="FP43" s="97"/>
      <c r="FQ43" s="98"/>
      <c r="FR43" s="100"/>
      <c r="FS43" s="98"/>
      <c r="FT43" s="99"/>
      <c r="FU43" s="99"/>
      <c r="FV43" s="99"/>
      <c r="FW43" s="100"/>
      <c r="FX43" s="98"/>
      <c r="FY43" s="100"/>
      <c r="FZ43" s="98"/>
      <c r="GA43" s="99"/>
      <c r="GB43" s="99"/>
      <c r="GC43" s="100"/>
      <c r="GD43" s="97"/>
      <c r="GE43" s="97"/>
      <c r="GF43" s="97"/>
      <c r="GG43" s="98"/>
      <c r="GH43" s="99"/>
      <c r="GI43" s="99"/>
      <c r="GJ43" s="99"/>
      <c r="GK43" s="100"/>
      <c r="GL43" s="97"/>
      <c r="GM43" s="98"/>
      <c r="GN43" s="100"/>
      <c r="GO43" s="1"/>
      <c r="GP43" s="97"/>
      <c r="GQ43" s="98"/>
      <c r="GR43" s="100"/>
      <c r="GS43" s="97"/>
      <c r="GT43" s="97"/>
      <c r="GU43" s="97"/>
      <c r="GV43" s="98"/>
      <c r="GW43" s="100"/>
      <c r="GX43" s="1"/>
      <c r="GY43" s="97"/>
      <c r="GZ43" s="97"/>
      <c r="HA43" s="97"/>
      <c r="HB43" s="97"/>
      <c r="HC43" s="97"/>
      <c r="HD43" s="97"/>
      <c r="HE43" s="98"/>
      <c r="HF43" s="100"/>
      <c r="HG43" s="1"/>
      <c r="HH43" s="98">
        <v>3227.4690000000001</v>
      </c>
      <c r="HI43" s="99">
        <v>3165.71</v>
      </c>
      <c r="HJ43" s="100">
        <v>0</v>
      </c>
    </row>
    <row r="44" spans="1:218" x14ac:dyDescent="0.25">
      <c r="A44" s="1"/>
      <c r="B44" s="239">
        <v>0.79166666666666663</v>
      </c>
      <c r="C44" s="97"/>
      <c r="D44" s="98"/>
      <c r="E44" s="99"/>
      <c r="F44" s="99">
        <v>8.8000000000000007</v>
      </c>
      <c r="G44" s="100">
        <v>8.5</v>
      </c>
      <c r="H44" s="98"/>
      <c r="I44" s="100"/>
      <c r="J44" s="98">
        <v>60.2</v>
      </c>
      <c r="K44" s="100"/>
      <c r="L44" s="98"/>
      <c r="M44" s="99"/>
      <c r="N44" s="99"/>
      <c r="O44" s="99"/>
      <c r="P44" s="99"/>
      <c r="Q44" s="99"/>
      <c r="R44" s="99"/>
      <c r="S44" s="100"/>
      <c r="T44" s="98">
        <v>18.100000000000001</v>
      </c>
      <c r="U44" s="99">
        <v>19.2</v>
      </c>
      <c r="V44" s="99">
        <v>24.4</v>
      </c>
      <c r="W44" s="100">
        <v>1.1000000000000001</v>
      </c>
      <c r="X44" s="97"/>
      <c r="Y44" s="98"/>
      <c r="Z44" s="99"/>
      <c r="AA44" s="100">
        <v>23.1</v>
      </c>
      <c r="AB44" s="98"/>
      <c r="AC44" s="99"/>
      <c r="AD44" s="99"/>
      <c r="AE44" s="99"/>
      <c r="AF44" s="99">
        <v>12.2</v>
      </c>
      <c r="AG44" s="99">
        <v>24.5</v>
      </c>
      <c r="AH44" s="100">
        <v>10.3</v>
      </c>
      <c r="AI44" s="97"/>
      <c r="AJ44" s="97"/>
      <c r="AK44" s="97">
        <v>179.4</v>
      </c>
      <c r="AL44" s="98">
        <v>217.1</v>
      </c>
      <c r="AM44" s="100">
        <v>7.9</v>
      </c>
      <c r="AN44" s="98"/>
      <c r="AO44" s="100"/>
      <c r="AP44" s="97"/>
      <c r="AQ44" s="98"/>
      <c r="AR44" s="100"/>
      <c r="AS44" s="97"/>
      <c r="AT44" s="97"/>
      <c r="AU44" s="97"/>
      <c r="AV44" s="98"/>
      <c r="AW44" s="99"/>
      <c r="AX44" s="100"/>
      <c r="AY44" s="98"/>
      <c r="AZ44" s="99"/>
      <c r="BA44" s="99"/>
      <c r="BB44" s="99"/>
      <c r="BC44" s="99"/>
      <c r="BD44" s="99"/>
      <c r="BE44" s="99"/>
      <c r="BF44" s="100"/>
      <c r="BG44" s="98"/>
      <c r="BH44" s="100"/>
      <c r="BI44" s="97"/>
      <c r="BJ44" s="98"/>
      <c r="BK44" s="99">
        <v>184.9</v>
      </c>
      <c r="BL44" s="100"/>
      <c r="BM44" s="98">
        <v>167.6</v>
      </c>
      <c r="BN44" s="99">
        <v>166.6</v>
      </c>
      <c r="BO44" s="99">
        <v>168.6</v>
      </c>
      <c r="BP44" s="99"/>
      <c r="BQ44" s="99"/>
      <c r="BR44" s="99"/>
      <c r="BS44" s="99"/>
      <c r="BT44" s="99"/>
      <c r="BU44" s="99"/>
      <c r="BV44" s="99">
        <v>110.5</v>
      </c>
      <c r="BW44" s="99">
        <v>206.5</v>
      </c>
      <c r="BX44" s="99">
        <v>206.1</v>
      </c>
      <c r="BY44" s="99">
        <v>206</v>
      </c>
      <c r="BZ44" s="100"/>
      <c r="CA44" s="98">
        <v>17.399999999999999</v>
      </c>
      <c r="CB44" s="100">
        <v>44.1</v>
      </c>
      <c r="CC44" s="97"/>
      <c r="CD44" s="98"/>
      <c r="CE44" s="99"/>
      <c r="CF44" s="99"/>
      <c r="CG44" s="99"/>
      <c r="CH44" s="99"/>
      <c r="CI44" s="99">
        <v>118.1</v>
      </c>
      <c r="CJ44" s="99">
        <v>47.9</v>
      </c>
      <c r="CK44" s="99">
        <v>53.7</v>
      </c>
      <c r="CL44" s="99"/>
      <c r="CM44" s="99"/>
      <c r="CN44" s="99"/>
      <c r="CO44" s="100">
        <v>191.2</v>
      </c>
      <c r="CP44" s="98">
        <v>180.6</v>
      </c>
      <c r="CQ44" s="99">
        <v>180.5</v>
      </c>
      <c r="CR44" s="99">
        <v>181.3</v>
      </c>
      <c r="CS44" s="100">
        <v>181</v>
      </c>
      <c r="CT44" s="98"/>
      <c r="CU44" s="100"/>
      <c r="CV44" s="98"/>
      <c r="CW44" s="99"/>
      <c r="CX44" s="101"/>
      <c r="CY44" s="98"/>
      <c r="CZ44" s="99"/>
      <c r="DA44" s="99"/>
      <c r="DB44" s="100"/>
      <c r="DC44" s="98"/>
      <c r="DD44" s="99"/>
      <c r="DE44" s="99"/>
      <c r="DF44" s="99"/>
      <c r="DG44" s="99"/>
      <c r="DH44" s="99"/>
      <c r="DI44" s="99"/>
      <c r="DJ44" s="99"/>
      <c r="DK44" s="99"/>
      <c r="DL44" s="99"/>
      <c r="DM44" s="99"/>
      <c r="DN44" s="100"/>
      <c r="DO44" s="102"/>
      <c r="DP44" s="103"/>
      <c r="DQ44" s="103"/>
      <c r="DR44" s="104"/>
      <c r="DS44" s="98"/>
      <c r="DT44" s="99"/>
      <c r="DU44" s="99"/>
      <c r="DV44" s="100"/>
      <c r="DW44" s="97"/>
      <c r="DX44" s="98"/>
      <c r="DY44" s="99"/>
      <c r="DZ44" s="99"/>
      <c r="EA44" s="99"/>
      <c r="EB44" s="99"/>
      <c r="EC44" s="101"/>
      <c r="ED44" s="1"/>
      <c r="EE44" s="97"/>
      <c r="EF44" s="97"/>
      <c r="EG44" s="97"/>
      <c r="EH44" s="97"/>
      <c r="EI44" s="97"/>
      <c r="EJ44" s="97"/>
      <c r="EK44" s="97"/>
      <c r="EL44" s="98"/>
      <c r="EM44" s="100"/>
      <c r="EN44" s="97"/>
      <c r="EO44" s="97"/>
      <c r="EP44" s="97"/>
      <c r="EQ44" s="97"/>
      <c r="ER44" s="97"/>
      <c r="ES44" s="97"/>
      <c r="ET44" s="97"/>
      <c r="EU44" s="97"/>
      <c r="EV44" s="97"/>
      <c r="EW44" s="97"/>
      <c r="EX44" s="97"/>
      <c r="EY44" s="97"/>
      <c r="EZ44" s="97"/>
      <c r="FA44" s="98"/>
      <c r="FB44" s="99"/>
      <c r="FC44" s="99"/>
      <c r="FD44" s="100"/>
      <c r="FE44" s="97"/>
      <c r="FF44" s="97"/>
      <c r="FG44" s="97"/>
      <c r="FH44" s="97"/>
      <c r="FI44" s="97"/>
      <c r="FJ44" s="97"/>
      <c r="FK44" s="97"/>
      <c r="FL44" s="98"/>
      <c r="FM44" s="99"/>
      <c r="FN44" s="99"/>
      <c r="FO44" s="100"/>
      <c r="FP44" s="97"/>
      <c r="FQ44" s="98"/>
      <c r="FR44" s="100"/>
      <c r="FS44" s="98"/>
      <c r="FT44" s="99"/>
      <c r="FU44" s="99"/>
      <c r="FV44" s="99"/>
      <c r="FW44" s="100"/>
      <c r="FX44" s="98"/>
      <c r="FY44" s="100"/>
      <c r="FZ44" s="98"/>
      <c r="GA44" s="99"/>
      <c r="GB44" s="99"/>
      <c r="GC44" s="100"/>
      <c r="GD44" s="97"/>
      <c r="GE44" s="97"/>
      <c r="GF44" s="97"/>
      <c r="GG44" s="98"/>
      <c r="GH44" s="99"/>
      <c r="GI44" s="99"/>
      <c r="GJ44" s="99"/>
      <c r="GK44" s="100"/>
      <c r="GL44" s="97"/>
      <c r="GM44" s="98"/>
      <c r="GN44" s="100"/>
      <c r="GO44" s="1"/>
      <c r="GP44" s="97"/>
      <c r="GQ44" s="98"/>
      <c r="GR44" s="100"/>
      <c r="GS44" s="97"/>
      <c r="GT44" s="97"/>
      <c r="GU44" s="97"/>
      <c r="GV44" s="98"/>
      <c r="GW44" s="100"/>
      <c r="GX44" s="1"/>
      <c r="GY44" s="97"/>
      <c r="GZ44" s="97"/>
      <c r="HA44" s="97"/>
      <c r="HB44" s="97"/>
      <c r="HC44" s="97"/>
      <c r="HD44" s="97"/>
      <c r="HE44" s="98"/>
      <c r="HF44" s="100"/>
      <c r="HG44" s="1"/>
      <c r="HH44" s="98">
        <v>3227.4690000000001</v>
      </c>
      <c r="HI44" s="99">
        <v>3165.71</v>
      </c>
      <c r="HJ44" s="100">
        <v>0</v>
      </c>
    </row>
    <row r="45" spans="1:218" x14ac:dyDescent="0.25">
      <c r="A45" s="1"/>
      <c r="B45" s="239">
        <v>0.8125</v>
      </c>
      <c r="C45" s="97"/>
      <c r="D45" s="98"/>
      <c r="E45" s="99"/>
      <c r="F45" s="99">
        <v>8.8000000000000007</v>
      </c>
      <c r="G45" s="100">
        <v>8.5</v>
      </c>
      <c r="H45" s="98"/>
      <c r="I45" s="100"/>
      <c r="J45" s="98">
        <v>60.2</v>
      </c>
      <c r="K45" s="100"/>
      <c r="L45" s="98"/>
      <c r="M45" s="99"/>
      <c r="N45" s="99"/>
      <c r="O45" s="99"/>
      <c r="P45" s="99"/>
      <c r="Q45" s="99"/>
      <c r="R45" s="99"/>
      <c r="S45" s="100"/>
      <c r="T45" s="98">
        <v>18.100000000000001</v>
      </c>
      <c r="U45" s="99">
        <v>19.2</v>
      </c>
      <c r="V45" s="99">
        <v>24.4</v>
      </c>
      <c r="W45" s="100">
        <v>1.1000000000000001</v>
      </c>
      <c r="X45" s="97"/>
      <c r="Y45" s="98"/>
      <c r="Z45" s="99"/>
      <c r="AA45" s="100">
        <v>23.1</v>
      </c>
      <c r="AB45" s="98"/>
      <c r="AC45" s="99"/>
      <c r="AD45" s="99"/>
      <c r="AE45" s="99"/>
      <c r="AF45" s="99">
        <v>12.2</v>
      </c>
      <c r="AG45" s="99">
        <v>24.5</v>
      </c>
      <c r="AH45" s="100">
        <v>10.3</v>
      </c>
      <c r="AI45" s="97"/>
      <c r="AJ45" s="97"/>
      <c r="AK45" s="97">
        <v>179.4</v>
      </c>
      <c r="AL45" s="98">
        <v>217.1</v>
      </c>
      <c r="AM45" s="100">
        <v>7.9</v>
      </c>
      <c r="AN45" s="98"/>
      <c r="AO45" s="100"/>
      <c r="AP45" s="97"/>
      <c r="AQ45" s="98"/>
      <c r="AR45" s="100"/>
      <c r="AS45" s="97"/>
      <c r="AT45" s="97"/>
      <c r="AU45" s="97"/>
      <c r="AV45" s="98"/>
      <c r="AW45" s="99"/>
      <c r="AX45" s="100"/>
      <c r="AY45" s="98"/>
      <c r="AZ45" s="99"/>
      <c r="BA45" s="99"/>
      <c r="BB45" s="99"/>
      <c r="BC45" s="99"/>
      <c r="BD45" s="99"/>
      <c r="BE45" s="99"/>
      <c r="BF45" s="100"/>
      <c r="BG45" s="98"/>
      <c r="BH45" s="100"/>
      <c r="BI45" s="97"/>
      <c r="BJ45" s="98"/>
      <c r="BK45" s="99">
        <v>184.9</v>
      </c>
      <c r="BL45" s="100"/>
      <c r="BM45" s="98">
        <v>167.6</v>
      </c>
      <c r="BN45" s="99">
        <v>166.6</v>
      </c>
      <c r="BO45" s="99">
        <v>168.6</v>
      </c>
      <c r="BP45" s="99"/>
      <c r="BQ45" s="99"/>
      <c r="BR45" s="99"/>
      <c r="BS45" s="99"/>
      <c r="BT45" s="99"/>
      <c r="BU45" s="99"/>
      <c r="BV45" s="99">
        <v>110.5</v>
      </c>
      <c r="BW45" s="99">
        <v>206.5</v>
      </c>
      <c r="BX45" s="99">
        <v>206.1</v>
      </c>
      <c r="BY45" s="99">
        <v>206</v>
      </c>
      <c r="BZ45" s="100"/>
      <c r="CA45" s="98">
        <v>17.399999999999999</v>
      </c>
      <c r="CB45" s="100">
        <v>44.1</v>
      </c>
      <c r="CC45" s="97"/>
      <c r="CD45" s="98"/>
      <c r="CE45" s="99"/>
      <c r="CF45" s="99"/>
      <c r="CG45" s="99"/>
      <c r="CH45" s="99"/>
      <c r="CI45" s="99">
        <v>118.1</v>
      </c>
      <c r="CJ45" s="99">
        <v>47.9</v>
      </c>
      <c r="CK45" s="99">
        <v>53.7</v>
      </c>
      <c r="CL45" s="99"/>
      <c r="CM45" s="99"/>
      <c r="CN45" s="99"/>
      <c r="CO45" s="100">
        <v>191.2</v>
      </c>
      <c r="CP45" s="98">
        <v>180.6</v>
      </c>
      <c r="CQ45" s="99">
        <v>180.5</v>
      </c>
      <c r="CR45" s="99">
        <v>181.3</v>
      </c>
      <c r="CS45" s="100">
        <v>181</v>
      </c>
      <c r="CT45" s="98"/>
      <c r="CU45" s="100"/>
      <c r="CV45" s="98"/>
      <c r="CW45" s="99"/>
      <c r="CX45" s="101"/>
      <c r="CY45" s="98"/>
      <c r="CZ45" s="99"/>
      <c r="DA45" s="99"/>
      <c r="DB45" s="100"/>
      <c r="DC45" s="98"/>
      <c r="DD45" s="99"/>
      <c r="DE45" s="99"/>
      <c r="DF45" s="99"/>
      <c r="DG45" s="99"/>
      <c r="DH45" s="99"/>
      <c r="DI45" s="99"/>
      <c r="DJ45" s="99"/>
      <c r="DK45" s="99"/>
      <c r="DL45" s="99"/>
      <c r="DM45" s="99"/>
      <c r="DN45" s="100"/>
      <c r="DO45" s="102"/>
      <c r="DP45" s="103"/>
      <c r="DQ45" s="103"/>
      <c r="DR45" s="104"/>
      <c r="DS45" s="98"/>
      <c r="DT45" s="99"/>
      <c r="DU45" s="99"/>
      <c r="DV45" s="100"/>
      <c r="DW45" s="97"/>
      <c r="DX45" s="98"/>
      <c r="DY45" s="99"/>
      <c r="DZ45" s="99"/>
      <c r="EA45" s="99"/>
      <c r="EB45" s="99"/>
      <c r="EC45" s="101"/>
      <c r="ED45" s="1"/>
      <c r="EE45" s="97"/>
      <c r="EF45" s="97"/>
      <c r="EG45" s="97"/>
      <c r="EH45" s="97"/>
      <c r="EI45" s="97"/>
      <c r="EJ45" s="97"/>
      <c r="EK45" s="97"/>
      <c r="EL45" s="98"/>
      <c r="EM45" s="100"/>
      <c r="EN45" s="97"/>
      <c r="EO45" s="97"/>
      <c r="EP45" s="97"/>
      <c r="EQ45" s="97"/>
      <c r="ER45" s="97"/>
      <c r="ES45" s="97"/>
      <c r="ET45" s="97"/>
      <c r="EU45" s="97"/>
      <c r="EV45" s="97"/>
      <c r="EW45" s="97"/>
      <c r="EX45" s="97"/>
      <c r="EY45" s="97"/>
      <c r="EZ45" s="97"/>
      <c r="FA45" s="98"/>
      <c r="FB45" s="99"/>
      <c r="FC45" s="99"/>
      <c r="FD45" s="100"/>
      <c r="FE45" s="97"/>
      <c r="FF45" s="97"/>
      <c r="FG45" s="97"/>
      <c r="FH45" s="97"/>
      <c r="FI45" s="97"/>
      <c r="FJ45" s="97"/>
      <c r="FK45" s="97"/>
      <c r="FL45" s="98"/>
      <c r="FM45" s="99"/>
      <c r="FN45" s="99"/>
      <c r="FO45" s="100"/>
      <c r="FP45" s="97"/>
      <c r="FQ45" s="98"/>
      <c r="FR45" s="100"/>
      <c r="FS45" s="98"/>
      <c r="FT45" s="99"/>
      <c r="FU45" s="99"/>
      <c r="FV45" s="99"/>
      <c r="FW45" s="100"/>
      <c r="FX45" s="98"/>
      <c r="FY45" s="100"/>
      <c r="FZ45" s="98"/>
      <c r="GA45" s="99"/>
      <c r="GB45" s="99"/>
      <c r="GC45" s="100"/>
      <c r="GD45" s="97"/>
      <c r="GE45" s="97"/>
      <c r="GF45" s="97"/>
      <c r="GG45" s="98"/>
      <c r="GH45" s="99"/>
      <c r="GI45" s="99"/>
      <c r="GJ45" s="99"/>
      <c r="GK45" s="100"/>
      <c r="GL45" s="97"/>
      <c r="GM45" s="98"/>
      <c r="GN45" s="100"/>
      <c r="GO45" s="1"/>
      <c r="GP45" s="97"/>
      <c r="GQ45" s="98"/>
      <c r="GR45" s="100"/>
      <c r="GS45" s="97"/>
      <c r="GT45" s="97"/>
      <c r="GU45" s="97"/>
      <c r="GV45" s="98"/>
      <c r="GW45" s="100"/>
      <c r="GX45" s="1"/>
      <c r="GY45" s="97"/>
      <c r="GZ45" s="97"/>
      <c r="HA45" s="97"/>
      <c r="HB45" s="97"/>
      <c r="HC45" s="97"/>
      <c r="HD45" s="97"/>
      <c r="HE45" s="98"/>
      <c r="HF45" s="100"/>
      <c r="HG45" s="1"/>
      <c r="HH45" s="98">
        <v>3227.4690000000001</v>
      </c>
      <c r="HI45" s="99">
        <v>3165.71</v>
      </c>
      <c r="HJ45" s="100">
        <v>0</v>
      </c>
    </row>
    <row r="46" spans="1:218" x14ac:dyDescent="0.25">
      <c r="A46" s="1"/>
      <c r="B46" s="239">
        <v>0.83333333333333337</v>
      </c>
      <c r="C46" s="97"/>
      <c r="D46" s="98"/>
      <c r="E46" s="99"/>
      <c r="F46" s="99">
        <v>8.8000000000000007</v>
      </c>
      <c r="G46" s="100">
        <v>8.5</v>
      </c>
      <c r="H46" s="98"/>
      <c r="I46" s="100"/>
      <c r="J46" s="98">
        <v>60.2</v>
      </c>
      <c r="K46" s="100"/>
      <c r="L46" s="98"/>
      <c r="M46" s="99"/>
      <c r="N46" s="99"/>
      <c r="O46" s="99"/>
      <c r="P46" s="99"/>
      <c r="Q46" s="99"/>
      <c r="R46" s="99"/>
      <c r="S46" s="100"/>
      <c r="T46" s="98">
        <v>18.100000000000001</v>
      </c>
      <c r="U46" s="99">
        <v>19.2</v>
      </c>
      <c r="V46" s="99">
        <v>24.4</v>
      </c>
      <c r="W46" s="100">
        <v>1.1000000000000001</v>
      </c>
      <c r="X46" s="97"/>
      <c r="Y46" s="98"/>
      <c r="Z46" s="99"/>
      <c r="AA46" s="100">
        <v>23.1</v>
      </c>
      <c r="AB46" s="98"/>
      <c r="AC46" s="99"/>
      <c r="AD46" s="99"/>
      <c r="AE46" s="99"/>
      <c r="AF46" s="99">
        <v>12.2</v>
      </c>
      <c r="AG46" s="99">
        <v>24.5</v>
      </c>
      <c r="AH46" s="100">
        <v>10.3</v>
      </c>
      <c r="AI46" s="97"/>
      <c r="AJ46" s="97"/>
      <c r="AK46" s="97">
        <v>179.4</v>
      </c>
      <c r="AL46" s="98">
        <v>217.1</v>
      </c>
      <c r="AM46" s="100">
        <v>7.9</v>
      </c>
      <c r="AN46" s="98"/>
      <c r="AO46" s="100"/>
      <c r="AP46" s="97"/>
      <c r="AQ46" s="98"/>
      <c r="AR46" s="100"/>
      <c r="AS46" s="97"/>
      <c r="AT46" s="97"/>
      <c r="AU46" s="97"/>
      <c r="AV46" s="98"/>
      <c r="AW46" s="99"/>
      <c r="AX46" s="100"/>
      <c r="AY46" s="98"/>
      <c r="AZ46" s="99"/>
      <c r="BA46" s="99"/>
      <c r="BB46" s="99"/>
      <c r="BC46" s="99"/>
      <c r="BD46" s="99"/>
      <c r="BE46" s="99"/>
      <c r="BF46" s="100"/>
      <c r="BG46" s="98"/>
      <c r="BH46" s="100"/>
      <c r="BI46" s="97"/>
      <c r="BJ46" s="98"/>
      <c r="BK46" s="99">
        <v>184.9</v>
      </c>
      <c r="BL46" s="100"/>
      <c r="BM46" s="98">
        <v>167.6</v>
      </c>
      <c r="BN46" s="99">
        <v>166.6</v>
      </c>
      <c r="BO46" s="99">
        <v>168.6</v>
      </c>
      <c r="BP46" s="99"/>
      <c r="BQ46" s="99"/>
      <c r="BR46" s="99"/>
      <c r="BS46" s="99"/>
      <c r="BT46" s="99"/>
      <c r="BU46" s="99"/>
      <c r="BV46" s="99">
        <v>110.5</v>
      </c>
      <c r="BW46" s="99">
        <v>206.5</v>
      </c>
      <c r="BX46" s="99">
        <v>206.1</v>
      </c>
      <c r="BY46" s="99">
        <v>206</v>
      </c>
      <c r="BZ46" s="100"/>
      <c r="CA46" s="98">
        <v>17.399999999999999</v>
      </c>
      <c r="CB46" s="100">
        <v>44.1</v>
      </c>
      <c r="CC46" s="97"/>
      <c r="CD46" s="98"/>
      <c r="CE46" s="99"/>
      <c r="CF46" s="99"/>
      <c r="CG46" s="99"/>
      <c r="CH46" s="99"/>
      <c r="CI46" s="99">
        <v>118.1</v>
      </c>
      <c r="CJ46" s="99">
        <v>47.9</v>
      </c>
      <c r="CK46" s="99">
        <v>53.7</v>
      </c>
      <c r="CL46" s="99"/>
      <c r="CM46" s="99"/>
      <c r="CN46" s="99"/>
      <c r="CO46" s="100">
        <v>191.2</v>
      </c>
      <c r="CP46" s="98">
        <v>180.6</v>
      </c>
      <c r="CQ46" s="99">
        <v>180.5</v>
      </c>
      <c r="CR46" s="99">
        <v>181.3</v>
      </c>
      <c r="CS46" s="100">
        <v>181</v>
      </c>
      <c r="CT46" s="98"/>
      <c r="CU46" s="100"/>
      <c r="CV46" s="98"/>
      <c r="CW46" s="99"/>
      <c r="CX46" s="101"/>
      <c r="CY46" s="98"/>
      <c r="CZ46" s="99"/>
      <c r="DA46" s="99"/>
      <c r="DB46" s="100"/>
      <c r="DC46" s="98"/>
      <c r="DD46" s="99"/>
      <c r="DE46" s="99"/>
      <c r="DF46" s="99"/>
      <c r="DG46" s="99"/>
      <c r="DH46" s="99"/>
      <c r="DI46" s="99"/>
      <c r="DJ46" s="99"/>
      <c r="DK46" s="99"/>
      <c r="DL46" s="99"/>
      <c r="DM46" s="99"/>
      <c r="DN46" s="100"/>
      <c r="DO46" s="102"/>
      <c r="DP46" s="103"/>
      <c r="DQ46" s="103"/>
      <c r="DR46" s="104"/>
      <c r="DS46" s="98"/>
      <c r="DT46" s="99"/>
      <c r="DU46" s="99"/>
      <c r="DV46" s="100"/>
      <c r="DW46" s="97"/>
      <c r="DX46" s="98"/>
      <c r="DY46" s="99"/>
      <c r="DZ46" s="99"/>
      <c r="EA46" s="99"/>
      <c r="EB46" s="99"/>
      <c r="EC46" s="101"/>
      <c r="ED46" s="1"/>
      <c r="EE46" s="97"/>
      <c r="EF46" s="97"/>
      <c r="EG46" s="97"/>
      <c r="EH46" s="97"/>
      <c r="EI46" s="97"/>
      <c r="EJ46" s="97"/>
      <c r="EK46" s="97"/>
      <c r="EL46" s="98"/>
      <c r="EM46" s="100"/>
      <c r="EN46" s="97"/>
      <c r="EO46" s="97"/>
      <c r="EP46" s="97"/>
      <c r="EQ46" s="97"/>
      <c r="ER46" s="97"/>
      <c r="ES46" s="97"/>
      <c r="ET46" s="97"/>
      <c r="EU46" s="97"/>
      <c r="EV46" s="97"/>
      <c r="EW46" s="97"/>
      <c r="EX46" s="97"/>
      <c r="EY46" s="97"/>
      <c r="EZ46" s="97"/>
      <c r="FA46" s="98"/>
      <c r="FB46" s="99"/>
      <c r="FC46" s="99"/>
      <c r="FD46" s="100"/>
      <c r="FE46" s="97"/>
      <c r="FF46" s="97"/>
      <c r="FG46" s="97"/>
      <c r="FH46" s="97"/>
      <c r="FI46" s="97"/>
      <c r="FJ46" s="97"/>
      <c r="FK46" s="97"/>
      <c r="FL46" s="98"/>
      <c r="FM46" s="99"/>
      <c r="FN46" s="99"/>
      <c r="FO46" s="100"/>
      <c r="FP46" s="97"/>
      <c r="FQ46" s="98"/>
      <c r="FR46" s="100"/>
      <c r="FS46" s="98"/>
      <c r="FT46" s="99"/>
      <c r="FU46" s="99"/>
      <c r="FV46" s="99"/>
      <c r="FW46" s="100"/>
      <c r="FX46" s="98"/>
      <c r="FY46" s="100"/>
      <c r="FZ46" s="98"/>
      <c r="GA46" s="99"/>
      <c r="GB46" s="99"/>
      <c r="GC46" s="100"/>
      <c r="GD46" s="97"/>
      <c r="GE46" s="97"/>
      <c r="GF46" s="97"/>
      <c r="GG46" s="98"/>
      <c r="GH46" s="99"/>
      <c r="GI46" s="99"/>
      <c r="GJ46" s="99"/>
      <c r="GK46" s="100"/>
      <c r="GL46" s="97"/>
      <c r="GM46" s="98"/>
      <c r="GN46" s="100"/>
      <c r="GO46" s="1"/>
      <c r="GP46" s="97"/>
      <c r="GQ46" s="98"/>
      <c r="GR46" s="100"/>
      <c r="GS46" s="97"/>
      <c r="GT46" s="97"/>
      <c r="GU46" s="97"/>
      <c r="GV46" s="98"/>
      <c r="GW46" s="100"/>
      <c r="GX46" s="1"/>
      <c r="GY46" s="97"/>
      <c r="GZ46" s="97"/>
      <c r="HA46" s="97"/>
      <c r="HB46" s="97"/>
      <c r="HC46" s="97"/>
      <c r="HD46" s="97"/>
      <c r="HE46" s="98"/>
      <c r="HF46" s="100"/>
      <c r="HG46" s="1"/>
      <c r="HH46" s="98">
        <v>3227.4690000000001</v>
      </c>
      <c r="HI46" s="99">
        <v>3165.71</v>
      </c>
      <c r="HJ46" s="100">
        <v>0</v>
      </c>
    </row>
    <row r="47" spans="1:218" x14ac:dyDescent="0.25">
      <c r="A47" s="1"/>
      <c r="B47" s="239">
        <v>0.85416666666666663</v>
      </c>
      <c r="C47" s="97"/>
      <c r="D47" s="98"/>
      <c r="E47" s="99"/>
      <c r="F47" s="99">
        <v>8.8000000000000007</v>
      </c>
      <c r="G47" s="100">
        <v>8.5</v>
      </c>
      <c r="H47" s="98"/>
      <c r="I47" s="100"/>
      <c r="J47" s="98">
        <v>60.2</v>
      </c>
      <c r="K47" s="100"/>
      <c r="L47" s="98"/>
      <c r="M47" s="99"/>
      <c r="N47" s="99"/>
      <c r="O47" s="99"/>
      <c r="P47" s="99"/>
      <c r="Q47" s="99"/>
      <c r="R47" s="99"/>
      <c r="S47" s="100"/>
      <c r="T47" s="98">
        <v>18.100000000000001</v>
      </c>
      <c r="U47" s="99">
        <v>19.2</v>
      </c>
      <c r="V47" s="99">
        <v>24.4</v>
      </c>
      <c r="W47" s="100">
        <v>1.1000000000000001</v>
      </c>
      <c r="X47" s="97"/>
      <c r="Y47" s="98"/>
      <c r="Z47" s="99"/>
      <c r="AA47" s="100">
        <v>23.1</v>
      </c>
      <c r="AB47" s="98"/>
      <c r="AC47" s="99"/>
      <c r="AD47" s="99"/>
      <c r="AE47" s="99"/>
      <c r="AF47" s="99">
        <v>12.2</v>
      </c>
      <c r="AG47" s="99">
        <v>24.5</v>
      </c>
      <c r="AH47" s="100">
        <v>10.3</v>
      </c>
      <c r="AI47" s="97"/>
      <c r="AJ47" s="97"/>
      <c r="AK47" s="97">
        <v>179.4</v>
      </c>
      <c r="AL47" s="98">
        <v>217.1</v>
      </c>
      <c r="AM47" s="100">
        <v>7.9</v>
      </c>
      <c r="AN47" s="98"/>
      <c r="AO47" s="100"/>
      <c r="AP47" s="97"/>
      <c r="AQ47" s="98"/>
      <c r="AR47" s="100"/>
      <c r="AS47" s="97"/>
      <c r="AT47" s="97"/>
      <c r="AU47" s="97"/>
      <c r="AV47" s="98"/>
      <c r="AW47" s="99"/>
      <c r="AX47" s="100"/>
      <c r="AY47" s="98"/>
      <c r="AZ47" s="99"/>
      <c r="BA47" s="99"/>
      <c r="BB47" s="99"/>
      <c r="BC47" s="99"/>
      <c r="BD47" s="99"/>
      <c r="BE47" s="99"/>
      <c r="BF47" s="100"/>
      <c r="BG47" s="98"/>
      <c r="BH47" s="100"/>
      <c r="BI47" s="97"/>
      <c r="BJ47" s="98"/>
      <c r="BK47" s="99">
        <v>184.9</v>
      </c>
      <c r="BL47" s="100"/>
      <c r="BM47" s="98">
        <v>167.6</v>
      </c>
      <c r="BN47" s="99">
        <v>166.6</v>
      </c>
      <c r="BO47" s="99">
        <v>168.6</v>
      </c>
      <c r="BP47" s="99"/>
      <c r="BQ47" s="99"/>
      <c r="BR47" s="99"/>
      <c r="BS47" s="99"/>
      <c r="BT47" s="99"/>
      <c r="BU47" s="99"/>
      <c r="BV47" s="99">
        <v>110.5</v>
      </c>
      <c r="BW47" s="99">
        <v>206.5</v>
      </c>
      <c r="BX47" s="99">
        <v>206.1</v>
      </c>
      <c r="BY47" s="99">
        <v>206</v>
      </c>
      <c r="BZ47" s="100"/>
      <c r="CA47" s="98">
        <v>17.399999999999999</v>
      </c>
      <c r="CB47" s="100">
        <v>44.1</v>
      </c>
      <c r="CC47" s="97"/>
      <c r="CD47" s="98"/>
      <c r="CE47" s="99"/>
      <c r="CF47" s="99"/>
      <c r="CG47" s="99"/>
      <c r="CH47" s="99"/>
      <c r="CI47" s="99">
        <v>118.1</v>
      </c>
      <c r="CJ47" s="99">
        <v>47.9</v>
      </c>
      <c r="CK47" s="99">
        <v>53.7</v>
      </c>
      <c r="CL47" s="99"/>
      <c r="CM47" s="99"/>
      <c r="CN47" s="99"/>
      <c r="CO47" s="100">
        <v>191.2</v>
      </c>
      <c r="CP47" s="98">
        <v>180.6</v>
      </c>
      <c r="CQ47" s="99">
        <v>180.5</v>
      </c>
      <c r="CR47" s="99">
        <v>181.3</v>
      </c>
      <c r="CS47" s="100">
        <v>181</v>
      </c>
      <c r="CT47" s="98"/>
      <c r="CU47" s="100"/>
      <c r="CV47" s="98"/>
      <c r="CW47" s="99"/>
      <c r="CX47" s="101"/>
      <c r="CY47" s="98"/>
      <c r="CZ47" s="99"/>
      <c r="DA47" s="99"/>
      <c r="DB47" s="100"/>
      <c r="DC47" s="98"/>
      <c r="DD47" s="99"/>
      <c r="DE47" s="99"/>
      <c r="DF47" s="99"/>
      <c r="DG47" s="99"/>
      <c r="DH47" s="99"/>
      <c r="DI47" s="99"/>
      <c r="DJ47" s="99"/>
      <c r="DK47" s="99"/>
      <c r="DL47" s="99"/>
      <c r="DM47" s="99"/>
      <c r="DN47" s="100"/>
      <c r="DO47" s="102"/>
      <c r="DP47" s="103"/>
      <c r="DQ47" s="103"/>
      <c r="DR47" s="104"/>
      <c r="DS47" s="98"/>
      <c r="DT47" s="99"/>
      <c r="DU47" s="99"/>
      <c r="DV47" s="100"/>
      <c r="DW47" s="97"/>
      <c r="DX47" s="98"/>
      <c r="DY47" s="99"/>
      <c r="DZ47" s="99"/>
      <c r="EA47" s="99"/>
      <c r="EB47" s="99"/>
      <c r="EC47" s="101"/>
      <c r="ED47" s="1"/>
      <c r="EE47" s="97"/>
      <c r="EF47" s="97"/>
      <c r="EG47" s="97"/>
      <c r="EH47" s="97"/>
      <c r="EI47" s="97"/>
      <c r="EJ47" s="97"/>
      <c r="EK47" s="97"/>
      <c r="EL47" s="98"/>
      <c r="EM47" s="100"/>
      <c r="EN47" s="97"/>
      <c r="EO47" s="97"/>
      <c r="EP47" s="97"/>
      <c r="EQ47" s="97"/>
      <c r="ER47" s="97"/>
      <c r="ES47" s="97"/>
      <c r="ET47" s="97"/>
      <c r="EU47" s="97"/>
      <c r="EV47" s="97"/>
      <c r="EW47" s="97"/>
      <c r="EX47" s="97"/>
      <c r="EY47" s="97"/>
      <c r="EZ47" s="97"/>
      <c r="FA47" s="98"/>
      <c r="FB47" s="99"/>
      <c r="FC47" s="99"/>
      <c r="FD47" s="100"/>
      <c r="FE47" s="97"/>
      <c r="FF47" s="97"/>
      <c r="FG47" s="97"/>
      <c r="FH47" s="97"/>
      <c r="FI47" s="97"/>
      <c r="FJ47" s="97"/>
      <c r="FK47" s="97"/>
      <c r="FL47" s="98"/>
      <c r="FM47" s="99"/>
      <c r="FN47" s="99"/>
      <c r="FO47" s="100"/>
      <c r="FP47" s="97"/>
      <c r="FQ47" s="98"/>
      <c r="FR47" s="100"/>
      <c r="FS47" s="98"/>
      <c r="FT47" s="99"/>
      <c r="FU47" s="99"/>
      <c r="FV47" s="99"/>
      <c r="FW47" s="100"/>
      <c r="FX47" s="98"/>
      <c r="FY47" s="100"/>
      <c r="FZ47" s="98"/>
      <c r="GA47" s="99"/>
      <c r="GB47" s="99"/>
      <c r="GC47" s="100"/>
      <c r="GD47" s="97"/>
      <c r="GE47" s="97"/>
      <c r="GF47" s="97"/>
      <c r="GG47" s="98"/>
      <c r="GH47" s="99"/>
      <c r="GI47" s="99"/>
      <c r="GJ47" s="99"/>
      <c r="GK47" s="100"/>
      <c r="GL47" s="97"/>
      <c r="GM47" s="98"/>
      <c r="GN47" s="100"/>
      <c r="GO47" s="1"/>
      <c r="GP47" s="97"/>
      <c r="GQ47" s="98"/>
      <c r="GR47" s="100"/>
      <c r="GS47" s="97"/>
      <c r="GT47" s="97"/>
      <c r="GU47" s="97"/>
      <c r="GV47" s="98"/>
      <c r="GW47" s="100"/>
      <c r="GX47" s="1"/>
      <c r="GY47" s="97"/>
      <c r="GZ47" s="97"/>
      <c r="HA47" s="97"/>
      <c r="HB47" s="97"/>
      <c r="HC47" s="97"/>
      <c r="HD47" s="97"/>
      <c r="HE47" s="98"/>
      <c r="HF47" s="100"/>
      <c r="HG47" s="1"/>
      <c r="HH47" s="98">
        <v>3227.4690000000001</v>
      </c>
      <c r="HI47" s="99">
        <v>3165.71</v>
      </c>
      <c r="HJ47" s="100">
        <v>0</v>
      </c>
    </row>
    <row r="48" spans="1:218" x14ac:dyDescent="0.25">
      <c r="A48" s="1"/>
      <c r="B48" s="239">
        <v>0.875</v>
      </c>
      <c r="C48" s="97"/>
      <c r="D48" s="98"/>
      <c r="E48" s="99"/>
      <c r="F48" s="99">
        <v>8.8000000000000007</v>
      </c>
      <c r="G48" s="100">
        <v>8.5</v>
      </c>
      <c r="H48" s="98"/>
      <c r="I48" s="100"/>
      <c r="J48" s="98">
        <v>60.2</v>
      </c>
      <c r="K48" s="100"/>
      <c r="L48" s="98"/>
      <c r="M48" s="99"/>
      <c r="N48" s="99"/>
      <c r="O48" s="99"/>
      <c r="P48" s="99"/>
      <c r="Q48" s="99"/>
      <c r="R48" s="99"/>
      <c r="S48" s="100"/>
      <c r="T48" s="98">
        <v>18.100000000000001</v>
      </c>
      <c r="U48" s="99">
        <v>19.2</v>
      </c>
      <c r="V48" s="99">
        <v>24.4</v>
      </c>
      <c r="W48" s="100">
        <v>1.1000000000000001</v>
      </c>
      <c r="X48" s="97"/>
      <c r="Y48" s="98"/>
      <c r="Z48" s="99"/>
      <c r="AA48" s="100">
        <v>23.1</v>
      </c>
      <c r="AB48" s="98"/>
      <c r="AC48" s="99"/>
      <c r="AD48" s="99"/>
      <c r="AE48" s="99"/>
      <c r="AF48" s="99">
        <v>12.2</v>
      </c>
      <c r="AG48" s="99">
        <v>24.5</v>
      </c>
      <c r="AH48" s="100">
        <v>10.3</v>
      </c>
      <c r="AI48" s="97"/>
      <c r="AJ48" s="97"/>
      <c r="AK48" s="97">
        <v>179.4</v>
      </c>
      <c r="AL48" s="98">
        <v>217.1</v>
      </c>
      <c r="AM48" s="100">
        <v>7.9</v>
      </c>
      <c r="AN48" s="98"/>
      <c r="AO48" s="100"/>
      <c r="AP48" s="97"/>
      <c r="AQ48" s="98"/>
      <c r="AR48" s="100"/>
      <c r="AS48" s="97"/>
      <c r="AT48" s="97"/>
      <c r="AU48" s="97"/>
      <c r="AV48" s="98"/>
      <c r="AW48" s="99"/>
      <c r="AX48" s="100"/>
      <c r="AY48" s="98"/>
      <c r="AZ48" s="99"/>
      <c r="BA48" s="99"/>
      <c r="BB48" s="99"/>
      <c r="BC48" s="99"/>
      <c r="BD48" s="99"/>
      <c r="BE48" s="99"/>
      <c r="BF48" s="100"/>
      <c r="BG48" s="98"/>
      <c r="BH48" s="100"/>
      <c r="BI48" s="97"/>
      <c r="BJ48" s="98"/>
      <c r="BK48" s="99">
        <v>184.9</v>
      </c>
      <c r="BL48" s="100"/>
      <c r="BM48" s="98">
        <v>167.6</v>
      </c>
      <c r="BN48" s="99">
        <v>166.6</v>
      </c>
      <c r="BO48" s="99">
        <v>168.6</v>
      </c>
      <c r="BP48" s="99"/>
      <c r="BQ48" s="99"/>
      <c r="BR48" s="99"/>
      <c r="BS48" s="99"/>
      <c r="BT48" s="99"/>
      <c r="BU48" s="99"/>
      <c r="BV48" s="99">
        <v>110.5</v>
      </c>
      <c r="BW48" s="99">
        <v>206.5</v>
      </c>
      <c r="BX48" s="99">
        <v>206.1</v>
      </c>
      <c r="BY48" s="99">
        <v>206</v>
      </c>
      <c r="BZ48" s="100"/>
      <c r="CA48" s="98">
        <v>17.399999999999999</v>
      </c>
      <c r="CB48" s="100">
        <v>44.1</v>
      </c>
      <c r="CC48" s="97"/>
      <c r="CD48" s="98"/>
      <c r="CE48" s="99"/>
      <c r="CF48" s="99"/>
      <c r="CG48" s="99"/>
      <c r="CH48" s="99"/>
      <c r="CI48" s="99">
        <v>118.1</v>
      </c>
      <c r="CJ48" s="99">
        <v>47.9</v>
      </c>
      <c r="CK48" s="99">
        <v>53.7</v>
      </c>
      <c r="CL48" s="99"/>
      <c r="CM48" s="99"/>
      <c r="CN48" s="99"/>
      <c r="CO48" s="100">
        <v>191.2</v>
      </c>
      <c r="CP48" s="98">
        <v>180.6</v>
      </c>
      <c r="CQ48" s="99">
        <v>180.5</v>
      </c>
      <c r="CR48" s="99">
        <v>181.3</v>
      </c>
      <c r="CS48" s="100">
        <v>181</v>
      </c>
      <c r="CT48" s="98"/>
      <c r="CU48" s="100"/>
      <c r="CV48" s="98"/>
      <c r="CW48" s="99"/>
      <c r="CX48" s="101"/>
      <c r="CY48" s="98"/>
      <c r="CZ48" s="99"/>
      <c r="DA48" s="99"/>
      <c r="DB48" s="100"/>
      <c r="DC48" s="98"/>
      <c r="DD48" s="99"/>
      <c r="DE48" s="99"/>
      <c r="DF48" s="99"/>
      <c r="DG48" s="99"/>
      <c r="DH48" s="99"/>
      <c r="DI48" s="99"/>
      <c r="DJ48" s="99"/>
      <c r="DK48" s="99"/>
      <c r="DL48" s="99"/>
      <c r="DM48" s="99"/>
      <c r="DN48" s="100"/>
      <c r="DO48" s="102"/>
      <c r="DP48" s="103"/>
      <c r="DQ48" s="103"/>
      <c r="DR48" s="104"/>
      <c r="DS48" s="98"/>
      <c r="DT48" s="99"/>
      <c r="DU48" s="99"/>
      <c r="DV48" s="100"/>
      <c r="DW48" s="97"/>
      <c r="DX48" s="98"/>
      <c r="DY48" s="99"/>
      <c r="DZ48" s="99"/>
      <c r="EA48" s="99"/>
      <c r="EB48" s="99"/>
      <c r="EC48" s="101"/>
      <c r="ED48" s="1"/>
      <c r="EE48" s="97"/>
      <c r="EF48" s="97"/>
      <c r="EG48" s="97"/>
      <c r="EH48" s="97"/>
      <c r="EI48" s="97"/>
      <c r="EJ48" s="97"/>
      <c r="EK48" s="97"/>
      <c r="EL48" s="98"/>
      <c r="EM48" s="100"/>
      <c r="EN48" s="97"/>
      <c r="EO48" s="97"/>
      <c r="EP48" s="97"/>
      <c r="EQ48" s="97"/>
      <c r="ER48" s="97"/>
      <c r="ES48" s="97"/>
      <c r="ET48" s="97"/>
      <c r="EU48" s="97"/>
      <c r="EV48" s="97"/>
      <c r="EW48" s="97"/>
      <c r="EX48" s="97"/>
      <c r="EY48" s="97"/>
      <c r="EZ48" s="97"/>
      <c r="FA48" s="98"/>
      <c r="FB48" s="99"/>
      <c r="FC48" s="99"/>
      <c r="FD48" s="100"/>
      <c r="FE48" s="97"/>
      <c r="FF48" s="97"/>
      <c r="FG48" s="97"/>
      <c r="FH48" s="97"/>
      <c r="FI48" s="97"/>
      <c r="FJ48" s="97"/>
      <c r="FK48" s="97"/>
      <c r="FL48" s="98"/>
      <c r="FM48" s="99"/>
      <c r="FN48" s="99"/>
      <c r="FO48" s="100"/>
      <c r="FP48" s="97"/>
      <c r="FQ48" s="98"/>
      <c r="FR48" s="100"/>
      <c r="FS48" s="98"/>
      <c r="FT48" s="99"/>
      <c r="FU48" s="99"/>
      <c r="FV48" s="99"/>
      <c r="FW48" s="100"/>
      <c r="FX48" s="98"/>
      <c r="FY48" s="100"/>
      <c r="FZ48" s="98"/>
      <c r="GA48" s="99"/>
      <c r="GB48" s="99"/>
      <c r="GC48" s="100"/>
      <c r="GD48" s="97"/>
      <c r="GE48" s="97"/>
      <c r="GF48" s="97"/>
      <c r="GG48" s="98"/>
      <c r="GH48" s="99"/>
      <c r="GI48" s="99"/>
      <c r="GJ48" s="99"/>
      <c r="GK48" s="100"/>
      <c r="GL48" s="97"/>
      <c r="GM48" s="98"/>
      <c r="GN48" s="100"/>
      <c r="GO48" s="1"/>
      <c r="GP48" s="97"/>
      <c r="GQ48" s="98"/>
      <c r="GR48" s="100"/>
      <c r="GS48" s="97"/>
      <c r="GT48" s="97"/>
      <c r="GU48" s="97"/>
      <c r="GV48" s="98"/>
      <c r="GW48" s="100"/>
      <c r="GX48" s="1"/>
      <c r="GY48" s="97"/>
      <c r="GZ48" s="97"/>
      <c r="HA48" s="97"/>
      <c r="HB48" s="97"/>
      <c r="HC48" s="97"/>
      <c r="HD48" s="97"/>
      <c r="HE48" s="98"/>
      <c r="HF48" s="100"/>
      <c r="HG48" s="1"/>
      <c r="HH48" s="98">
        <v>3227.4690000000001</v>
      </c>
      <c r="HI48" s="99">
        <v>3165.71</v>
      </c>
      <c r="HJ48" s="100">
        <v>0</v>
      </c>
    </row>
    <row r="49" spans="1:218" x14ac:dyDescent="0.25">
      <c r="A49" s="1"/>
      <c r="B49" s="239">
        <v>0.89583333333333337</v>
      </c>
      <c r="C49" s="97"/>
      <c r="D49" s="98"/>
      <c r="E49" s="99"/>
      <c r="F49" s="99">
        <v>8.8000000000000007</v>
      </c>
      <c r="G49" s="100">
        <v>8.5</v>
      </c>
      <c r="H49" s="98"/>
      <c r="I49" s="100"/>
      <c r="J49" s="98">
        <v>60.2</v>
      </c>
      <c r="K49" s="100"/>
      <c r="L49" s="98"/>
      <c r="M49" s="99"/>
      <c r="N49" s="99"/>
      <c r="O49" s="99"/>
      <c r="P49" s="99"/>
      <c r="Q49" s="99"/>
      <c r="R49" s="99"/>
      <c r="S49" s="100"/>
      <c r="T49" s="98">
        <v>18.100000000000001</v>
      </c>
      <c r="U49" s="99">
        <v>19.2</v>
      </c>
      <c r="V49" s="99">
        <v>24.4</v>
      </c>
      <c r="W49" s="100">
        <v>1.1000000000000001</v>
      </c>
      <c r="X49" s="97"/>
      <c r="Y49" s="98"/>
      <c r="Z49" s="99"/>
      <c r="AA49" s="100">
        <v>23.1</v>
      </c>
      <c r="AB49" s="98"/>
      <c r="AC49" s="99"/>
      <c r="AD49" s="99"/>
      <c r="AE49" s="99"/>
      <c r="AF49" s="99">
        <v>12.2</v>
      </c>
      <c r="AG49" s="99">
        <v>24.5</v>
      </c>
      <c r="AH49" s="100">
        <v>10.3</v>
      </c>
      <c r="AI49" s="97"/>
      <c r="AJ49" s="97"/>
      <c r="AK49" s="97">
        <v>179.4</v>
      </c>
      <c r="AL49" s="98">
        <v>217.1</v>
      </c>
      <c r="AM49" s="100">
        <v>7.9</v>
      </c>
      <c r="AN49" s="98"/>
      <c r="AO49" s="100"/>
      <c r="AP49" s="97"/>
      <c r="AQ49" s="98"/>
      <c r="AR49" s="100"/>
      <c r="AS49" s="97"/>
      <c r="AT49" s="97"/>
      <c r="AU49" s="97"/>
      <c r="AV49" s="98"/>
      <c r="AW49" s="99"/>
      <c r="AX49" s="100"/>
      <c r="AY49" s="98"/>
      <c r="AZ49" s="99"/>
      <c r="BA49" s="99"/>
      <c r="BB49" s="99"/>
      <c r="BC49" s="99"/>
      <c r="BD49" s="99"/>
      <c r="BE49" s="99"/>
      <c r="BF49" s="100"/>
      <c r="BG49" s="98"/>
      <c r="BH49" s="100"/>
      <c r="BI49" s="97"/>
      <c r="BJ49" s="98"/>
      <c r="BK49" s="99">
        <v>184.9</v>
      </c>
      <c r="BL49" s="100"/>
      <c r="BM49" s="98">
        <v>167.6</v>
      </c>
      <c r="BN49" s="99">
        <v>166.6</v>
      </c>
      <c r="BO49" s="99">
        <v>168.6</v>
      </c>
      <c r="BP49" s="99"/>
      <c r="BQ49" s="99"/>
      <c r="BR49" s="99"/>
      <c r="BS49" s="99"/>
      <c r="BT49" s="99"/>
      <c r="BU49" s="99"/>
      <c r="BV49" s="99">
        <v>110.5</v>
      </c>
      <c r="BW49" s="99">
        <v>206.5</v>
      </c>
      <c r="BX49" s="99">
        <v>206.1</v>
      </c>
      <c r="BY49" s="99">
        <v>206</v>
      </c>
      <c r="BZ49" s="100"/>
      <c r="CA49" s="98">
        <v>17.399999999999999</v>
      </c>
      <c r="CB49" s="100">
        <v>44.1</v>
      </c>
      <c r="CC49" s="97"/>
      <c r="CD49" s="98"/>
      <c r="CE49" s="99"/>
      <c r="CF49" s="99"/>
      <c r="CG49" s="99"/>
      <c r="CH49" s="99"/>
      <c r="CI49" s="99">
        <v>118.1</v>
      </c>
      <c r="CJ49" s="99">
        <v>47.9</v>
      </c>
      <c r="CK49" s="99">
        <v>53.7</v>
      </c>
      <c r="CL49" s="99"/>
      <c r="CM49" s="99"/>
      <c r="CN49" s="99"/>
      <c r="CO49" s="100">
        <v>191.2</v>
      </c>
      <c r="CP49" s="98">
        <v>180.6</v>
      </c>
      <c r="CQ49" s="99">
        <v>180.5</v>
      </c>
      <c r="CR49" s="99">
        <v>181.3</v>
      </c>
      <c r="CS49" s="100">
        <v>181</v>
      </c>
      <c r="CT49" s="98"/>
      <c r="CU49" s="100"/>
      <c r="CV49" s="98"/>
      <c r="CW49" s="99"/>
      <c r="CX49" s="101"/>
      <c r="CY49" s="98"/>
      <c r="CZ49" s="99"/>
      <c r="DA49" s="99"/>
      <c r="DB49" s="100"/>
      <c r="DC49" s="98"/>
      <c r="DD49" s="99"/>
      <c r="DE49" s="99"/>
      <c r="DF49" s="99"/>
      <c r="DG49" s="99"/>
      <c r="DH49" s="99"/>
      <c r="DI49" s="99"/>
      <c r="DJ49" s="99"/>
      <c r="DK49" s="99"/>
      <c r="DL49" s="99"/>
      <c r="DM49" s="99"/>
      <c r="DN49" s="100"/>
      <c r="DO49" s="102"/>
      <c r="DP49" s="103"/>
      <c r="DQ49" s="103"/>
      <c r="DR49" s="104"/>
      <c r="DS49" s="98"/>
      <c r="DT49" s="99"/>
      <c r="DU49" s="99"/>
      <c r="DV49" s="100"/>
      <c r="DW49" s="97"/>
      <c r="DX49" s="98"/>
      <c r="DY49" s="99"/>
      <c r="DZ49" s="99"/>
      <c r="EA49" s="99"/>
      <c r="EB49" s="99"/>
      <c r="EC49" s="101"/>
      <c r="ED49" s="1"/>
      <c r="EE49" s="97"/>
      <c r="EF49" s="97"/>
      <c r="EG49" s="97"/>
      <c r="EH49" s="97"/>
      <c r="EI49" s="97"/>
      <c r="EJ49" s="97"/>
      <c r="EK49" s="97"/>
      <c r="EL49" s="98"/>
      <c r="EM49" s="100"/>
      <c r="EN49" s="97"/>
      <c r="EO49" s="97"/>
      <c r="EP49" s="97"/>
      <c r="EQ49" s="97"/>
      <c r="ER49" s="97"/>
      <c r="ES49" s="97"/>
      <c r="ET49" s="97"/>
      <c r="EU49" s="97"/>
      <c r="EV49" s="97"/>
      <c r="EW49" s="97"/>
      <c r="EX49" s="97"/>
      <c r="EY49" s="97"/>
      <c r="EZ49" s="97"/>
      <c r="FA49" s="98"/>
      <c r="FB49" s="99"/>
      <c r="FC49" s="99"/>
      <c r="FD49" s="100"/>
      <c r="FE49" s="97"/>
      <c r="FF49" s="97"/>
      <c r="FG49" s="97"/>
      <c r="FH49" s="97"/>
      <c r="FI49" s="97"/>
      <c r="FJ49" s="97"/>
      <c r="FK49" s="97"/>
      <c r="FL49" s="98"/>
      <c r="FM49" s="99"/>
      <c r="FN49" s="99"/>
      <c r="FO49" s="100"/>
      <c r="FP49" s="97"/>
      <c r="FQ49" s="98"/>
      <c r="FR49" s="100"/>
      <c r="FS49" s="98"/>
      <c r="FT49" s="99"/>
      <c r="FU49" s="99"/>
      <c r="FV49" s="99"/>
      <c r="FW49" s="100"/>
      <c r="FX49" s="98"/>
      <c r="FY49" s="100"/>
      <c r="FZ49" s="98"/>
      <c r="GA49" s="99"/>
      <c r="GB49" s="99"/>
      <c r="GC49" s="100"/>
      <c r="GD49" s="97"/>
      <c r="GE49" s="97"/>
      <c r="GF49" s="97"/>
      <c r="GG49" s="98"/>
      <c r="GH49" s="99"/>
      <c r="GI49" s="99"/>
      <c r="GJ49" s="99"/>
      <c r="GK49" s="100"/>
      <c r="GL49" s="97"/>
      <c r="GM49" s="98"/>
      <c r="GN49" s="100"/>
      <c r="GO49" s="1"/>
      <c r="GP49" s="97"/>
      <c r="GQ49" s="98"/>
      <c r="GR49" s="100"/>
      <c r="GS49" s="97"/>
      <c r="GT49" s="97"/>
      <c r="GU49" s="97"/>
      <c r="GV49" s="98"/>
      <c r="GW49" s="100"/>
      <c r="GX49" s="1"/>
      <c r="GY49" s="97"/>
      <c r="GZ49" s="97"/>
      <c r="HA49" s="97"/>
      <c r="HB49" s="97"/>
      <c r="HC49" s="97"/>
      <c r="HD49" s="97"/>
      <c r="HE49" s="98"/>
      <c r="HF49" s="100"/>
      <c r="HG49" s="1"/>
      <c r="HH49" s="98">
        <v>3227.4690000000001</v>
      </c>
      <c r="HI49" s="99">
        <v>3165.71</v>
      </c>
      <c r="HJ49" s="100">
        <v>0</v>
      </c>
    </row>
    <row r="50" spans="1:218" x14ac:dyDescent="0.25">
      <c r="A50" s="1"/>
      <c r="B50" s="239">
        <v>0.91666666666666663</v>
      </c>
      <c r="C50" s="97"/>
      <c r="D50" s="98"/>
      <c r="E50" s="99"/>
      <c r="F50" s="99">
        <v>8.8000000000000007</v>
      </c>
      <c r="G50" s="100">
        <v>8.5</v>
      </c>
      <c r="H50" s="98"/>
      <c r="I50" s="100"/>
      <c r="J50" s="98">
        <v>60.2</v>
      </c>
      <c r="K50" s="100"/>
      <c r="L50" s="98"/>
      <c r="M50" s="99"/>
      <c r="N50" s="99"/>
      <c r="O50" s="99"/>
      <c r="P50" s="99"/>
      <c r="Q50" s="99"/>
      <c r="R50" s="99"/>
      <c r="S50" s="100"/>
      <c r="T50" s="98">
        <v>18.100000000000001</v>
      </c>
      <c r="U50" s="99">
        <v>19.2</v>
      </c>
      <c r="V50" s="99">
        <v>24.4</v>
      </c>
      <c r="W50" s="100">
        <v>1.1000000000000001</v>
      </c>
      <c r="X50" s="97"/>
      <c r="Y50" s="98"/>
      <c r="Z50" s="99"/>
      <c r="AA50" s="100">
        <v>23.1</v>
      </c>
      <c r="AB50" s="98"/>
      <c r="AC50" s="99"/>
      <c r="AD50" s="99"/>
      <c r="AE50" s="99"/>
      <c r="AF50" s="99">
        <v>12.2</v>
      </c>
      <c r="AG50" s="99">
        <v>24.5</v>
      </c>
      <c r="AH50" s="100">
        <v>10.3</v>
      </c>
      <c r="AI50" s="97"/>
      <c r="AJ50" s="97"/>
      <c r="AK50" s="97">
        <v>179.4</v>
      </c>
      <c r="AL50" s="98">
        <v>217.1</v>
      </c>
      <c r="AM50" s="100">
        <v>7.9</v>
      </c>
      <c r="AN50" s="98"/>
      <c r="AO50" s="100"/>
      <c r="AP50" s="97"/>
      <c r="AQ50" s="98"/>
      <c r="AR50" s="100"/>
      <c r="AS50" s="97"/>
      <c r="AT50" s="97"/>
      <c r="AU50" s="97"/>
      <c r="AV50" s="98"/>
      <c r="AW50" s="99"/>
      <c r="AX50" s="100"/>
      <c r="AY50" s="98"/>
      <c r="AZ50" s="99"/>
      <c r="BA50" s="99"/>
      <c r="BB50" s="99"/>
      <c r="BC50" s="99"/>
      <c r="BD50" s="99"/>
      <c r="BE50" s="99"/>
      <c r="BF50" s="100"/>
      <c r="BG50" s="98"/>
      <c r="BH50" s="100"/>
      <c r="BI50" s="97"/>
      <c r="BJ50" s="98"/>
      <c r="BK50" s="99">
        <v>184.9</v>
      </c>
      <c r="BL50" s="100"/>
      <c r="BM50" s="98">
        <v>167.6</v>
      </c>
      <c r="BN50" s="99">
        <v>166.6</v>
      </c>
      <c r="BO50" s="99">
        <v>168.6</v>
      </c>
      <c r="BP50" s="99"/>
      <c r="BQ50" s="99"/>
      <c r="BR50" s="99"/>
      <c r="BS50" s="99"/>
      <c r="BT50" s="99"/>
      <c r="BU50" s="99"/>
      <c r="BV50" s="99">
        <v>110.5</v>
      </c>
      <c r="BW50" s="99">
        <v>206.5</v>
      </c>
      <c r="BX50" s="99">
        <v>206.1</v>
      </c>
      <c r="BY50" s="99">
        <v>206</v>
      </c>
      <c r="BZ50" s="100"/>
      <c r="CA50" s="98">
        <v>17.399999999999999</v>
      </c>
      <c r="CB50" s="100">
        <v>44.1</v>
      </c>
      <c r="CC50" s="97"/>
      <c r="CD50" s="98"/>
      <c r="CE50" s="99"/>
      <c r="CF50" s="99"/>
      <c r="CG50" s="99"/>
      <c r="CH50" s="99"/>
      <c r="CI50" s="99">
        <v>118.1</v>
      </c>
      <c r="CJ50" s="99">
        <v>47.9</v>
      </c>
      <c r="CK50" s="99">
        <v>53.7</v>
      </c>
      <c r="CL50" s="99"/>
      <c r="CM50" s="99"/>
      <c r="CN50" s="99"/>
      <c r="CO50" s="100">
        <v>191.2</v>
      </c>
      <c r="CP50" s="98">
        <v>180.6</v>
      </c>
      <c r="CQ50" s="99">
        <v>180.5</v>
      </c>
      <c r="CR50" s="99">
        <v>181.3</v>
      </c>
      <c r="CS50" s="100">
        <v>181</v>
      </c>
      <c r="CT50" s="98"/>
      <c r="CU50" s="100"/>
      <c r="CV50" s="98"/>
      <c r="CW50" s="99"/>
      <c r="CX50" s="101"/>
      <c r="CY50" s="98"/>
      <c r="CZ50" s="99"/>
      <c r="DA50" s="99"/>
      <c r="DB50" s="100"/>
      <c r="DC50" s="98"/>
      <c r="DD50" s="99"/>
      <c r="DE50" s="99"/>
      <c r="DF50" s="99"/>
      <c r="DG50" s="99"/>
      <c r="DH50" s="99"/>
      <c r="DI50" s="99"/>
      <c r="DJ50" s="99"/>
      <c r="DK50" s="99"/>
      <c r="DL50" s="99"/>
      <c r="DM50" s="99"/>
      <c r="DN50" s="100"/>
      <c r="DO50" s="102"/>
      <c r="DP50" s="103"/>
      <c r="DQ50" s="103"/>
      <c r="DR50" s="104"/>
      <c r="DS50" s="98"/>
      <c r="DT50" s="99"/>
      <c r="DU50" s="99"/>
      <c r="DV50" s="100"/>
      <c r="DW50" s="97"/>
      <c r="DX50" s="98"/>
      <c r="DY50" s="99"/>
      <c r="DZ50" s="99"/>
      <c r="EA50" s="99"/>
      <c r="EB50" s="99"/>
      <c r="EC50" s="101"/>
      <c r="ED50" s="1"/>
      <c r="EE50" s="97"/>
      <c r="EF50" s="97"/>
      <c r="EG50" s="97"/>
      <c r="EH50" s="97"/>
      <c r="EI50" s="97"/>
      <c r="EJ50" s="97"/>
      <c r="EK50" s="97"/>
      <c r="EL50" s="98"/>
      <c r="EM50" s="100"/>
      <c r="EN50" s="97"/>
      <c r="EO50" s="97"/>
      <c r="EP50" s="97"/>
      <c r="EQ50" s="97"/>
      <c r="ER50" s="97"/>
      <c r="ES50" s="97"/>
      <c r="ET50" s="97"/>
      <c r="EU50" s="97"/>
      <c r="EV50" s="97"/>
      <c r="EW50" s="97"/>
      <c r="EX50" s="97"/>
      <c r="EY50" s="97"/>
      <c r="EZ50" s="97"/>
      <c r="FA50" s="98"/>
      <c r="FB50" s="99"/>
      <c r="FC50" s="99"/>
      <c r="FD50" s="100"/>
      <c r="FE50" s="97"/>
      <c r="FF50" s="97"/>
      <c r="FG50" s="97"/>
      <c r="FH50" s="97"/>
      <c r="FI50" s="97"/>
      <c r="FJ50" s="97"/>
      <c r="FK50" s="97"/>
      <c r="FL50" s="98"/>
      <c r="FM50" s="99"/>
      <c r="FN50" s="99"/>
      <c r="FO50" s="100"/>
      <c r="FP50" s="97"/>
      <c r="FQ50" s="98"/>
      <c r="FR50" s="100"/>
      <c r="FS50" s="98"/>
      <c r="FT50" s="99"/>
      <c r="FU50" s="99"/>
      <c r="FV50" s="99"/>
      <c r="FW50" s="100"/>
      <c r="FX50" s="98"/>
      <c r="FY50" s="100"/>
      <c r="FZ50" s="98"/>
      <c r="GA50" s="99"/>
      <c r="GB50" s="99"/>
      <c r="GC50" s="100"/>
      <c r="GD50" s="97"/>
      <c r="GE50" s="97"/>
      <c r="GF50" s="97"/>
      <c r="GG50" s="98"/>
      <c r="GH50" s="99"/>
      <c r="GI50" s="99"/>
      <c r="GJ50" s="99"/>
      <c r="GK50" s="100"/>
      <c r="GL50" s="97"/>
      <c r="GM50" s="98"/>
      <c r="GN50" s="100"/>
      <c r="GO50" s="1"/>
      <c r="GP50" s="97"/>
      <c r="GQ50" s="98"/>
      <c r="GR50" s="100"/>
      <c r="GS50" s="97"/>
      <c r="GT50" s="97"/>
      <c r="GU50" s="97"/>
      <c r="GV50" s="98"/>
      <c r="GW50" s="100"/>
      <c r="GX50" s="1"/>
      <c r="GY50" s="97"/>
      <c r="GZ50" s="97"/>
      <c r="HA50" s="97"/>
      <c r="HB50" s="97"/>
      <c r="HC50" s="97"/>
      <c r="HD50" s="97"/>
      <c r="HE50" s="98"/>
      <c r="HF50" s="100"/>
      <c r="HG50" s="1"/>
      <c r="HH50" s="98">
        <v>3227.4690000000001</v>
      </c>
      <c r="HI50" s="99">
        <v>3165.71</v>
      </c>
      <c r="HJ50" s="100">
        <v>0</v>
      </c>
    </row>
    <row r="51" spans="1:218" x14ac:dyDescent="0.25">
      <c r="A51" s="1"/>
      <c r="B51" s="239">
        <v>0.9375</v>
      </c>
      <c r="C51" s="97"/>
      <c r="D51" s="98"/>
      <c r="E51" s="99"/>
      <c r="F51" s="99">
        <v>8.8000000000000007</v>
      </c>
      <c r="G51" s="100">
        <v>8.5</v>
      </c>
      <c r="H51" s="98"/>
      <c r="I51" s="100"/>
      <c r="J51" s="98">
        <v>60.2</v>
      </c>
      <c r="K51" s="100"/>
      <c r="L51" s="98"/>
      <c r="M51" s="99"/>
      <c r="N51" s="99"/>
      <c r="O51" s="99"/>
      <c r="P51" s="99"/>
      <c r="Q51" s="99"/>
      <c r="R51" s="99"/>
      <c r="S51" s="100"/>
      <c r="T51" s="98">
        <v>18.100000000000001</v>
      </c>
      <c r="U51" s="99">
        <v>19.2</v>
      </c>
      <c r="V51" s="99">
        <v>24.4</v>
      </c>
      <c r="W51" s="100">
        <v>1.1000000000000001</v>
      </c>
      <c r="X51" s="97"/>
      <c r="Y51" s="98"/>
      <c r="Z51" s="99"/>
      <c r="AA51" s="100">
        <v>23.1</v>
      </c>
      <c r="AB51" s="98"/>
      <c r="AC51" s="99"/>
      <c r="AD51" s="99"/>
      <c r="AE51" s="99"/>
      <c r="AF51" s="99">
        <v>12.2</v>
      </c>
      <c r="AG51" s="99">
        <v>24.5</v>
      </c>
      <c r="AH51" s="100">
        <v>10.3</v>
      </c>
      <c r="AI51" s="97"/>
      <c r="AJ51" s="97"/>
      <c r="AK51" s="97">
        <v>179.4</v>
      </c>
      <c r="AL51" s="98">
        <v>217.1</v>
      </c>
      <c r="AM51" s="100">
        <v>7.9</v>
      </c>
      <c r="AN51" s="98"/>
      <c r="AO51" s="100"/>
      <c r="AP51" s="97"/>
      <c r="AQ51" s="98"/>
      <c r="AR51" s="100"/>
      <c r="AS51" s="97"/>
      <c r="AT51" s="97"/>
      <c r="AU51" s="97"/>
      <c r="AV51" s="98"/>
      <c r="AW51" s="99"/>
      <c r="AX51" s="100"/>
      <c r="AY51" s="98"/>
      <c r="AZ51" s="99"/>
      <c r="BA51" s="99"/>
      <c r="BB51" s="99"/>
      <c r="BC51" s="99"/>
      <c r="BD51" s="99"/>
      <c r="BE51" s="99"/>
      <c r="BF51" s="100"/>
      <c r="BG51" s="98"/>
      <c r="BH51" s="100"/>
      <c r="BI51" s="97"/>
      <c r="BJ51" s="98"/>
      <c r="BK51" s="99">
        <v>184.9</v>
      </c>
      <c r="BL51" s="100"/>
      <c r="BM51" s="98">
        <v>167.6</v>
      </c>
      <c r="BN51" s="99">
        <v>166.6</v>
      </c>
      <c r="BO51" s="99">
        <v>168.6</v>
      </c>
      <c r="BP51" s="99"/>
      <c r="BQ51" s="99"/>
      <c r="BR51" s="99"/>
      <c r="BS51" s="99"/>
      <c r="BT51" s="99"/>
      <c r="BU51" s="99"/>
      <c r="BV51" s="99">
        <v>110.5</v>
      </c>
      <c r="BW51" s="99">
        <v>206.5</v>
      </c>
      <c r="BX51" s="99">
        <v>206.1</v>
      </c>
      <c r="BY51" s="99">
        <v>206</v>
      </c>
      <c r="BZ51" s="100"/>
      <c r="CA51" s="98">
        <v>17.399999999999999</v>
      </c>
      <c r="CB51" s="100">
        <v>44.1</v>
      </c>
      <c r="CC51" s="97"/>
      <c r="CD51" s="98"/>
      <c r="CE51" s="99"/>
      <c r="CF51" s="99"/>
      <c r="CG51" s="99"/>
      <c r="CH51" s="99"/>
      <c r="CI51" s="99">
        <v>118.1</v>
      </c>
      <c r="CJ51" s="99">
        <v>47.9</v>
      </c>
      <c r="CK51" s="99">
        <v>53.7</v>
      </c>
      <c r="CL51" s="99"/>
      <c r="CM51" s="99"/>
      <c r="CN51" s="99"/>
      <c r="CO51" s="100">
        <v>191.2</v>
      </c>
      <c r="CP51" s="98">
        <v>180.6</v>
      </c>
      <c r="CQ51" s="99">
        <v>180.5</v>
      </c>
      <c r="CR51" s="99">
        <v>181.3</v>
      </c>
      <c r="CS51" s="100">
        <v>181</v>
      </c>
      <c r="CT51" s="98"/>
      <c r="CU51" s="100"/>
      <c r="CV51" s="98"/>
      <c r="CW51" s="99"/>
      <c r="CX51" s="101"/>
      <c r="CY51" s="98"/>
      <c r="CZ51" s="99"/>
      <c r="DA51" s="99"/>
      <c r="DB51" s="100"/>
      <c r="DC51" s="98"/>
      <c r="DD51" s="99"/>
      <c r="DE51" s="99"/>
      <c r="DF51" s="99"/>
      <c r="DG51" s="99"/>
      <c r="DH51" s="99"/>
      <c r="DI51" s="99"/>
      <c r="DJ51" s="99"/>
      <c r="DK51" s="99"/>
      <c r="DL51" s="99"/>
      <c r="DM51" s="99"/>
      <c r="DN51" s="100"/>
      <c r="DO51" s="102"/>
      <c r="DP51" s="103"/>
      <c r="DQ51" s="103"/>
      <c r="DR51" s="104"/>
      <c r="DS51" s="98"/>
      <c r="DT51" s="99"/>
      <c r="DU51" s="99"/>
      <c r="DV51" s="100"/>
      <c r="DW51" s="97"/>
      <c r="DX51" s="98"/>
      <c r="DY51" s="99"/>
      <c r="DZ51" s="99"/>
      <c r="EA51" s="99"/>
      <c r="EB51" s="99"/>
      <c r="EC51" s="101"/>
      <c r="ED51" s="1"/>
      <c r="EE51" s="97"/>
      <c r="EF51" s="97"/>
      <c r="EG51" s="97"/>
      <c r="EH51" s="97"/>
      <c r="EI51" s="97"/>
      <c r="EJ51" s="97"/>
      <c r="EK51" s="97"/>
      <c r="EL51" s="98"/>
      <c r="EM51" s="100"/>
      <c r="EN51" s="97"/>
      <c r="EO51" s="97"/>
      <c r="EP51" s="97"/>
      <c r="EQ51" s="97"/>
      <c r="ER51" s="97"/>
      <c r="ES51" s="97"/>
      <c r="ET51" s="97"/>
      <c r="EU51" s="97"/>
      <c r="EV51" s="97"/>
      <c r="EW51" s="97"/>
      <c r="EX51" s="97"/>
      <c r="EY51" s="97"/>
      <c r="EZ51" s="97"/>
      <c r="FA51" s="98"/>
      <c r="FB51" s="99"/>
      <c r="FC51" s="99"/>
      <c r="FD51" s="100"/>
      <c r="FE51" s="97"/>
      <c r="FF51" s="97"/>
      <c r="FG51" s="97"/>
      <c r="FH51" s="97"/>
      <c r="FI51" s="97"/>
      <c r="FJ51" s="97"/>
      <c r="FK51" s="97"/>
      <c r="FL51" s="98"/>
      <c r="FM51" s="99"/>
      <c r="FN51" s="99"/>
      <c r="FO51" s="100"/>
      <c r="FP51" s="97"/>
      <c r="FQ51" s="98"/>
      <c r="FR51" s="100"/>
      <c r="FS51" s="98"/>
      <c r="FT51" s="99"/>
      <c r="FU51" s="99"/>
      <c r="FV51" s="99"/>
      <c r="FW51" s="100"/>
      <c r="FX51" s="98"/>
      <c r="FY51" s="100"/>
      <c r="FZ51" s="98"/>
      <c r="GA51" s="99"/>
      <c r="GB51" s="99"/>
      <c r="GC51" s="100"/>
      <c r="GD51" s="97"/>
      <c r="GE51" s="97"/>
      <c r="GF51" s="97"/>
      <c r="GG51" s="98"/>
      <c r="GH51" s="99"/>
      <c r="GI51" s="99"/>
      <c r="GJ51" s="99"/>
      <c r="GK51" s="100"/>
      <c r="GL51" s="97"/>
      <c r="GM51" s="98"/>
      <c r="GN51" s="100"/>
      <c r="GO51" s="1"/>
      <c r="GP51" s="97"/>
      <c r="GQ51" s="98"/>
      <c r="GR51" s="100"/>
      <c r="GS51" s="97"/>
      <c r="GT51" s="97"/>
      <c r="GU51" s="97"/>
      <c r="GV51" s="98"/>
      <c r="GW51" s="100"/>
      <c r="GX51" s="1"/>
      <c r="GY51" s="97"/>
      <c r="GZ51" s="97"/>
      <c r="HA51" s="97"/>
      <c r="HB51" s="97"/>
      <c r="HC51" s="97"/>
      <c r="HD51" s="97"/>
      <c r="HE51" s="98"/>
      <c r="HF51" s="100"/>
      <c r="HG51" s="1"/>
      <c r="HH51" s="98">
        <v>3227.4690000000001</v>
      </c>
      <c r="HI51" s="99">
        <v>3165.71</v>
      </c>
      <c r="HJ51" s="100">
        <v>0</v>
      </c>
    </row>
    <row r="52" spans="1:218" x14ac:dyDescent="0.25">
      <c r="A52" s="1"/>
      <c r="B52" s="239">
        <v>0.95833333333333337</v>
      </c>
      <c r="C52" s="97"/>
      <c r="D52" s="98"/>
      <c r="E52" s="99"/>
      <c r="F52" s="99">
        <v>8.8000000000000007</v>
      </c>
      <c r="G52" s="100">
        <v>8.5</v>
      </c>
      <c r="H52" s="98"/>
      <c r="I52" s="100"/>
      <c r="J52" s="98">
        <v>60.2</v>
      </c>
      <c r="K52" s="100"/>
      <c r="L52" s="98"/>
      <c r="M52" s="99"/>
      <c r="N52" s="99"/>
      <c r="O52" s="99"/>
      <c r="P52" s="99"/>
      <c r="Q52" s="99"/>
      <c r="R52" s="99"/>
      <c r="S52" s="100"/>
      <c r="T52" s="98">
        <v>18.100000000000001</v>
      </c>
      <c r="U52" s="99">
        <v>19.2</v>
      </c>
      <c r="V52" s="99">
        <v>24.4</v>
      </c>
      <c r="W52" s="100">
        <v>1.1000000000000001</v>
      </c>
      <c r="X52" s="97"/>
      <c r="Y52" s="98"/>
      <c r="Z52" s="99"/>
      <c r="AA52" s="100">
        <v>23.1</v>
      </c>
      <c r="AB52" s="98"/>
      <c r="AC52" s="99"/>
      <c r="AD52" s="99"/>
      <c r="AE52" s="99"/>
      <c r="AF52" s="99">
        <v>12.2</v>
      </c>
      <c r="AG52" s="99">
        <v>24.5</v>
      </c>
      <c r="AH52" s="100">
        <v>10.3</v>
      </c>
      <c r="AI52" s="97"/>
      <c r="AJ52" s="97"/>
      <c r="AK52" s="97">
        <v>179.4</v>
      </c>
      <c r="AL52" s="98">
        <v>217.1</v>
      </c>
      <c r="AM52" s="100">
        <v>7.9</v>
      </c>
      <c r="AN52" s="98"/>
      <c r="AO52" s="100"/>
      <c r="AP52" s="97"/>
      <c r="AQ52" s="98"/>
      <c r="AR52" s="100"/>
      <c r="AS52" s="97"/>
      <c r="AT52" s="97"/>
      <c r="AU52" s="97"/>
      <c r="AV52" s="98"/>
      <c r="AW52" s="99"/>
      <c r="AX52" s="100"/>
      <c r="AY52" s="98"/>
      <c r="AZ52" s="99"/>
      <c r="BA52" s="99"/>
      <c r="BB52" s="99"/>
      <c r="BC52" s="99"/>
      <c r="BD52" s="99"/>
      <c r="BE52" s="99"/>
      <c r="BF52" s="100"/>
      <c r="BG52" s="98"/>
      <c r="BH52" s="100"/>
      <c r="BI52" s="97"/>
      <c r="BJ52" s="98"/>
      <c r="BK52" s="99">
        <v>184.9</v>
      </c>
      <c r="BL52" s="100"/>
      <c r="BM52" s="98">
        <v>167.6</v>
      </c>
      <c r="BN52" s="99">
        <v>166.6</v>
      </c>
      <c r="BO52" s="99">
        <v>168.6</v>
      </c>
      <c r="BP52" s="99"/>
      <c r="BQ52" s="99"/>
      <c r="BR52" s="99"/>
      <c r="BS52" s="99"/>
      <c r="BT52" s="99"/>
      <c r="BU52" s="99"/>
      <c r="BV52" s="99">
        <v>110.5</v>
      </c>
      <c r="BW52" s="99">
        <v>206.5</v>
      </c>
      <c r="BX52" s="99">
        <v>206.1</v>
      </c>
      <c r="BY52" s="99">
        <v>206</v>
      </c>
      <c r="BZ52" s="100"/>
      <c r="CA52" s="98">
        <v>17.399999999999999</v>
      </c>
      <c r="CB52" s="100">
        <v>44.1</v>
      </c>
      <c r="CC52" s="97"/>
      <c r="CD52" s="98"/>
      <c r="CE52" s="99"/>
      <c r="CF52" s="99"/>
      <c r="CG52" s="99"/>
      <c r="CH52" s="99"/>
      <c r="CI52" s="99">
        <v>118.1</v>
      </c>
      <c r="CJ52" s="99">
        <v>47.9</v>
      </c>
      <c r="CK52" s="99">
        <v>53.7</v>
      </c>
      <c r="CL52" s="99"/>
      <c r="CM52" s="99"/>
      <c r="CN52" s="99"/>
      <c r="CO52" s="100">
        <v>191.2</v>
      </c>
      <c r="CP52" s="98">
        <v>180.6</v>
      </c>
      <c r="CQ52" s="99">
        <v>180.5</v>
      </c>
      <c r="CR52" s="99">
        <v>181.3</v>
      </c>
      <c r="CS52" s="100">
        <v>181</v>
      </c>
      <c r="CT52" s="98"/>
      <c r="CU52" s="100"/>
      <c r="CV52" s="98"/>
      <c r="CW52" s="99"/>
      <c r="CX52" s="101"/>
      <c r="CY52" s="98"/>
      <c r="CZ52" s="99"/>
      <c r="DA52" s="99"/>
      <c r="DB52" s="100"/>
      <c r="DC52" s="98"/>
      <c r="DD52" s="99"/>
      <c r="DE52" s="99"/>
      <c r="DF52" s="99"/>
      <c r="DG52" s="99"/>
      <c r="DH52" s="99"/>
      <c r="DI52" s="99"/>
      <c r="DJ52" s="99"/>
      <c r="DK52" s="99"/>
      <c r="DL52" s="99"/>
      <c r="DM52" s="99"/>
      <c r="DN52" s="100"/>
      <c r="DO52" s="102"/>
      <c r="DP52" s="103"/>
      <c r="DQ52" s="103"/>
      <c r="DR52" s="104"/>
      <c r="DS52" s="98"/>
      <c r="DT52" s="99"/>
      <c r="DU52" s="99"/>
      <c r="DV52" s="100"/>
      <c r="DW52" s="97"/>
      <c r="DX52" s="98"/>
      <c r="DY52" s="99"/>
      <c r="DZ52" s="99"/>
      <c r="EA52" s="99"/>
      <c r="EB52" s="99"/>
      <c r="EC52" s="101"/>
      <c r="ED52" s="1"/>
      <c r="EE52" s="97"/>
      <c r="EF52" s="97"/>
      <c r="EG52" s="97"/>
      <c r="EH52" s="97"/>
      <c r="EI52" s="97"/>
      <c r="EJ52" s="97"/>
      <c r="EK52" s="97"/>
      <c r="EL52" s="98"/>
      <c r="EM52" s="100"/>
      <c r="EN52" s="97"/>
      <c r="EO52" s="97"/>
      <c r="EP52" s="97"/>
      <c r="EQ52" s="97"/>
      <c r="ER52" s="97"/>
      <c r="ES52" s="97"/>
      <c r="ET52" s="97"/>
      <c r="EU52" s="97"/>
      <c r="EV52" s="97"/>
      <c r="EW52" s="97"/>
      <c r="EX52" s="97"/>
      <c r="EY52" s="97"/>
      <c r="EZ52" s="97"/>
      <c r="FA52" s="98"/>
      <c r="FB52" s="99"/>
      <c r="FC52" s="99"/>
      <c r="FD52" s="100"/>
      <c r="FE52" s="97"/>
      <c r="FF52" s="97"/>
      <c r="FG52" s="97"/>
      <c r="FH52" s="97"/>
      <c r="FI52" s="97"/>
      <c r="FJ52" s="97"/>
      <c r="FK52" s="97"/>
      <c r="FL52" s="98"/>
      <c r="FM52" s="99"/>
      <c r="FN52" s="99"/>
      <c r="FO52" s="100"/>
      <c r="FP52" s="97"/>
      <c r="FQ52" s="98"/>
      <c r="FR52" s="100"/>
      <c r="FS52" s="98"/>
      <c r="FT52" s="99"/>
      <c r="FU52" s="99"/>
      <c r="FV52" s="99"/>
      <c r="FW52" s="100"/>
      <c r="FX52" s="98"/>
      <c r="FY52" s="100"/>
      <c r="FZ52" s="98"/>
      <c r="GA52" s="99"/>
      <c r="GB52" s="99"/>
      <c r="GC52" s="100"/>
      <c r="GD52" s="97"/>
      <c r="GE52" s="97"/>
      <c r="GF52" s="97"/>
      <c r="GG52" s="98"/>
      <c r="GH52" s="99"/>
      <c r="GI52" s="99"/>
      <c r="GJ52" s="99"/>
      <c r="GK52" s="100"/>
      <c r="GL52" s="97"/>
      <c r="GM52" s="98"/>
      <c r="GN52" s="100"/>
      <c r="GO52" s="1"/>
      <c r="GP52" s="97"/>
      <c r="GQ52" s="98"/>
      <c r="GR52" s="100"/>
      <c r="GS52" s="97"/>
      <c r="GT52" s="97"/>
      <c r="GU52" s="97"/>
      <c r="GV52" s="98"/>
      <c r="GW52" s="100"/>
      <c r="GX52" s="1"/>
      <c r="GY52" s="97"/>
      <c r="GZ52" s="97"/>
      <c r="HA52" s="97"/>
      <c r="HB52" s="97"/>
      <c r="HC52" s="97"/>
      <c r="HD52" s="97"/>
      <c r="HE52" s="98"/>
      <c r="HF52" s="100"/>
      <c r="HG52" s="1"/>
      <c r="HH52" s="98">
        <v>3227.4690000000001</v>
      </c>
      <c r="HI52" s="99">
        <v>3165.71</v>
      </c>
      <c r="HJ52" s="100">
        <v>0</v>
      </c>
    </row>
    <row r="53" spans="1:218" x14ac:dyDescent="0.25">
      <c r="A53" s="1"/>
      <c r="B53" s="239">
        <v>0.97916666666666663</v>
      </c>
      <c r="C53" s="97"/>
      <c r="D53" s="98"/>
      <c r="E53" s="99"/>
      <c r="F53" s="99">
        <v>8.8000000000000007</v>
      </c>
      <c r="G53" s="100">
        <v>8.5</v>
      </c>
      <c r="H53" s="98"/>
      <c r="I53" s="100"/>
      <c r="J53" s="98">
        <v>60.2</v>
      </c>
      <c r="K53" s="100"/>
      <c r="L53" s="98"/>
      <c r="M53" s="99"/>
      <c r="N53" s="99"/>
      <c r="O53" s="99"/>
      <c r="P53" s="99"/>
      <c r="Q53" s="99"/>
      <c r="R53" s="99"/>
      <c r="S53" s="100"/>
      <c r="T53" s="98">
        <v>18.100000000000001</v>
      </c>
      <c r="U53" s="99">
        <v>19.2</v>
      </c>
      <c r="V53" s="99">
        <v>24.4</v>
      </c>
      <c r="W53" s="100">
        <v>1.1000000000000001</v>
      </c>
      <c r="X53" s="97"/>
      <c r="Y53" s="98"/>
      <c r="Z53" s="99"/>
      <c r="AA53" s="100">
        <v>23.1</v>
      </c>
      <c r="AB53" s="98"/>
      <c r="AC53" s="99"/>
      <c r="AD53" s="99"/>
      <c r="AE53" s="99"/>
      <c r="AF53" s="99">
        <v>12.2</v>
      </c>
      <c r="AG53" s="99">
        <v>24.5</v>
      </c>
      <c r="AH53" s="100">
        <v>10.3</v>
      </c>
      <c r="AI53" s="97"/>
      <c r="AJ53" s="97"/>
      <c r="AK53" s="97">
        <v>179.4</v>
      </c>
      <c r="AL53" s="98">
        <v>217.1</v>
      </c>
      <c r="AM53" s="100">
        <v>7.9</v>
      </c>
      <c r="AN53" s="98"/>
      <c r="AO53" s="100"/>
      <c r="AP53" s="97"/>
      <c r="AQ53" s="98"/>
      <c r="AR53" s="100"/>
      <c r="AS53" s="97"/>
      <c r="AT53" s="97"/>
      <c r="AU53" s="97"/>
      <c r="AV53" s="98"/>
      <c r="AW53" s="99"/>
      <c r="AX53" s="100"/>
      <c r="AY53" s="98"/>
      <c r="AZ53" s="99"/>
      <c r="BA53" s="99"/>
      <c r="BB53" s="99"/>
      <c r="BC53" s="99"/>
      <c r="BD53" s="99"/>
      <c r="BE53" s="99"/>
      <c r="BF53" s="100"/>
      <c r="BG53" s="98"/>
      <c r="BH53" s="100"/>
      <c r="BI53" s="97"/>
      <c r="BJ53" s="98"/>
      <c r="BK53" s="99">
        <v>184.9</v>
      </c>
      <c r="BL53" s="100"/>
      <c r="BM53" s="98">
        <v>167.6</v>
      </c>
      <c r="BN53" s="99">
        <v>166.6</v>
      </c>
      <c r="BO53" s="99">
        <v>168.6</v>
      </c>
      <c r="BP53" s="99"/>
      <c r="BQ53" s="99"/>
      <c r="BR53" s="99"/>
      <c r="BS53" s="99"/>
      <c r="BT53" s="99"/>
      <c r="BU53" s="99"/>
      <c r="BV53" s="99">
        <v>110.5</v>
      </c>
      <c r="BW53" s="99">
        <v>206.5</v>
      </c>
      <c r="BX53" s="99">
        <v>206.1</v>
      </c>
      <c r="BY53" s="99">
        <v>206</v>
      </c>
      <c r="BZ53" s="100"/>
      <c r="CA53" s="98">
        <v>17.399999999999999</v>
      </c>
      <c r="CB53" s="100">
        <v>44.1</v>
      </c>
      <c r="CC53" s="97"/>
      <c r="CD53" s="98"/>
      <c r="CE53" s="99"/>
      <c r="CF53" s="99"/>
      <c r="CG53" s="99"/>
      <c r="CH53" s="99"/>
      <c r="CI53" s="99">
        <v>118.1</v>
      </c>
      <c r="CJ53" s="99">
        <v>47.9</v>
      </c>
      <c r="CK53" s="99">
        <v>53.7</v>
      </c>
      <c r="CL53" s="99"/>
      <c r="CM53" s="99"/>
      <c r="CN53" s="99"/>
      <c r="CO53" s="100">
        <v>191.2</v>
      </c>
      <c r="CP53" s="98">
        <v>180.6</v>
      </c>
      <c r="CQ53" s="99">
        <v>180.5</v>
      </c>
      <c r="CR53" s="99">
        <v>181.3</v>
      </c>
      <c r="CS53" s="100">
        <v>181</v>
      </c>
      <c r="CT53" s="98"/>
      <c r="CU53" s="100"/>
      <c r="CV53" s="98"/>
      <c r="CW53" s="99"/>
      <c r="CX53" s="101"/>
      <c r="CY53" s="98"/>
      <c r="CZ53" s="99"/>
      <c r="DA53" s="99"/>
      <c r="DB53" s="100"/>
      <c r="DC53" s="98"/>
      <c r="DD53" s="99"/>
      <c r="DE53" s="99"/>
      <c r="DF53" s="99"/>
      <c r="DG53" s="99"/>
      <c r="DH53" s="99"/>
      <c r="DI53" s="99"/>
      <c r="DJ53" s="99"/>
      <c r="DK53" s="99"/>
      <c r="DL53" s="99"/>
      <c r="DM53" s="99"/>
      <c r="DN53" s="100"/>
      <c r="DO53" s="102"/>
      <c r="DP53" s="103"/>
      <c r="DQ53" s="103"/>
      <c r="DR53" s="104"/>
      <c r="DS53" s="98"/>
      <c r="DT53" s="99"/>
      <c r="DU53" s="99"/>
      <c r="DV53" s="100"/>
      <c r="DW53" s="97"/>
      <c r="DX53" s="98"/>
      <c r="DY53" s="99"/>
      <c r="DZ53" s="99"/>
      <c r="EA53" s="99"/>
      <c r="EB53" s="99"/>
      <c r="EC53" s="101"/>
      <c r="ED53" s="1"/>
      <c r="EE53" s="97"/>
      <c r="EF53" s="97"/>
      <c r="EG53" s="97"/>
      <c r="EH53" s="97"/>
      <c r="EI53" s="97"/>
      <c r="EJ53" s="97"/>
      <c r="EK53" s="97"/>
      <c r="EL53" s="98"/>
      <c r="EM53" s="100"/>
      <c r="EN53" s="97"/>
      <c r="EO53" s="97"/>
      <c r="EP53" s="97"/>
      <c r="EQ53" s="97"/>
      <c r="ER53" s="97"/>
      <c r="ES53" s="97"/>
      <c r="ET53" s="97"/>
      <c r="EU53" s="97"/>
      <c r="EV53" s="97"/>
      <c r="EW53" s="97"/>
      <c r="EX53" s="97"/>
      <c r="EY53" s="97"/>
      <c r="EZ53" s="97"/>
      <c r="FA53" s="98"/>
      <c r="FB53" s="99"/>
      <c r="FC53" s="99"/>
      <c r="FD53" s="100"/>
      <c r="FE53" s="97"/>
      <c r="FF53" s="97"/>
      <c r="FG53" s="97"/>
      <c r="FH53" s="97"/>
      <c r="FI53" s="97"/>
      <c r="FJ53" s="97"/>
      <c r="FK53" s="97"/>
      <c r="FL53" s="98"/>
      <c r="FM53" s="99"/>
      <c r="FN53" s="99"/>
      <c r="FO53" s="100"/>
      <c r="FP53" s="97"/>
      <c r="FQ53" s="98"/>
      <c r="FR53" s="100"/>
      <c r="FS53" s="98"/>
      <c r="FT53" s="99"/>
      <c r="FU53" s="99"/>
      <c r="FV53" s="99"/>
      <c r="FW53" s="100"/>
      <c r="FX53" s="98"/>
      <c r="FY53" s="100"/>
      <c r="FZ53" s="98"/>
      <c r="GA53" s="99"/>
      <c r="GB53" s="99"/>
      <c r="GC53" s="100"/>
      <c r="GD53" s="97"/>
      <c r="GE53" s="97"/>
      <c r="GF53" s="97"/>
      <c r="GG53" s="98"/>
      <c r="GH53" s="99"/>
      <c r="GI53" s="99"/>
      <c r="GJ53" s="99"/>
      <c r="GK53" s="100"/>
      <c r="GL53" s="97"/>
      <c r="GM53" s="98"/>
      <c r="GN53" s="100"/>
      <c r="GO53" s="1"/>
      <c r="GP53" s="97"/>
      <c r="GQ53" s="98"/>
      <c r="GR53" s="100"/>
      <c r="GS53" s="97"/>
      <c r="GT53" s="97"/>
      <c r="GU53" s="97"/>
      <c r="GV53" s="98"/>
      <c r="GW53" s="100"/>
      <c r="GX53" s="1"/>
      <c r="GY53" s="97"/>
      <c r="GZ53" s="97"/>
      <c r="HA53" s="97"/>
      <c r="HB53" s="97"/>
      <c r="HC53" s="97"/>
      <c r="HD53" s="97"/>
      <c r="HE53" s="98"/>
      <c r="HF53" s="100"/>
      <c r="HG53" s="1"/>
      <c r="HH53" s="98">
        <v>3227.4690000000001</v>
      </c>
      <c r="HI53" s="99">
        <v>3165.71</v>
      </c>
      <c r="HJ53" s="100">
        <v>0</v>
      </c>
    </row>
    <row r="54" spans="1:218" ht="15.75" thickBot="1" x14ac:dyDescent="0.3">
      <c r="A54" s="1"/>
      <c r="B54" s="239">
        <v>0.99930555555555556</v>
      </c>
      <c r="C54" s="97"/>
      <c r="D54" s="98"/>
      <c r="E54" s="99"/>
      <c r="F54" s="99">
        <v>8.8000000000000007</v>
      </c>
      <c r="G54" s="100">
        <v>8.5</v>
      </c>
      <c r="H54" s="98"/>
      <c r="I54" s="100"/>
      <c r="J54" s="98">
        <v>60.2</v>
      </c>
      <c r="K54" s="100"/>
      <c r="L54" s="98"/>
      <c r="M54" s="99"/>
      <c r="N54" s="99"/>
      <c r="O54" s="99"/>
      <c r="P54" s="99"/>
      <c r="Q54" s="99"/>
      <c r="R54" s="99"/>
      <c r="S54" s="100"/>
      <c r="T54" s="98">
        <v>18.100000000000001</v>
      </c>
      <c r="U54" s="99">
        <v>19.2</v>
      </c>
      <c r="V54" s="99">
        <v>24.4</v>
      </c>
      <c r="W54" s="100">
        <v>1.1000000000000001</v>
      </c>
      <c r="X54" s="97"/>
      <c r="Y54" s="98"/>
      <c r="Z54" s="99"/>
      <c r="AA54" s="100">
        <v>23.1</v>
      </c>
      <c r="AB54" s="98"/>
      <c r="AC54" s="99"/>
      <c r="AD54" s="99"/>
      <c r="AE54" s="99"/>
      <c r="AF54" s="99">
        <v>12.2</v>
      </c>
      <c r="AG54" s="99">
        <v>24.5</v>
      </c>
      <c r="AH54" s="100">
        <v>10.3</v>
      </c>
      <c r="AI54" s="97"/>
      <c r="AJ54" s="97"/>
      <c r="AK54" s="97">
        <v>179.4</v>
      </c>
      <c r="AL54" s="98">
        <v>217.1</v>
      </c>
      <c r="AM54" s="100">
        <v>7.9</v>
      </c>
      <c r="AN54" s="98"/>
      <c r="AO54" s="100"/>
      <c r="AP54" s="97"/>
      <c r="AQ54" s="98"/>
      <c r="AR54" s="100"/>
      <c r="AS54" s="97"/>
      <c r="AT54" s="97"/>
      <c r="AU54" s="97"/>
      <c r="AV54" s="98"/>
      <c r="AW54" s="99"/>
      <c r="AX54" s="100"/>
      <c r="AY54" s="98"/>
      <c r="AZ54" s="99"/>
      <c r="BA54" s="99"/>
      <c r="BB54" s="99"/>
      <c r="BC54" s="99"/>
      <c r="BD54" s="99"/>
      <c r="BE54" s="99"/>
      <c r="BF54" s="100"/>
      <c r="BG54" s="98"/>
      <c r="BH54" s="100"/>
      <c r="BI54" s="97"/>
      <c r="BJ54" s="98"/>
      <c r="BK54" s="99">
        <v>184.9</v>
      </c>
      <c r="BL54" s="100"/>
      <c r="BM54" s="98">
        <v>167.6</v>
      </c>
      <c r="BN54" s="99">
        <v>166.6</v>
      </c>
      <c r="BO54" s="99">
        <v>168.6</v>
      </c>
      <c r="BP54" s="99"/>
      <c r="BQ54" s="99"/>
      <c r="BR54" s="99"/>
      <c r="BS54" s="99"/>
      <c r="BT54" s="99"/>
      <c r="BU54" s="99"/>
      <c r="BV54" s="99">
        <v>110.5</v>
      </c>
      <c r="BW54" s="99">
        <v>206.5</v>
      </c>
      <c r="BX54" s="99">
        <v>206.1</v>
      </c>
      <c r="BY54" s="99">
        <v>206</v>
      </c>
      <c r="BZ54" s="100"/>
      <c r="CA54" s="98">
        <v>17.399999999999999</v>
      </c>
      <c r="CB54" s="100">
        <v>44.1</v>
      </c>
      <c r="CC54" s="97"/>
      <c r="CD54" s="98"/>
      <c r="CE54" s="99"/>
      <c r="CF54" s="99"/>
      <c r="CG54" s="99"/>
      <c r="CH54" s="99"/>
      <c r="CI54" s="99">
        <v>118.1</v>
      </c>
      <c r="CJ54" s="99">
        <v>47.9</v>
      </c>
      <c r="CK54" s="99">
        <v>53.7</v>
      </c>
      <c r="CL54" s="99"/>
      <c r="CM54" s="99"/>
      <c r="CN54" s="99"/>
      <c r="CO54" s="100">
        <v>191.2</v>
      </c>
      <c r="CP54" s="98">
        <v>180.6</v>
      </c>
      <c r="CQ54" s="99">
        <v>180.5</v>
      </c>
      <c r="CR54" s="99">
        <v>181.3</v>
      </c>
      <c r="CS54" s="100">
        <v>181</v>
      </c>
      <c r="CT54" s="98"/>
      <c r="CU54" s="100"/>
      <c r="CV54" s="98"/>
      <c r="CW54" s="99"/>
      <c r="CX54" s="101"/>
      <c r="CY54" s="98"/>
      <c r="CZ54" s="99"/>
      <c r="DA54" s="99"/>
      <c r="DB54" s="100"/>
      <c r="DC54" s="98"/>
      <c r="DD54" s="99"/>
      <c r="DE54" s="99"/>
      <c r="DF54" s="99"/>
      <c r="DG54" s="99"/>
      <c r="DH54" s="99"/>
      <c r="DI54" s="99"/>
      <c r="DJ54" s="99"/>
      <c r="DK54" s="99"/>
      <c r="DL54" s="99"/>
      <c r="DM54" s="99"/>
      <c r="DN54" s="100"/>
      <c r="DO54" s="102"/>
      <c r="DP54" s="103"/>
      <c r="DQ54" s="103"/>
      <c r="DR54" s="104"/>
      <c r="DS54" s="98"/>
      <c r="DT54" s="99"/>
      <c r="DU54" s="99"/>
      <c r="DV54" s="100"/>
      <c r="DW54" s="97"/>
      <c r="DX54" s="98"/>
      <c r="DY54" s="99"/>
      <c r="DZ54" s="99"/>
      <c r="EA54" s="99"/>
      <c r="EB54" s="99"/>
      <c r="EC54" s="101"/>
      <c r="ED54" s="1"/>
      <c r="EE54" s="97"/>
      <c r="EF54" s="97"/>
      <c r="EG54" s="97"/>
      <c r="EH54" s="97"/>
      <c r="EI54" s="97"/>
      <c r="EJ54" s="97"/>
      <c r="EK54" s="97"/>
      <c r="EL54" s="98"/>
      <c r="EM54" s="100"/>
      <c r="EN54" s="97"/>
      <c r="EO54" s="97"/>
      <c r="EP54" s="97"/>
      <c r="EQ54" s="97"/>
      <c r="ER54" s="97"/>
      <c r="ES54" s="97"/>
      <c r="ET54" s="97"/>
      <c r="EU54" s="97"/>
      <c r="EV54" s="97"/>
      <c r="EW54" s="97"/>
      <c r="EX54" s="97"/>
      <c r="EY54" s="97"/>
      <c r="EZ54" s="97"/>
      <c r="FA54" s="98"/>
      <c r="FB54" s="99"/>
      <c r="FC54" s="99"/>
      <c r="FD54" s="100"/>
      <c r="FE54" s="97"/>
      <c r="FF54" s="97"/>
      <c r="FG54" s="97"/>
      <c r="FH54" s="97"/>
      <c r="FI54" s="97"/>
      <c r="FJ54" s="97"/>
      <c r="FK54" s="97"/>
      <c r="FL54" s="98"/>
      <c r="FM54" s="99"/>
      <c r="FN54" s="99"/>
      <c r="FO54" s="100"/>
      <c r="FP54" s="97"/>
      <c r="FQ54" s="98"/>
      <c r="FR54" s="100"/>
      <c r="FS54" s="98"/>
      <c r="FT54" s="99"/>
      <c r="FU54" s="99"/>
      <c r="FV54" s="99"/>
      <c r="FW54" s="100"/>
      <c r="FX54" s="98"/>
      <c r="FY54" s="100"/>
      <c r="FZ54" s="98"/>
      <c r="GA54" s="99"/>
      <c r="GB54" s="99"/>
      <c r="GC54" s="100"/>
      <c r="GD54" s="97"/>
      <c r="GE54" s="97"/>
      <c r="GF54" s="97"/>
      <c r="GG54" s="98"/>
      <c r="GH54" s="99"/>
      <c r="GI54" s="99"/>
      <c r="GJ54" s="99"/>
      <c r="GK54" s="100"/>
      <c r="GL54" s="97"/>
      <c r="GM54" s="98"/>
      <c r="GN54" s="100"/>
      <c r="GO54" s="1"/>
      <c r="GP54" s="97"/>
      <c r="GQ54" s="98"/>
      <c r="GR54" s="100"/>
      <c r="GS54" s="97"/>
      <c r="GT54" s="97"/>
      <c r="GU54" s="97"/>
      <c r="GV54" s="98"/>
      <c r="GW54" s="100"/>
      <c r="GX54" s="1"/>
      <c r="GY54" s="97"/>
      <c r="GZ54" s="97"/>
      <c r="HA54" s="97"/>
      <c r="HB54" s="97"/>
      <c r="HC54" s="97"/>
      <c r="HD54" s="97"/>
      <c r="HE54" s="98"/>
      <c r="HF54" s="100"/>
      <c r="HG54" s="1"/>
      <c r="HH54" s="98">
        <v>3227.4690000000001</v>
      </c>
      <c r="HI54" s="99">
        <v>3165.71</v>
      </c>
      <c r="HJ54" s="100">
        <v>0</v>
      </c>
    </row>
    <row r="55" spans="1:218" ht="15.75" thickBot="1" x14ac:dyDescent="0.3">
      <c r="A55" s="1"/>
      <c r="B55" s="105" t="s">
        <v>864</v>
      </c>
      <c r="C55" s="106">
        <v>0</v>
      </c>
      <c r="D55" s="107">
        <v>0</v>
      </c>
      <c r="E55" s="108">
        <v>0</v>
      </c>
      <c r="F55" s="108">
        <v>211.82087999999999</v>
      </c>
      <c r="G55" s="109">
        <v>204.40056000000001</v>
      </c>
      <c r="H55" s="107">
        <v>0</v>
      </c>
      <c r="I55" s="109">
        <v>0</v>
      </c>
      <c r="J55" s="107">
        <v>1445.04</v>
      </c>
      <c r="K55" s="109">
        <v>0</v>
      </c>
      <c r="L55" s="107">
        <v>0</v>
      </c>
      <c r="M55" s="108">
        <v>0</v>
      </c>
      <c r="N55" s="108">
        <v>0</v>
      </c>
      <c r="O55" s="108">
        <v>0</v>
      </c>
      <c r="P55" s="108">
        <v>0</v>
      </c>
      <c r="Q55" s="108">
        <v>0</v>
      </c>
      <c r="R55" s="108">
        <v>0</v>
      </c>
      <c r="S55" s="109">
        <v>0</v>
      </c>
      <c r="T55" s="107">
        <v>435.38952</v>
      </c>
      <c r="U55" s="108">
        <v>460.60703999999998</v>
      </c>
      <c r="V55" s="108">
        <v>586.20863999999995</v>
      </c>
      <c r="W55" s="109">
        <v>25.470479999999998</v>
      </c>
      <c r="X55" s="106">
        <v>0</v>
      </c>
      <c r="Y55" s="107">
        <v>0</v>
      </c>
      <c r="Z55" s="108">
        <v>0</v>
      </c>
      <c r="AA55" s="109">
        <v>553.45632000000001</v>
      </c>
      <c r="AB55" s="107">
        <v>0</v>
      </c>
      <c r="AC55" s="108">
        <v>0</v>
      </c>
      <c r="AD55" s="108">
        <v>0</v>
      </c>
      <c r="AE55" s="108">
        <v>0</v>
      </c>
      <c r="AF55" s="108">
        <v>269.26350000000002</v>
      </c>
      <c r="AG55" s="108">
        <v>587.08079999999995</v>
      </c>
      <c r="AH55" s="109">
        <v>246.64608000000001</v>
      </c>
      <c r="AI55" s="106">
        <v>0</v>
      </c>
      <c r="AJ55" s="106">
        <v>0</v>
      </c>
      <c r="AK55" s="106">
        <v>4304.9572799999996</v>
      </c>
      <c r="AL55" s="107">
        <v>5210.9431199999999</v>
      </c>
      <c r="AM55" s="109">
        <v>170.553695</v>
      </c>
      <c r="AN55" s="107">
        <v>0</v>
      </c>
      <c r="AO55" s="109">
        <v>0</v>
      </c>
      <c r="AP55" s="106">
        <v>0</v>
      </c>
      <c r="AQ55" s="107">
        <v>0</v>
      </c>
      <c r="AR55" s="109">
        <v>0</v>
      </c>
      <c r="AS55" s="106">
        <v>0</v>
      </c>
      <c r="AT55" s="106">
        <v>0</v>
      </c>
      <c r="AU55" s="106">
        <v>0</v>
      </c>
      <c r="AV55" s="107">
        <v>0</v>
      </c>
      <c r="AW55" s="108">
        <v>0</v>
      </c>
      <c r="AX55" s="109">
        <v>0</v>
      </c>
      <c r="AY55" s="107">
        <v>0</v>
      </c>
      <c r="AZ55" s="108">
        <v>0</v>
      </c>
      <c r="BA55" s="108">
        <v>0</v>
      </c>
      <c r="BB55" s="108">
        <v>0</v>
      </c>
      <c r="BC55" s="108">
        <v>0</v>
      </c>
      <c r="BD55" s="108">
        <v>0</v>
      </c>
      <c r="BE55" s="108">
        <v>0</v>
      </c>
      <c r="BF55" s="109">
        <v>0</v>
      </c>
      <c r="BG55" s="107">
        <v>0</v>
      </c>
      <c r="BH55" s="109">
        <v>0</v>
      </c>
      <c r="BI55" s="106">
        <v>0</v>
      </c>
      <c r="BJ55" s="107">
        <v>137.5</v>
      </c>
      <c r="BK55" s="108">
        <v>0</v>
      </c>
      <c r="BL55" s="109">
        <v>49.626899999999999</v>
      </c>
      <c r="BM55" s="107">
        <v>4022.6956799999998</v>
      </c>
      <c r="BN55" s="108">
        <v>3997.4551200000001</v>
      </c>
      <c r="BO55" s="108">
        <v>4046.1592799999999</v>
      </c>
      <c r="BP55" s="108">
        <v>0</v>
      </c>
      <c r="BQ55" s="108">
        <v>0</v>
      </c>
      <c r="BR55" s="108">
        <v>0</v>
      </c>
      <c r="BS55" s="108">
        <v>0</v>
      </c>
      <c r="BT55" s="108">
        <v>0</v>
      </c>
      <c r="BU55" s="108">
        <v>0</v>
      </c>
      <c r="BV55" s="108">
        <v>2651.92848</v>
      </c>
      <c r="BW55" s="108">
        <v>4955.8694400000004</v>
      </c>
      <c r="BX55" s="108">
        <v>4946.7717599999996</v>
      </c>
      <c r="BY55" s="108">
        <v>4943.7607200000002</v>
      </c>
      <c r="BZ55" s="109">
        <v>0</v>
      </c>
      <c r="CA55" s="107">
        <v>417.97991999999999</v>
      </c>
      <c r="CB55" s="109">
        <v>1057.28808</v>
      </c>
      <c r="CC55" s="106">
        <v>0</v>
      </c>
      <c r="CD55" s="107">
        <v>0</v>
      </c>
      <c r="CE55" s="108">
        <v>0</v>
      </c>
      <c r="CF55" s="108">
        <v>0</v>
      </c>
      <c r="CG55" s="108">
        <v>0</v>
      </c>
      <c r="CH55" s="108">
        <v>0</v>
      </c>
      <c r="CI55" s="108">
        <v>2835.5364</v>
      </c>
      <c r="CJ55" s="108">
        <v>1149.72336</v>
      </c>
      <c r="CK55" s="108">
        <v>1289.04288</v>
      </c>
      <c r="CL55" s="108">
        <v>0</v>
      </c>
      <c r="CM55" s="108">
        <v>0</v>
      </c>
      <c r="CN55" s="108">
        <v>0</v>
      </c>
      <c r="CO55" s="109">
        <v>4588.7090399999997</v>
      </c>
      <c r="CP55" s="107">
        <v>4333.28352</v>
      </c>
      <c r="CQ55" s="108">
        <v>4332.58824</v>
      </c>
      <c r="CR55" s="108">
        <v>4352.0054399999999</v>
      </c>
      <c r="CS55" s="109">
        <v>4344.6988799999999</v>
      </c>
      <c r="CT55" s="107">
        <v>0</v>
      </c>
      <c r="CU55" s="109">
        <v>3521.727515</v>
      </c>
      <c r="CV55" s="110"/>
      <c r="CW55" s="111"/>
      <c r="CX55" s="112"/>
      <c r="CY55" s="110"/>
      <c r="CZ55" s="111"/>
      <c r="DA55" s="111"/>
      <c r="DB55" s="112"/>
      <c r="DC55" s="110"/>
      <c r="DD55" s="111"/>
      <c r="DE55" s="111"/>
      <c r="DF55" s="111"/>
      <c r="DG55" s="111"/>
      <c r="DH55" s="111"/>
      <c r="DI55" s="111"/>
      <c r="DJ55" s="111"/>
      <c r="DK55" s="111"/>
      <c r="DL55" s="111"/>
      <c r="DM55" s="111"/>
      <c r="DN55" s="112"/>
      <c r="DO55" s="110"/>
      <c r="DP55" s="111"/>
      <c r="DQ55" s="111"/>
      <c r="DR55" s="112"/>
      <c r="DS55" s="110"/>
      <c r="DT55" s="111"/>
      <c r="DU55" s="111"/>
      <c r="DV55" s="112"/>
      <c r="DW55" s="105"/>
      <c r="DX55" s="110"/>
      <c r="DY55" s="111"/>
      <c r="DZ55" s="111"/>
      <c r="EA55" s="111"/>
      <c r="EB55" s="111"/>
      <c r="EC55" s="112"/>
      <c r="ED55" s="1"/>
      <c r="EE55" s="106">
        <v>0</v>
      </c>
      <c r="EF55" s="106">
        <v>0</v>
      </c>
      <c r="EG55" s="106">
        <v>0</v>
      </c>
      <c r="EH55" s="106">
        <v>0</v>
      </c>
      <c r="EI55" s="106">
        <v>0</v>
      </c>
      <c r="EJ55" s="106">
        <v>0</v>
      </c>
      <c r="EK55" s="106">
        <v>0</v>
      </c>
      <c r="EL55" s="107">
        <v>0</v>
      </c>
      <c r="EM55" s="109">
        <v>0</v>
      </c>
      <c r="EN55" s="106">
        <v>0</v>
      </c>
      <c r="EO55" s="106">
        <v>0</v>
      </c>
      <c r="EP55" s="106">
        <v>0</v>
      </c>
      <c r="EQ55" s="106">
        <v>0</v>
      </c>
      <c r="ER55" s="106">
        <v>0</v>
      </c>
      <c r="ES55" s="106">
        <v>0</v>
      </c>
      <c r="ET55" s="106">
        <v>0</v>
      </c>
      <c r="EU55" s="106">
        <v>0</v>
      </c>
      <c r="EV55" s="106">
        <v>0</v>
      </c>
      <c r="EW55" s="106">
        <v>0</v>
      </c>
      <c r="EX55" s="106">
        <v>0</v>
      </c>
      <c r="EY55" s="106">
        <v>0</v>
      </c>
      <c r="EZ55" s="106">
        <v>0</v>
      </c>
      <c r="FA55" s="107">
        <v>0</v>
      </c>
      <c r="FB55" s="108">
        <v>0</v>
      </c>
      <c r="FC55" s="108">
        <v>0</v>
      </c>
      <c r="FD55" s="109">
        <v>0</v>
      </c>
      <c r="FE55" s="106">
        <v>0</v>
      </c>
      <c r="FF55" s="106">
        <v>0</v>
      </c>
      <c r="FG55" s="106">
        <v>0</v>
      </c>
      <c r="FH55" s="106">
        <v>0</v>
      </c>
      <c r="FI55" s="106">
        <v>0</v>
      </c>
      <c r="FJ55" s="106">
        <v>0</v>
      </c>
      <c r="FK55" s="106">
        <v>0</v>
      </c>
      <c r="FL55" s="107">
        <v>0</v>
      </c>
      <c r="FM55" s="108">
        <v>0</v>
      </c>
      <c r="FN55" s="108">
        <v>0</v>
      </c>
      <c r="FO55" s="109">
        <v>0</v>
      </c>
      <c r="FP55" s="106">
        <v>0</v>
      </c>
      <c r="FQ55" s="107">
        <v>0</v>
      </c>
      <c r="FR55" s="109">
        <v>0</v>
      </c>
      <c r="FS55" s="107">
        <v>0</v>
      </c>
      <c r="FT55" s="108">
        <v>0</v>
      </c>
      <c r="FU55" s="108">
        <v>0</v>
      </c>
      <c r="FV55" s="108">
        <v>0</v>
      </c>
      <c r="FW55" s="109">
        <v>0</v>
      </c>
      <c r="FX55" s="107">
        <v>0</v>
      </c>
      <c r="FY55" s="109">
        <v>0</v>
      </c>
      <c r="FZ55" s="107">
        <v>0</v>
      </c>
      <c r="GA55" s="108">
        <v>0</v>
      </c>
      <c r="GB55" s="108">
        <v>0</v>
      </c>
      <c r="GC55" s="109">
        <v>0</v>
      </c>
      <c r="GD55" s="106">
        <v>0</v>
      </c>
      <c r="GE55" s="106">
        <v>0</v>
      </c>
      <c r="GF55" s="106">
        <v>0</v>
      </c>
      <c r="GG55" s="107">
        <v>0</v>
      </c>
      <c r="GH55" s="108">
        <v>0</v>
      </c>
      <c r="GI55" s="108">
        <v>0</v>
      </c>
      <c r="GJ55" s="108">
        <v>0</v>
      </c>
      <c r="GK55" s="109">
        <v>0</v>
      </c>
      <c r="GL55" s="106">
        <v>0</v>
      </c>
      <c r="GM55" s="107">
        <v>0</v>
      </c>
      <c r="GN55" s="109">
        <v>0</v>
      </c>
      <c r="GO55" s="1"/>
      <c r="GP55" s="106">
        <v>0</v>
      </c>
      <c r="GQ55" s="107">
        <v>1172.36448</v>
      </c>
      <c r="GR55" s="109">
        <v>955.00703999999996</v>
      </c>
      <c r="GS55" s="106">
        <v>0</v>
      </c>
      <c r="GT55" s="106">
        <v>0</v>
      </c>
      <c r="GU55" s="106">
        <v>0</v>
      </c>
      <c r="GV55" s="107">
        <v>0</v>
      </c>
      <c r="GW55" s="109">
        <v>0</v>
      </c>
      <c r="GX55" s="1"/>
      <c r="GY55" s="106">
        <v>0</v>
      </c>
      <c r="GZ55" s="106">
        <v>0</v>
      </c>
      <c r="HA55" s="106">
        <v>0</v>
      </c>
      <c r="HB55" s="106">
        <v>0</v>
      </c>
      <c r="HC55" s="106">
        <v>0</v>
      </c>
      <c r="HD55" s="106">
        <v>0</v>
      </c>
      <c r="HE55" s="107">
        <v>0</v>
      </c>
      <c r="HF55" s="109">
        <v>0</v>
      </c>
      <c r="HG55" s="1"/>
      <c r="HH55" s="110"/>
      <c r="HI55" s="111"/>
      <c r="HJ55" s="112"/>
    </row>
    <row r="56" spans="1:218" x14ac:dyDescent="0.25">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c r="BR56" s="1"/>
      <c r="BS56" s="1"/>
      <c r="BT56" s="1"/>
      <c r="BU56" s="1"/>
      <c r="BV56" s="1"/>
      <c r="BW56" s="1"/>
      <c r="BX56" s="1"/>
      <c r="BY56" s="1"/>
      <c r="BZ56" s="1"/>
      <c r="CA56" s="1"/>
      <c r="CB56" s="1"/>
      <c r="CC56" s="1"/>
      <c r="CD56" s="1"/>
      <c r="CE56" s="1"/>
      <c r="CF56" s="1"/>
      <c r="CG56" s="1"/>
      <c r="CH56" s="1"/>
      <c r="CI56" s="1"/>
      <c r="CJ56" s="1"/>
      <c r="CK56" s="1"/>
      <c r="CL56" s="1"/>
      <c r="CM56" s="1"/>
      <c r="CN56" s="1"/>
      <c r="CO56" s="1"/>
      <c r="CP56" s="1"/>
      <c r="CQ56" s="1"/>
      <c r="CR56" s="1"/>
      <c r="CS56" s="1"/>
      <c r="CT56" s="1"/>
      <c r="CU56" s="1"/>
      <c r="CV56" s="1"/>
      <c r="CW56" s="1"/>
      <c r="CX56" s="1"/>
      <c r="CY56" s="1"/>
      <c r="CZ56" s="1"/>
      <c r="DA56" s="1"/>
      <c r="DB56" s="1"/>
      <c r="DC56" s="1"/>
      <c r="DD56" s="1"/>
      <c r="DE56" s="1"/>
      <c r="DF56" s="1"/>
      <c r="DG56" s="1"/>
      <c r="DH56" s="1"/>
      <c r="DI56" s="1"/>
      <c r="DJ56" s="1"/>
      <c r="DK56" s="1"/>
      <c r="DL56" s="1"/>
      <c r="DM56" s="1"/>
      <c r="DN56" s="1"/>
      <c r="DO56" s="1"/>
      <c r="DP56" s="1"/>
      <c r="DQ56" s="1"/>
      <c r="DR56" s="1"/>
      <c r="DS56" s="1"/>
      <c r="DT56" s="1"/>
      <c r="DU56" s="1"/>
      <c r="DV56" s="1"/>
      <c r="DW56" s="1"/>
      <c r="DX56" s="1"/>
      <c r="DY56" s="1"/>
      <c r="DZ56" s="1"/>
      <c r="EA56" s="1"/>
      <c r="EB56" s="1"/>
      <c r="EC56" s="1"/>
      <c r="ED56" s="1"/>
      <c r="EE56" s="1"/>
      <c r="EF56" s="1"/>
      <c r="EG56" s="1"/>
      <c r="EH56" s="1"/>
      <c r="EI56" s="1"/>
      <c r="EJ56" s="1"/>
      <c r="EK56" s="1"/>
      <c r="EL56" s="1"/>
      <c r="EM56" s="1"/>
      <c r="EN56" s="1"/>
      <c r="EO56" s="1"/>
      <c r="EP56" s="1"/>
      <c r="EQ56" s="1"/>
      <c r="ER56" s="1"/>
      <c r="ES56" s="1"/>
      <c r="ET56" s="1"/>
      <c r="EU56" s="1"/>
      <c r="EV56" s="1"/>
      <c r="EW56" s="1"/>
      <c r="EX56" s="1"/>
      <c r="EY56" s="1"/>
      <c r="EZ56" s="1"/>
      <c r="FA56" s="1"/>
      <c r="FB56" s="1"/>
      <c r="FC56" s="1"/>
      <c r="FD56" s="1"/>
      <c r="FE56" s="1"/>
      <c r="FF56" s="1"/>
      <c r="FG56" s="1"/>
      <c r="FH56" s="1"/>
      <c r="FI56" s="1"/>
      <c r="FJ56" s="1"/>
      <c r="FK56" s="1"/>
      <c r="FL56" s="1"/>
      <c r="FM56" s="1"/>
      <c r="FN56" s="1"/>
      <c r="FO56" s="1"/>
      <c r="FP56" s="1"/>
      <c r="FQ56" s="1"/>
      <c r="FR56" s="1"/>
      <c r="FS56" s="1"/>
      <c r="FT56" s="1"/>
      <c r="FU56" s="1"/>
      <c r="FV56" s="1"/>
      <c r="FW56" s="1"/>
      <c r="FX56" s="1"/>
      <c r="FY56" s="1"/>
      <c r="FZ56" s="1"/>
      <c r="GA56" s="1"/>
      <c r="GB56" s="1"/>
      <c r="GC56" s="1"/>
      <c r="GD56" s="1"/>
      <c r="GE56" s="1"/>
      <c r="GF56" s="1"/>
      <c r="GG56" s="1"/>
      <c r="GH56" s="1"/>
      <c r="GI56" s="1"/>
      <c r="GJ56" s="1"/>
      <c r="GK56" s="1"/>
      <c r="GL56" s="1"/>
      <c r="GM56" s="1"/>
      <c r="GN56" s="1"/>
      <c r="GO56" s="1"/>
      <c r="GP56" s="1"/>
      <c r="GQ56" s="1"/>
      <c r="GR56" s="1"/>
      <c r="GS56" s="1"/>
      <c r="GT56" s="1"/>
      <c r="GU56" s="1"/>
      <c r="GV56" s="1"/>
      <c r="GW56" s="1"/>
      <c r="GX56" s="1"/>
      <c r="GY56" s="1"/>
      <c r="GZ56" s="1"/>
      <c r="HA56" s="1"/>
      <c r="HB56" s="1"/>
      <c r="HC56" s="1"/>
      <c r="HD56" s="1"/>
      <c r="HE56" s="1"/>
      <c r="HF56" s="1"/>
      <c r="HG56" s="1"/>
      <c r="HH56" s="1"/>
      <c r="HI56" s="1"/>
      <c r="HJ56" s="1"/>
    </row>
    <row r="57" spans="1:218" x14ac:dyDescent="0.25">
      <c r="A57" s="1"/>
      <c r="B57" s="1"/>
      <c r="C57" s="113" t="s">
        <v>1319</v>
      </c>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c r="CU57" s="1"/>
      <c r="CV57" s="1"/>
      <c r="CW57" s="1"/>
      <c r="CX57" s="1"/>
      <c r="CY57" s="1"/>
      <c r="CZ57" s="1"/>
      <c r="DA57" s="1"/>
      <c r="DB57" s="1"/>
      <c r="DC57" s="1"/>
      <c r="DD57" s="1"/>
      <c r="DE57" s="1"/>
      <c r="DF57" s="1"/>
      <c r="DG57" s="1"/>
      <c r="DH57" s="1"/>
      <c r="DI57" s="1"/>
      <c r="DJ57" s="1"/>
      <c r="DK57" s="1"/>
      <c r="DL57" s="1"/>
      <c r="DM57" s="1"/>
      <c r="DN57" s="1"/>
      <c r="DO57" s="1"/>
      <c r="DP57" s="1"/>
      <c r="DQ57" s="1"/>
      <c r="DR57" s="1"/>
      <c r="DS57" s="1"/>
      <c r="DT57" s="1"/>
      <c r="DU57" s="1"/>
      <c r="DV57" s="1"/>
      <c r="DW57" s="1"/>
      <c r="DX57" s="1"/>
      <c r="DY57" s="1"/>
      <c r="DZ57" s="1"/>
      <c r="EA57" s="1"/>
      <c r="EB57" s="1"/>
      <c r="EC57" s="1"/>
      <c r="ED57" s="1"/>
      <c r="EE57" s="1"/>
      <c r="EF57" s="1"/>
      <c r="EG57" s="1"/>
      <c r="EH57" s="1"/>
      <c r="EI57" s="1"/>
      <c r="EJ57" s="1"/>
      <c r="EK57" s="1"/>
      <c r="EL57" s="1"/>
      <c r="EM57" s="1"/>
      <c r="EN57" s="1"/>
      <c r="EO57" s="1"/>
      <c r="EP57" s="1"/>
      <c r="EQ57" s="1"/>
      <c r="ER57" s="1"/>
      <c r="ES57" s="1"/>
      <c r="ET57" s="1"/>
      <c r="EU57" s="1"/>
      <c r="EV57" s="1"/>
      <c r="EW57" s="1"/>
      <c r="EX57" s="1"/>
      <c r="EY57" s="1"/>
      <c r="EZ57" s="1"/>
      <c r="FA57" s="1"/>
      <c r="FB57" s="1"/>
      <c r="FC57" s="1"/>
      <c r="FD57" s="1"/>
      <c r="FE57" s="1"/>
      <c r="FF57" s="1"/>
      <c r="FG57" s="1"/>
      <c r="FH57" s="1"/>
      <c r="FI57" s="1"/>
      <c r="FJ57" s="1"/>
      <c r="FK57" s="1"/>
      <c r="FL57" s="1"/>
      <c r="FM57" s="1"/>
      <c r="FN57" s="1"/>
      <c r="FO57" s="1"/>
      <c r="FP57" s="1"/>
      <c r="FQ57" s="1"/>
      <c r="FR57" s="1"/>
      <c r="FS57" s="1"/>
      <c r="FT57" s="1"/>
      <c r="FU57" s="1"/>
      <c r="FV57" s="1"/>
      <c r="FW57" s="1"/>
      <c r="FX57" s="1"/>
      <c r="FY57" s="1"/>
      <c r="FZ57" s="1"/>
      <c r="GA57" s="1"/>
      <c r="GB57" s="1"/>
      <c r="GC57" s="1"/>
      <c r="GD57" s="1"/>
      <c r="GE57" s="1"/>
      <c r="GF57" s="1"/>
      <c r="GG57" s="1"/>
      <c r="GH57" s="1"/>
      <c r="GI57" s="1"/>
      <c r="GJ57" s="1"/>
      <c r="GK57" s="1"/>
      <c r="GL57" s="1"/>
      <c r="GM57" s="1"/>
      <c r="GN57" s="1"/>
      <c r="GO57" s="1"/>
      <c r="GP57" s="1"/>
      <c r="GQ57" s="1"/>
      <c r="GR57" s="1"/>
      <c r="GS57" s="1"/>
      <c r="GT57" s="1"/>
      <c r="GU57" s="1"/>
      <c r="GV57" s="1"/>
      <c r="GW57" s="1"/>
      <c r="GX57" s="1"/>
      <c r="GY57" s="1"/>
      <c r="GZ57" s="1"/>
      <c r="HA57" s="1"/>
      <c r="HB57" s="1"/>
      <c r="HC57" s="1"/>
      <c r="HD57" s="1"/>
      <c r="HE57" s="1"/>
      <c r="HF57" s="1"/>
      <c r="HG57" s="1"/>
      <c r="HH57" s="1"/>
      <c r="HI57" s="1"/>
      <c r="HJ57" s="1"/>
    </row>
    <row r="58" spans="1:218"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c r="CU58" s="1"/>
      <c r="CV58" s="1"/>
      <c r="CW58" s="1"/>
      <c r="CX58" s="1"/>
      <c r="CY58" s="1"/>
      <c r="CZ58" s="1"/>
      <c r="DA58" s="1"/>
      <c r="DB58" s="1"/>
      <c r="DC58" s="1"/>
      <c r="DD58" s="1"/>
      <c r="DE58" s="1"/>
      <c r="DF58" s="1"/>
      <c r="DG58" s="1"/>
      <c r="DH58" s="1"/>
      <c r="DI58" s="1"/>
      <c r="DJ58" s="1"/>
      <c r="DK58" s="1"/>
      <c r="DL58" s="1"/>
      <c r="DM58" s="1"/>
      <c r="DN58" s="1"/>
      <c r="DO58" s="1"/>
      <c r="DP58" s="1"/>
      <c r="DQ58" s="1"/>
      <c r="DR58" s="1"/>
      <c r="DS58" s="1"/>
      <c r="DT58" s="1"/>
      <c r="DU58" s="1"/>
      <c r="DV58" s="1"/>
      <c r="DW58" s="1"/>
      <c r="DX58" s="1"/>
      <c r="DY58" s="1"/>
      <c r="DZ58" s="1"/>
      <c r="EA58" s="1"/>
      <c r="EB58" s="1"/>
      <c r="EC58" s="1"/>
      <c r="ED58" s="1"/>
      <c r="EE58" s="1"/>
      <c r="EF58" s="1"/>
      <c r="EG58" s="1"/>
      <c r="EH58" s="1"/>
      <c r="EI58" s="1"/>
      <c r="EJ58" s="1"/>
      <c r="EK58" s="1"/>
      <c r="EL58" s="1"/>
      <c r="EM58" s="1"/>
      <c r="EN58" s="1"/>
      <c r="EO58" s="1"/>
      <c r="EP58" s="1"/>
      <c r="EQ58" s="1"/>
      <c r="ER58" s="1"/>
      <c r="ES58" s="1"/>
      <c r="ET58" s="1"/>
      <c r="EU58" s="1"/>
      <c r="EV58" s="1"/>
      <c r="EW58" s="1"/>
      <c r="EX58" s="1"/>
      <c r="EY58" s="1"/>
      <c r="EZ58" s="1"/>
      <c r="FA58" s="1"/>
      <c r="FB58" s="1"/>
      <c r="FC58" s="1"/>
      <c r="FD58" s="1"/>
      <c r="FE58" s="1"/>
      <c r="FF58" s="1"/>
      <c r="FG58" s="1"/>
      <c r="FH58" s="1"/>
      <c r="FI58" s="1"/>
      <c r="FJ58" s="1"/>
      <c r="FK58" s="1"/>
      <c r="FL58" s="1"/>
      <c r="FM58" s="1"/>
      <c r="FN58" s="1"/>
      <c r="FO58" s="1"/>
      <c r="FP58" s="1"/>
      <c r="FQ58" s="1"/>
      <c r="FR58" s="1"/>
      <c r="FS58" s="1"/>
      <c r="FT58" s="1"/>
      <c r="FU58" s="1"/>
      <c r="FV58" s="1"/>
      <c r="FW58" s="1"/>
      <c r="FX58" s="1"/>
      <c r="FY58" s="1"/>
      <c r="FZ58" s="1"/>
      <c r="GA58" s="1"/>
      <c r="GB58" s="1"/>
      <c r="GC58" s="1"/>
      <c r="GD58" s="1"/>
      <c r="GE58" s="1"/>
      <c r="GF58" s="1"/>
      <c r="GG58" s="1"/>
      <c r="GH58" s="1"/>
      <c r="GI58" s="1"/>
      <c r="GJ58" s="1"/>
      <c r="GK58" s="1"/>
      <c r="GL58" s="1"/>
      <c r="GM58" s="1"/>
      <c r="GN58" s="1"/>
      <c r="GO58" s="1"/>
      <c r="GP58" s="1"/>
      <c r="GQ58" s="1"/>
      <c r="GR58" s="1"/>
      <c r="GS58" s="1"/>
      <c r="GT58" s="1"/>
      <c r="GU58" s="1"/>
      <c r="GV58" s="1"/>
      <c r="GW58" s="1"/>
      <c r="GX58" s="1"/>
      <c r="GY58" s="1"/>
      <c r="GZ58" s="1"/>
      <c r="HA58" s="1"/>
      <c r="HB58" s="1"/>
      <c r="HC58" s="1"/>
      <c r="HD58" s="1"/>
      <c r="HE58" s="1"/>
      <c r="HF58" s="1"/>
      <c r="HG58" s="1"/>
      <c r="HH58" s="1"/>
      <c r="HI58" s="1"/>
      <c r="HJ58" s="1"/>
    </row>
    <row r="59" spans="1:218" x14ac:dyDescent="0.25">
      <c r="A59" s="1"/>
      <c r="B59" s="1"/>
      <c r="C59" s="113" t="s">
        <v>1320</v>
      </c>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c r="CU59" s="1"/>
      <c r="CV59" s="1"/>
      <c r="CW59" s="1"/>
      <c r="CX59" s="1"/>
      <c r="CY59" s="1"/>
      <c r="CZ59" s="1"/>
      <c r="DA59" s="1"/>
      <c r="DB59" s="1"/>
      <c r="DC59" s="1"/>
      <c r="DD59" s="1"/>
      <c r="DE59" s="1"/>
      <c r="DF59" s="1"/>
      <c r="DG59" s="1"/>
      <c r="DH59" s="1"/>
      <c r="DI59" s="1"/>
      <c r="DJ59" s="1"/>
      <c r="DK59" s="1"/>
      <c r="DL59" s="1"/>
      <c r="DM59" s="1"/>
      <c r="DN59" s="1"/>
      <c r="DO59" s="1"/>
      <c r="DP59" s="1"/>
      <c r="DQ59" s="1"/>
      <c r="DR59" s="1"/>
      <c r="DS59" s="1"/>
      <c r="DT59" s="1"/>
      <c r="DU59" s="1"/>
      <c r="DV59" s="1"/>
      <c r="DW59" s="1"/>
      <c r="DX59" s="1"/>
      <c r="DY59" s="1"/>
      <c r="DZ59" s="1"/>
      <c r="EA59" s="1"/>
      <c r="EB59" s="1"/>
      <c r="EC59" s="1"/>
      <c r="ED59" s="1"/>
      <c r="EE59" s="1"/>
      <c r="EF59" s="1"/>
      <c r="EG59" s="1"/>
      <c r="EH59" s="1"/>
      <c r="EI59" s="1"/>
      <c r="EJ59" s="1"/>
      <c r="EK59" s="1"/>
      <c r="EL59" s="1"/>
      <c r="EM59" s="1"/>
      <c r="EN59" s="1"/>
      <c r="EO59" s="1"/>
      <c r="EP59" s="1"/>
      <c r="EQ59" s="1"/>
      <c r="ER59" s="1"/>
      <c r="ES59" s="1"/>
      <c r="ET59" s="1"/>
      <c r="EU59" s="1"/>
      <c r="EV59" s="1"/>
      <c r="EW59" s="1"/>
      <c r="EX59" s="1"/>
      <c r="EY59" s="1"/>
      <c r="EZ59" s="1"/>
      <c r="FA59" s="1"/>
      <c r="FB59" s="1"/>
      <c r="FC59" s="1"/>
      <c r="FD59" s="1"/>
      <c r="FE59" s="1"/>
      <c r="FF59" s="1"/>
      <c r="FG59" s="1"/>
      <c r="FH59" s="1"/>
      <c r="FI59" s="1"/>
      <c r="FJ59" s="1"/>
      <c r="FK59" s="1"/>
      <c r="FL59" s="1"/>
      <c r="FM59" s="1"/>
      <c r="FN59" s="1"/>
      <c r="FO59" s="1"/>
      <c r="FP59" s="1"/>
      <c r="FQ59" s="1"/>
      <c r="FR59" s="1"/>
      <c r="FS59" s="1"/>
      <c r="FT59" s="1"/>
      <c r="FU59" s="1"/>
      <c r="FV59" s="1"/>
      <c r="FW59" s="1"/>
      <c r="FX59" s="1"/>
      <c r="FY59" s="1"/>
      <c r="FZ59" s="1"/>
      <c r="GA59" s="1"/>
      <c r="GB59" s="1"/>
      <c r="GC59" s="1"/>
      <c r="GD59" s="1"/>
      <c r="GE59" s="1"/>
      <c r="GF59" s="1"/>
      <c r="GG59" s="1"/>
      <c r="GH59" s="1"/>
      <c r="GI59" s="1"/>
      <c r="GJ59" s="1"/>
      <c r="GK59" s="1"/>
      <c r="GL59" s="1"/>
      <c r="GM59" s="1"/>
      <c r="GN59" s="1"/>
      <c r="GO59" s="1"/>
      <c r="GP59" s="1"/>
      <c r="GQ59" s="1"/>
      <c r="GR59" s="1"/>
      <c r="GS59" s="1"/>
      <c r="GT59" s="1"/>
      <c r="GU59" s="1"/>
      <c r="GV59" s="1"/>
      <c r="GW59" s="1"/>
      <c r="GX59" s="1"/>
      <c r="GY59" s="1"/>
      <c r="GZ59" s="1"/>
      <c r="HA59" s="1"/>
      <c r="HB59" s="1"/>
      <c r="HC59" s="1"/>
      <c r="HD59" s="1"/>
      <c r="HE59" s="1"/>
      <c r="HF59" s="1"/>
      <c r="HG59" s="1"/>
      <c r="HH59" s="1"/>
      <c r="HI59" s="1"/>
      <c r="HJ59" s="1"/>
    </row>
    <row r="60" spans="1:218" x14ac:dyDescent="0.25">
      <c r="A60" s="1"/>
      <c r="B60" s="1"/>
      <c r="C60" s="1"/>
      <c r="D60" s="1" t="s">
        <v>1321</v>
      </c>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c r="CU60" s="1"/>
      <c r="CV60" s="1"/>
      <c r="CW60" s="1"/>
      <c r="CX60" s="1"/>
      <c r="CY60" s="1"/>
      <c r="CZ60" s="1"/>
      <c r="DA60" s="1"/>
      <c r="DB60" s="1"/>
      <c r="DC60" s="1"/>
      <c r="DD60" s="1"/>
      <c r="DE60" s="1"/>
      <c r="DF60" s="1"/>
      <c r="DG60" s="1"/>
      <c r="DH60" s="1"/>
      <c r="DI60" s="1"/>
      <c r="DJ60" s="1"/>
      <c r="DK60" s="1"/>
      <c r="DL60" s="1"/>
      <c r="DM60" s="1"/>
      <c r="DN60" s="1"/>
      <c r="DO60" s="1"/>
      <c r="DP60" s="1"/>
      <c r="DQ60" s="1"/>
      <c r="DR60" s="1"/>
      <c r="DS60" s="1"/>
      <c r="DT60" s="1"/>
      <c r="DU60" s="1"/>
      <c r="DV60" s="1"/>
      <c r="DW60" s="1"/>
      <c r="DX60" s="1"/>
      <c r="DY60" s="1"/>
      <c r="DZ60" s="1"/>
      <c r="EA60" s="1"/>
      <c r="EB60" s="1"/>
      <c r="EC60" s="1"/>
      <c r="ED60" s="1"/>
      <c r="EE60" s="1"/>
      <c r="EF60" s="1"/>
      <c r="EG60" s="1"/>
      <c r="EH60" s="1"/>
      <c r="EI60" s="1"/>
      <c r="EJ60" s="1"/>
      <c r="EK60" s="1"/>
      <c r="EL60" s="1"/>
      <c r="EM60" s="1"/>
      <c r="EN60" s="1"/>
      <c r="EO60" s="1"/>
      <c r="EP60" s="1"/>
      <c r="EQ60" s="1"/>
      <c r="ER60" s="1"/>
      <c r="ES60" s="1"/>
      <c r="ET60" s="1"/>
      <c r="EU60" s="1"/>
      <c r="EV60" s="1"/>
      <c r="EW60" s="1"/>
      <c r="EX60" s="1"/>
      <c r="EY60" s="1"/>
      <c r="EZ60" s="1"/>
      <c r="FA60" s="1"/>
      <c r="FB60" s="1"/>
      <c r="FC60" s="1"/>
      <c r="FD60" s="1"/>
      <c r="FE60" s="1"/>
      <c r="FF60" s="1"/>
      <c r="FG60" s="1"/>
      <c r="FH60" s="1"/>
      <c r="FI60" s="1"/>
      <c r="FJ60" s="1"/>
      <c r="FK60" s="1"/>
      <c r="FL60" s="1"/>
      <c r="FM60" s="1"/>
      <c r="FN60" s="1"/>
      <c r="FO60" s="1"/>
      <c r="FP60" s="1"/>
      <c r="FQ60" s="1"/>
      <c r="FR60" s="1"/>
      <c r="FS60" s="1"/>
      <c r="FT60" s="1"/>
      <c r="FU60" s="1"/>
      <c r="FV60" s="1"/>
      <c r="FW60" s="1"/>
      <c r="FX60" s="1"/>
      <c r="FY60" s="1"/>
      <c r="FZ60" s="1"/>
      <c r="GA60" s="1"/>
      <c r="GB60" s="1"/>
      <c r="GC60" s="1"/>
      <c r="GD60" s="1"/>
      <c r="GE60" s="1"/>
      <c r="GF60" s="1"/>
      <c r="GG60" s="1"/>
      <c r="GH60" s="1"/>
      <c r="GI60" s="1"/>
      <c r="GJ60" s="1"/>
      <c r="GK60" s="1"/>
      <c r="GL60" s="1"/>
      <c r="GM60" s="1"/>
      <c r="GN60" s="1"/>
      <c r="GO60" s="1"/>
      <c r="GP60" s="1"/>
      <c r="GQ60" s="1"/>
      <c r="GR60" s="1"/>
      <c r="GS60" s="1"/>
      <c r="GT60" s="1"/>
      <c r="GU60" s="1"/>
      <c r="GV60" s="1"/>
      <c r="GW60" s="1"/>
      <c r="GX60" s="1"/>
      <c r="GY60" s="1"/>
      <c r="GZ60" s="1"/>
      <c r="HA60" s="1"/>
      <c r="HB60" s="1"/>
      <c r="HC60" s="1"/>
      <c r="HD60" s="1"/>
      <c r="HE60" s="1"/>
      <c r="HF60" s="1"/>
      <c r="HG60" s="1"/>
      <c r="HH60" s="1"/>
      <c r="HI60" s="1"/>
      <c r="HJ60" s="1"/>
    </row>
    <row r="61" spans="1:218"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c r="CU61" s="1"/>
      <c r="CV61" s="1"/>
      <c r="CW61" s="1"/>
      <c r="CX61" s="1"/>
      <c r="CY61" s="1"/>
      <c r="CZ61" s="1"/>
      <c r="DA61" s="1"/>
      <c r="DB61" s="1"/>
      <c r="DC61" s="1"/>
      <c r="DD61" s="1"/>
      <c r="DE61" s="1"/>
      <c r="DF61" s="1"/>
      <c r="DG61" s="1"/>
      <c r="DH61" s="1"/>
      <c r="DI61" s="1"/>
      <c r="DJ61" s="1"/>
      <c r="DK61" s="1"/>
      <c r="DL61" s="1"/>
      <c r="DM61" s="1"/>
      <c r="DN61" s="1"/>
      <c r="DO61" s="1"/>
      <c r="DP61" s="1"/>
      <c r="DQ61" s="1"/>
      <c r="DR61" s="1"/>
      <c r="DS61" s="1"/>
      <c r="DT61" s="1"/>
      <c r="DU61" s="1"/>
      <c r="DV61" s="1"/>
      <c r="DW61" s="1"/>
      <c r="DX61" s="1"/>
      <c r="DY61" s="1"/>
      <c r="DZ61" s="1"/>
      <c r="EA61" s="1"/>
      <c r="EB61" s="1"/>
      <c r="EC61" s="1"/>
      <c r="ED61" s="1"/>
      <c r="EE61" s="1"/>
      <c r="EF61" s="1"/>
      <c r="EG61" s="1"/>
      <c r="EH61" s="1"/>
      <c r="EI61" s="1"/>
      <c r="EJ61" s="1"/>
      <c r="EK61" s="1"/>
      <c r="EL61" s="1"/>
      <c r="EM61" s="1"/>
      <c r="EN61" s="1"/>
      <c r="EO61" s="1"/>
      <c r="EP61" s="1"/>
      <c r="EQ61" s="1"/>
      <c r="ER61" s="1"/>
      <c r="ES61" s="1"/>
      <c r="ET61" s="1"/>
      <c r="EU61" s="1"/>
      <c r="EV61" s="1"/>
      <c r="EW61" s="1"/>
      <c r="EX61" s="1"/>
      <c r="EY61" s="1"/>
      <c r="EZ61" s="1"/>
      <c r="FA61" s="1"/>
      <c r="FB61" s="1"/>
      <c r="FC61" s="1"/>
      <c r="FD61" s="1"/>
      <c r="FE61" s="1"/>
      <c r="FF61" s="1"/>
      <c r="FG61" s="1"/>
      <c r="FH61" s="1"/>
      <c r="FI61" s="1"/>
      <c r="FJ61" s="1"/>
      <c r="FK61" s="1"/>
      <c r="FL61" s="1"/>
      <c r="FM61" s="1"/>
      <c r="FN61" s="1"/>
      <c r="FO61" s="1"/>
      <c r="FP61" s="1"/>
      <c r="FQ61" s="1"/>
      <c r="FR61" s="1"/>
      <c r="FS61" s="1"/>
      <c r="FT61" s="1"/>
      <c r="FU61" s="1"/>
      <c r="FV61" s="1"/>
      <c r="FW61" s="1"/>
      <c r="FX61" s="1"/>
      <c r="FY61" s="1"/>
      <c r="FZ61" s="1"/>
      <c r="GA61" s="1"/>
      <c r="GB61" s="1"/>
      <c r="GC61" s="1"/>
      <c r="GD61" s="1"/>
      <c r="GE61" s="1"/>
      <c r="GF61" s="1"/>
      <c r="GG61" s="1"/>
      <c r="GH61" s="1"/>
      <c r="GI61" s="1"/>
      <c r="GJ61" s="1"/>
      <c r="GK61" s="1"/>
      <c r="GL61" s="1"/>
      <c r="GM61" s="1"/>
      <c r="GN61" s="1"/>
      <c r="GO61" s="1"/>
      <c r="GP61" s="1"/>
      <c r="GQ61" s="1"/>
      <c r="GR61" s="1"/>
      <c r="GS61" s="1"/>
      <c r="GT61" s="1"/>
      <c r="GU61" s="1"/>
      <c r="GV61" s="1"/>
      <c r="GW61" s="1"/>
      <c r="GX61" s="1"/>
      <c r="GY61" s="1"/>
      <c r="GZ61" s="1"/>
      <c r="HA61" s="1"/>
      <c r="HB61" s="1"/>
      <c r="HC61" s="1"/>
      <c r="HD61" s="1"/>
      <c r="HE61" s="1"/>
      <c r="HF61" s="1"/>
      <c r="HG61" s="1"/>
      <c r="HH61" s="1"/>
      <c r="HI61" s="1"/>
      <c r="HJ61" s="1"/>
    </row>
    <row r="62" spans="1:218" x14ac:dyDescent="0.25">
      <c r="A62" s="1"/>
      <c r="B62" s="1"/>
      <c r="C62" s="113" t="s">
        <v>790</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row>
    <row r="63" spans="1:218" x14ac:dyDescent="0.25">
      <c r="A63" s="1"/>
      <c r="B63" s="1"/>
      <c r="C63" s="114"/>
      <c r="D63" s="1" t="s">
        <v>1322</v>
      </c>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row>
  </sheetData>
  <mergeCells count="93">
    <mergeCell ref="HD4"/>
    <mergeCell ref="HE4:HF4"/>
    <mergeCell ref="HH4:HJ4"/>
    <mergeCell ref="GY4"/>
    <mergeCell ref="GZ4"/>
    <mergeCell ref="HA4"/>
    <mergeCell ref="HB4"/>
    <mergeCell ref="HC4"/>
    <mergeCell ref="GQ4:GR4"/>
    <mergeCell ref="GS4"/>
    <mergeCell ref="GT4"/>
    <mergeCell ref="GU4"/>
    <mergeCell ref="GV4:GW4"/>
    <mergeCell ref="GF4"/>
    <mergeCell ref="GG4:GK4"/>
    <mergeCell ref="GL4"/>
    <mergeCell ref="GM4:GN4"/>
    <mergeCell ref="GP4"/>
    <mergeCell ref="FS4:FW4"/>
    <mergeCell ref="FX4:FY4"/>
    <mergeCell ref="FZ4:GC4"/>
    <mergeCell ref="GD4"/>
    <mergeCell ref="GE4"/>
    <mergeCell ref="FJ4"/>
    <mergeCell ref="FK4"/>
    <mergeCell ref="FL4:FO4"/>
    <mergeCell ref="FP4"/>
    <mergeCell ref="FQ4:FR4"/>
    <mergeCell ref="FE4"/>
    <mergeCell ref="FF4"/>
    <mergeCell ref="FG4"/>
    <mergeCell ref="FH4"/>
    <mergeCell ref="FI4"/>
    <mergeCell ref="EW4"/>
    <mergeCell ref="EX4"/>
    <mergeCell ref="EY4"/>
    <mergeCell ref="EZ4"/>
    <mergeCell ref="FA4:FD4"/>
    <mergeCell ref="ER4"/>
    <mergeCell ref="ES4"/>
    <mergeCell ref="ET4"/>
    <mergeCell ref="EU4"/>
    <mergeCell ref="EV4"/>
    <mergeCell ref="EL4:EM4"/>
    <mergeCell ref="EN4"/>
    <mergeCell ref="EO4"/>
    <mergeCell ref="EP4"/>
    <mergeCell ref="EQ4"/>
    <mergeCell ref="EG4"/>
    <mergeCell ref="EH4"/>
    <mergeCell ref="EI4"/>
    <mergeCell ref="EJ4"/>
    <mergeCell ref="EK4"/>
    <mergeCell ref="DS4:DV4"/>
    <mergeCell ref="DW4"/>
    <mergeCell ref="DX4:EC4"/>
    <mergeCell ref="EE4"/>
    <mergeCell ref="EF4"/>
    <mergeCell ref="CT4:CU4"/>
    <mergeCell ref="CV4:CX4"/>
    <mergeCell ref="CY4:DB4"/>
    <mergeCell ref="DC4:DN4"/>
    <mergeCell ref="DO4:DR4"/>
    <mergeCell ref="BM4:BZ4"/>
    <mergeCell ref="CA4:CB4"/>
    <mergeCell ref="CC4"/>
    <mergeCell ref="CD4:CO4"/>
    <mergeCell ref="CP4:CS4"/>
    <mergeCell ref="AV4:AX4"/>
    <mergeCell ref="AY4:BF4"/>
    <mergeCell ref="BG4:BH4"/>
    <mergeCell ref="BI4"/>
    <mergeCell ref="BJ4:BL4"/>
    <mergeCell ref="AP4"/>
    <mergeCell ref="AQ4:AR4"/>
    <mergeCell ref="AS4"/>
    <mergeCell ref="AT4"/>
    <mergeCell ref="AU4"/>
    <mergeCell ref="AI4"/>
    <mergeCell ref="AJ4"/>
    <mergeCell ref="AK4"/>
    <mergeCell ref="AL4:AM4"/>
    <mergeCell ref="AN4:AO4"/>
    <mergeCell ref="L4:S4"/>
    <mergeCell ref="T4:W4"/>
    <mergeCell ref="X4"/>
    <mergeCell ref="Y4:AA4"/>
    <mergeCell ref="AB4:AH4"/>
    <mergeCell ref="B3:G3"/>
    <mergeCell ref="C4"/>
    <mergeCell ref="D4:G4"/>
    <mergeCell ref="H4:I4"/>
    <mergeCell ref="J4:K4"/>
  </mergeCell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AW66"/>
  <sheetViews>
    <sheetView showGridLines="0" zoomScale="80" workbookViewId="0">
      <pane xSplit="1" ySplit="11" topLeftCell="B12" activePane="bottomRight" state="frozen"/>
      <selection pane="topRight" activeCell="B1" sqref="B1"/>
      <selection pane="bottomLeft" activeCell="A12" sqref="A12"/>
      <selection pane="bottomRight"/>
    </sheetView>
  </sheetViews>
  <sheetFormatPr baseColWidth="10" defaultColWidth="9.140625" defaultRowHeight="15" x14ac:dyDescent="0.25"/>
  <cols>
    <col min="1" max="1" width="16" customWidth="1"/>
    <col min="2" max="49" width="18" customWidth="1"/>
  </cols>
  <sheetData>
    <row r="1" spans="1:49"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row>
    <row r="2" spans="1:49"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row>
    <row r="3" spans="1:49" ht="69" customHeight="1" x14ac:dyDescent="0.25">
      <c r="A3" s="1"/>
      <c r="B3" s="194" t="s">
        <v>0</v>
      </c>
      <c r="C3" s="195"/>
      <c r="D3" s="195"/>
      <c r="E3" s="195"/>
      <c r="F3" s="195"/>
      <c r="G3" s="195"/>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row>
    <row r="4" spans="1:49"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row>
    <row r="5" spans="1:49" ht="23.25" x14ac:dyDescent="0.35">
      <c r="A5" s="22" t="s">
        <v>1323</v>
      </c>
      <c r="B5" s="1"/>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row>
    <row r="6" spans="1:49" ht="39.950000000000003" customHeight="1" x14ac:dyDescent="0.25">
      <c r="A6" s="115" t="s">
        <v>3</v>
      </c>
      <c r="B6" s="225" t="s">
        <v>228</v>
      </c>
      <c r="C6" s="225"/>
      <c r="D6" s="225"/>
      <c r="E6" s="225"/>
      <c r="F6" s="225"/>
      <c r="G6" s="225"/>
      <c r="H6" s="225" t="s">
        <v>517</v>
      </c>
      <c r="I6" s="225"/>
      <c r="J6" s="225" t="s">
        <v>60</v>
      </c>
      <c r="K6" s="225"/>
      <c r="L6" s="225"/>
      <c r="M6" s="225" t="s">
        <v>514</v>
      </c>
      <c r="N6" s="225"/>
      <c r="O6" s="225" t="s">
        <v>267</v>
      </c>
      <c r="P6" s="225" t="s">
        <v>512</v>
      </c>
      <c r="Q6" s="225"/>
      <c r="R6" s="225"/>
      <c r="S6" s="225"/>
      <c r="T6" s="225" t="s">
        <v>516</v>
      </c>
      <c r="U6" s="225" t="s">
        <v>271</v>
      </c>
      <c r="V6" s="225" t="s">
        <v>76</v>
      </c>
      <c r="W6" s="225"/>
      <c r="X6" s="225"/>
      <c r="Y6" s="225"/>
      <c r="Z6" s="225"/>
      <c r="AA6" s="225" t="s">
        <v>92</v>
      </c>
      <c r="AB6" s="225"/>
      <c r="AC6" s="225" t="s">
        <v>104</v>
      </c>
      <c r="AD6" s="225"/>
      <c r="AE6" s="225"/>
      <c r="AF6" s="225"/>
      <c r="AG6" s="225" t="s">
        <v>110</v>
      </c>
      <c r="AH6" s="225"/>
      <c r="AI6" s="225"/>
      <c r="AJ6" s="225"/>
      <c r="AK6" s="225"/>
      <c r="AL6" s="225" t="s">
        <v>431</v>
      </c>
      <c r="AM6" s="225"/>
      <c r="AN6" s="225" t="s">
        <v>44</v>
      </c>
      <c r="AO6" s="225"/>
      <c r="AP6" s="225"/>
      <c r="AQ6" s="225"/>
      <c r="AR6" s="225"/>
      <c r="AS6" s="225"/>
      <c r="AT6" s="225"/>
      <c r="AU6" s="225"/>
      <c r="AV6" s="225"/>
      <c r="AW6" s="225"/>
    </row>
    <row r="7" spans="1:49" ht="38.25" x14ac:dyDescent="0.25">
      <c r="A7" s="115" t="s">
        <v>1324</v>
      </c>
      <c r="B7" s="115" t="s">
        <v>1325</v>
      </c>
      <c r="C7" s="115" t="s">
        <v>1325</v>
      </c>
      <c r="D7" s="115" t="s">
        <v>1325</v>
      </c>
      <c r="E7" s="115" t="s">
        <v>1325</v>
      </c>
      <c r="F7" s="115" t="s">
        <v>1325</v>
      </c>
      <c r="G7" s="115" t="s">
        <v>1325</v>
      </c>
      <c r="H7" s="115" t="s">
        <v>1326</v>
      </c>
      <c r="I7" s="115" t="s">
        <v>1327</v>
      </c>
      <c r="J7" s="115" t="s">
        <v>1328</v>
      </c>
      <c r="K7" s="115" t="s">
        <v>1328</v>
      </c>
      <c r="L7" s="115" t="s">
        <v>1328</v>
      </c>
      <c r="M7" s="115" t="s">
        <v>1329</v>
      </c>
      <c r="N7" s="115" t="s">
        <v>1329</v>
      </c>
      <c r="O7" s="115" t="s">
        <v>1330</v>
      </c>
      <c r="P7" s="115" t="s">
        <v>567</v>
      </c>
      <c r="Q7" s="115" t="s">
        <v>567</v>
      </c>
      <c r="R7" s="115" t="s">
        <v>567</v>
      </c>
      <c r="S7" s="115" t="s">
        <v>567</v>
      </c>
      <c r="T7" s="115" t="s">
        <v>1331</v>
      </c>
      <c r="U7" s="115" t="s">
        <v>1332</v>
      </c>
      <c r="V7" s="115" t="s">
        <v>1333</v>
      </c>
      <c r="W7" s="115" t="s">
        <v>1334</v>
      </c>
      <c r="X7" s="115" t="s">
        <v>1334</v>
      </c>
      <c r="Y7" s="115" t="s">
        <v>1335</v>
      </c>
      <c r="Z7" s="115" t="s">
        <v>1336</v>
      </c>
      <c r="AA7" s="115" t="s">
        <v>567</v>
      </c>
      <c r="AB7" s="115" t="s">
        <v>567</v>
      </c>
      <c r="AC7" s="115" t="s">
        <v>1337</v>
      </c>
      <c r="AD7" s="115" t="s">
        <v>1338</v>
      </c>
      <c r="AE7" s="115" t="s">
        <v>1339</v>
      </c>
      <c r="AF7" s="115" t="s">
        <v>1337</v>
      </c>
      <c r="AG7" s="115" t="s">
        <v>1340</v>
      </c>
      <c r="AH7" s="115" t="s">
        <v>1340</v>
      </c>
      <c r="AI7" s="115" t="s">
        <v>1341</v>
      </c>
      <c r="AJ7" s="115" t="s">
        <v>1342</v>
      </c>
      <c r="AK7" s="115" t="s">
        <v>1342</v>
      </c>
      <c r="AL7" s="115" t="s">
        <v>431</v>
      </c>
      <c r="AM7" s="115" t="s">
        <v>431</v>
      </c>
      <c r="AN7" s="115" t="s">
        <v>1343</v>
      </c>
      <c r="AO7" s="115" t="s">
        <v>567</v>
      </c>
      <c r="AP7" s="115" t="s">
        <v>567</v>
      </c>
      <c r="AQ7" s="115" t="s">
        <v>949</v>
      </c>
      <c r="AR7" s="115" t="s">
        <v>567</v>
      </c>
      <c r="AS7" s="115" t="s">
        <v>1334</v>
      </c>
      <c r="AT7" s="115" t="s">
        <v>1344</v>
      </c>
      <c r="AU7" s="115" t="s">
        <v>1333</v>
      </c>
      <c r="AV7" s="115" t="s">
        <v>1334</v>
      </c>
      <c r="AW7" s="115" t="s">
        <v>1345</v>
      </c>
    </row>
    <row r="8" spans="1:49" ht="25.5" x14ac:dyDescent="0.25">
      <c r="A8" s="115" t="s">
        <v>1346</v>
      </c>
      <c r="B8" s="115" t="s">
        <v>1347</v>
      </c>
      <c r="C8" s="115" t="s">
        <v>1347</v>
      </c>
      <c r="D8" s="115" t="s">
        <v>1348</v>
      </c>
      <c r="E8" s="115" t="s">
        <v>1348</v>
      </c>
      <c r="F8" s="115" t="s">
        <v>1349</v>
      </c>
      <c r="G8" s="115" t="s">
        <v>1348</v>
      </c>
      <c r="H8" s="115" t="s">
        <v>1348</v>
      </c>
      <c r="I8" s="115" t="s">
        <v>1348</v>
      </c>
      <c r="J8" s="115" t="s">
        <v>1347</v>
      </c>
      <c r="K8" s="115" t="s">
        <v>1347</v>
      </c>
      <c r="L8" s="115" t="s">
        <v>1349</v>
      </c>
      <c r="M8" s="115" t="s">
        <v>1348</v>
      </c>
      <c r="N8" s="115" t="s">
        <v>1348</v>
      </c>
      <c r="O8" s="115" t="s">
        <v>1348</v>
      </c>
      <c r="P8" s="115" t="s">
        <v>1348</v>
      </c>
      <c r="Q8" s="115" t="s">
        <v>1348</v>
      </c>
      <c r="R8" s="115" t="s">
        <v>1348</v>
      </c>
      <c r="S8" s="115" t="s">
        <v>1348</v>
      </c>
      <c r="T8" s="115" t="s">
        <v>1348</v>
      </c>
      <c r="U8" s="115" t="s">
        <v>1348</v>
      </c>
      <c r="V8" s="115" t="s">
        <v>1348</v>
      </c>
      <c r="W8" s="115" t="s">
        <v>1348</v>
      </c>
      <c r="X8" s="115" t="s">
        <v>1348</v>
      </c>
      <c r="Y8" s="115" t="s">
        <v>1348</v>
      </c>
      <c r="Z8" s="115" t="s">
        <v>1348</v>
      </c>
      <c r="AA8" s="115" t="s">
        <v>1348</v>
      </c>
      <c r="AB8" s="115" t="s">
        <v>1348</v>
      </c>
      <c r="AC8" s="115" t="s">
        <v>1348</v>
      </c>
      <c r="AD8" s="115" t="s">
        <v>1349</v>
      </c>
      <c r="AE8" s="115" t="s">
        <v>1347</v>
      </c>
      <c r="AF8" s="115" t="s">
        <v>1348</v>
      </c>
      <c r="AG8" s="115" t="s">
        <v>1348</v>
      </c>
      <c r="AH8" s="115" t="s">
        <v>1348</v>
      </c>
      <c r="AI8" s="115" t="s">
        <v>1347</v>
      </c>
      <c r="AJ8" s="115" t="s">
        <v>1348</v>
      </c>
      <c r="AK8" s="115" t="s">
        <v>1348</v>
      </c>
      <c r="AL8" s="115" t="s">
        <v>1348</v>
      </c>
      <c r="AM8" s="115" t="s">
        <v>1348</v>
      </c>
      <c r="AN8" s="115" t="s">
        <v>1348</v>
      </c>
      <c r="AO8" s="115" t="s">
        <v>1348</v>
      </c>
      <c r="AP8" s="115" t="s">
        <v>1348</v>
      </c>
      <c r="AQ8" s="115" t="s">
        <v>1348</v>
      </c>
      <c r="AR8" s="115" t="s">
        <v>1348</v>
      </c>
      <c r="AS8" s="115" t="s">
        <v>1348</v>
      </c>
      <c r="AT8" s="115" t="s">
        <v>1348</v>
      </c>
      <c r="AU8" s="115" t="s">
        <v>1348</v>
      </c>
      <c r="AV8" s="115" t="s">
        <v>1348</v>
      </c>
      <c r="AW8" s="115" t="s">
        <v>1348</v>
      </c>
    </row>
    <row r="9" spans="1:49" ht="38.25" x14ac:dyDescent="0.25">
      <c r="A9" s="115" t="s">
        <v>6</v>
      </c>
      <c r="B9" s="115" t="s">
        <v>1350</v>
      </c>
      <c r="C9" s="115" t="s">
        <v>1351</v>
      </c>
      <c r="D9" s="115" t="s">
        <v>1352</v>
      </c>
      <c r="E9" s="115" t="s">
        <v>1352</v>
      </c>
      <c r="F9" s="115" t="s">
        <v>885</v>
      </c>
      <c r="G9" s="115" t="s">
        <v>1352</v>
      </c>
      <c r="H9" s="115" t="s">
        <v>602</v>
      </c>
      <c r="I9" s="115" t="s">
        <v>601</v>
      </c>
      <c r="J9" s="115" t="s">
        <v>1353</v>
      </c>
      <c r="K9" s="115" t="s">
        <v>1354</v>
      </c>
      <c r="L9" s="115" t="s">
        <v>891</v>
      </c>
      <c r="M9" s="115" t="s">
        <v>1355</v>
      </c>
      <c r="N9" s="115" t="s">
        <v>1355</v>
      </c>
      <c r="O9" s="115" t="s">
        <v>1356</v>
      </c>
      <c r="P9" s="115" t="s">
        <v>1357</v>
      </c>
      <c r="Q9" s="115" t="s">
        <v>1358</v>
      </c>
      <c r="R9" s="115" t="s">
        <v>1359</v>
      </c>
      <c r="S9" s="115" t="s">
        <v>1360</v>
      </c>
      <c r="T9" s="115" t="s">
        <v>600</v>
      </c>
      <c r="U9" s="115" t="s">
        <v>1361</v>
      </c>
      <c r="V9" s="115" t="s">
        <v>1362</v>
      </c>
      <c r="W9" s="115" t="s">
        <v>1363</v>
      </c>
      <c r="X9" s="115" t="s">
        <v>1363</v>
      </c>
      <c r="Y9" s="115" t="s">
        <v>1364</v>
      </c>
      <c r="Z9" s="115" t="s">
        <v>1365</v>
      </c>
      <c r="AA9" s="115" t="s">
        <v>1366</v>
      </c>
      <c r="AB9" s="115" t="s">
        <v>581</v>
      </c>
      <c r="AC9" s="115" t="s">
        <v>1367</v>
      </c>
      <c r="AD9" s="115" t="s">
        <v>928</v>
      </c>
      <c r="AE9" s="115" t="s">
        <v>1368</v>
      </c>
      <c r="AF9" s="115" t="s">
        <v>1367</v>
      </c>
      <c r="AG9" s="115" t="s">
        <v>1369</v>
      </c>
      <c r="AH9" s="115" t="s">
        <v>1369</v>
      </c>
      <c r="AI9" s="115" t="s">
        <v>1370</v>
      </c>
      <c r="AJ9" s="115" t="s">
        <v>1371</v>
      </c>
      <c r="AK9" s="115" t="s">
        <v>1371</v>
      </c>
      <c r="AL9" s="115" t="s">
        <v>431</v>
      </c>
      <c r="AM9" s="115" t="s">
        <v>1372</v>
      </c>
      <c r="AN9" s="115" t="s">
        <v>1373</v>
      </c>
      <c r="AO9" s="115" t="s">
        <v>1374</v>
      </c>
      <c r="AP9" s="115" t="s">
        <v>1374</v>
      </c>
      <c r="AQ9" s="115" t="s">
        <v>1375</v>
      </c>
      <c r="AR9" s="115" t="s">
        <v>1376</v>
      </c>
      <c r="AS9" s="115" t="s">
        <v>1377</v>
      </c>
      <c r="AT9" s="115" t="s">
        <v>1378</v>
      </c>
      <c r="AU9" s="115" t="s">
        <v>1379</v>
      </c>
      <c r="AV9" s="115" t="s">
        <v>1380</v>
      </c>
      <c r="AW9" s="115" t="s">
        <v>1381</v>
      </c>
    </row>
    <row r="10" spans="1:49" ht="51" x14ac:dyDescent="0.25">
      <c r="A10" s="115" t="s">
        <v>1009</v>
      </c>
      <c r="B10" s="115" t="s">
        <v>1382</v>
      </c>
      <c r="C10" s="115" t="s">
        <v>1382</v>
      </c>
      <c r="D10" s="115" t="s">
        <v>1383</v>
      </c>
      <c r="E10" s="115" t="s">
        <v>1384</v>
      </c>
      <c r="F10" s="115" t="s">
        <v>1385</v>
      </c>
      <c r="G10" s="115" t="s">
        <v>1386</v>
      </c>
      <c r="H10" s="115" t="s">
        <v>1383</v>
      </c>
      <c r="I10" s="115" t="s">
        <v>1383</v>
      </c>
      <c r="J10" s="115" t="s">
        <v>1382</v>
      </c>
      <c r="K10" s="115" t="s">
        <v>1382</v>
      </c>
      <c r="L10" s="115" t="s">
        <v>1385</v>
      </c>
      <c r="M10" s="115" t="s">
        <v>1384</v>
      </c>
      <c r="N10" s="115" t="s">
        <v>1386</v>
      </c>
      <c r="O10" s="115" t="s">
        <v>1383</v>
      </c>
      <c r="P10" s="115" t="s">
        <v>1386</v>
      </c>
      <c r="Q10" s="115" t="s">
        <v>1386</v>
      </c>
      <c r="R10" s="115" t="s">
        <v>1386</v>
      </c>
      <c r="S10" s="115" t="s">
        <v>1383</v>
      </c>
      <c r="T10" s="115" t="s">
        <v>1386</v>
      </c>
      <c r="U10" s="115" t="s">
        <v>1383</v>
      </c>
      <c r="V10" s="115" t="s">
        <v>1386</v>
      </c>
      <c r="W10" s="115" t="s">
        <v>1386</v>
      </c>
      <c r="X10" s="115" t="s">
        <v>1384</v>
      </c>
      <c r="Y10" s="115" t="s">
        <v>1386</v>
      </c>
      <c r="Z10" s="115" t="s">
        <v>1386</v>
      </c>
      <c r="AA10" s="115" t="s">
        <v>1383</v>
      </c>
      <c r="AB10" s="115" t="s">
        <v>1386</v>
      </c>
      <c r="AC10" s="115" t="s">
        <v>1383</v>
      </c>
      <c r="AD10" s="115" t="s">
        <v>1385</v>
      </c>
      <c r="AE10" s="115" t="s">
        <v>1383</v>
      </c>
      <c r="AF10" s="115" t="s">
        <v>1383</v>
      </c>
      <c r="AG10" s="115" t="s">
        <v>1383</v>
      </c>
      <c r="AH10" s="115" t="s">
        <v>1386</v>
      </c>
      <c r="AI10" s="115" t="s">
        <v>1386</v>
      </c>
      <c r="AJ10" s="115" t="s">
        <v>1383</v>
      </c>
      <c r="AK10" s="115" t="s">
        <v>1386</v>
      </c>
      <c r="AL10" s="115" t="s">
        <v>1383</v>
      </c>
      <c r="AM10" s="115" t="s">
        <v>1386</v>
      </c>
      <c r="AN10" s="115" t="s">
        <v>1386</v>
      </c>
      <c r="AO10" s="115" t="s">
        <v>1383</v>
      </c>
      <c r="AP10" s="115" t="s">
        <v>1386</v>
      </c>
      <c r="AQ10" s="115" t="s">
        <v>1386</v>
      </c>
      <c r="AR10" s="115" t="s">
        <v>1383</v>
      </c>
      <c r="AS10" s="115" t="s">
        <v>1383</v>
      </c>
      <c r="AT10" s="115" t="s">
        <v>1383</v>
      </c>
      <c r="AU10" s="115" t="s">
        <v>1383</v>
      </c>
      <c r="AV10" s="115" t="s">
        <v>1383</v>
      </c>
      <c r="AW10" s="115" t="s">
        <v>1386</v>
      </c>
    </row>
    <row r="11" spans="1:49" x14ac:dyDescent="0.25">
      <c r="A11" s="115" t="s">
        <v>53</v>
      </c>
      <c r="B11" s="115" t="s">
        <v>1387</v>
      </c>
      <c r="C11" s="115" t="s">
        <v>1387</v>
      </c>
      <c r="D11" s="115" t="s">
        <v>1387</v>
      </c>
      <c r="E11" s="115" t="s">
        <v>1387</v>
      </c>
      <c r="F11" s="115" t="s">
        <v>1387</v>
      </c>
      <c r="G11" s="115" t="s">
        <v>1387</v>
      </c>
      <c r="H11" s="115" t="s">
        <v>1387</v>
      </c>
      <c r="I11" s="115" t="s">
        <v>1387</v>
      </c>
      <c r="J11" s="115" t="s">
        <v>1387</v>
      </c>
      <c r="K11" s="115" t="s">
        <v>1387</v>
      </c>
      <c r="L11" s="115" t="s">
        <v>1387</v>
      </c>
      <c r="M11" s="115" t="s">
        <v>1387</v>
      </c>
      <c r="N11" s="115" t="s">
        <v>1387</v>
      </c>
      <c r="O11" s="115" t="s">
        <v>1387</v>
      </c>
      <c r="P11" s="115" t="s">
        <v>1387</v>
      </c>
      <c r="Q11" s="115" t="s">
        <v>1387</v>
      </c>
      <c r="R11" s="115" t="s">
        <v>1387</v>
      </c>
      <c r="S11" s="115" t="s">
        <v>1387</v>
      </c>
      <c r="T11" s="115" t="s">
        <v>1387</v>
      </c>
      <c r="U11" s="115" t="s">
        <v>1387</v>
      </c>
      <c r="V11" s="115" t="s">
        <v>1387</v>
      </c>
      <c r="W11" s="115" t="s">
        <v>1387</v>
      </c>
      <c r="X11" s="115" t="s">
        <v>1387</v>
      </c>
      <c r="Y11" s="115" t="s">
        <v>1387</v>
      </c>
      <c r="Z11" s="115" t="s">
        <v>1387</v>
      </c>
      <c r="AA11" s="115" t="s">
        <v>1387</v>
      </c>
      <c r="AB11" s="115" t="s">
        <v>1387</v>
      </c>
      <c r="AC11" s="115" t="s">
        <v>1387</v>
      </c>
      <c r="AD11" s="115" t="s">
        <v>1387</v>
      </c>
      <c r="AE11" s="115" t="s">
        <v>1387</v>
      </c>
      <c r="AF11" s="115" t="s">
        <v>1387</v>
      </c>
      <c r="AG11" s="115" t="s">
        <v>1387</v>
      </c>
      <c r="AH11" s="115" t="s">
        <v>1387</v>
      </c>
      <c r="AI11" s="115" t="s">
        <v>1387</v>
      </c>
      <c r="AJ11" s="115" t="s">
        <v>1387</v>
      </c>
      <c r="AK11" s="115" t="s">
        <v>1387</v>
      </c>
      <c r="AL11" s="115" t="s">
        <v>1387</v>
      </c>
      <c r="AM11" s="115" t="s">
        <v>1387</v>
      </c>
      <c r="AN11" s="115" t="s">
        <v>1387</v>
      </c>
      <c r="AO11" s="115" t="s">
        <v>1387</v>
      </c>
      <c r="AP11" s="115" t="s">
        <v>1387</v>
      </c>
      <c r="AQ11" s="115" t="s">
        <v>1387</v>
      </c>
      <c r="AR11" s="115" t="s">
        <v>1387</v>
      </c>
      <c r="AS11" s="115" t="s">
        <v>1387</v>
      </c>
      <c r="AT11" s="115" t="s">
        <v>1387</v>
      </c>
      <c r="AU11" s="115" t="s">
        <v>1387</v>
      </c>
      <c r="AV11" s="115" t="s">
        <v>1387</v>
      </c>
      <c r="AW11" s="115" t="s">
        <v>1387</v>
      </c>
    </row>
    <row r="12" spans="1:49" x14ac:dyDescent="0.25">
      <c r="A12" s="116" t="s">
        <v>58</v>
      </c>
      <c r="B12" s="117">
        <v>1.1000000000000001</v>
      </c>
      <c r="C12" s="118">
        <v>18</v>
      </c>
      <c r="D12" s="118">
        <v>18.899999999999999</v>
      </c>
      <c r="E12" s="118">
        <v>2</v>
      </c>
      <c r="F12" s="118">
        <v>17.100000000000001</v>
      </c>
      <c r="G12" s="119">
        <v>20</v>
      </c>
      <c r="H12" s="120" t="s">
        <v>883</v>
      </c>
      <c r="I12" s="121" t="s">
        <v>883</v>
      </c>
      <c r="J12" s="117">
        <v>11.96</v>
      </c>
      <c r="K12" s="118">
        <v>11.86</v>
      </c>
      <c r="L12" s="119">
        <v>11.266</v>
      </c>
      <c r="M12" s="120" t="s">
        <v>1388</v>
      </c>
      <c r="N12" s="121" t="s">
        <v>1388</v>
      </c>
      <c r="O12" s="122">
        <v>1.837</v>
      </c>
      <c r="P12" s="117">
        <v>62.8</v>
      </c>
      <c r="Q12" s="118">
        <v>25.04</v>
      </c>
      <c r="R12" s="118">
        <v>121.38</v>
      </c>
      <c r="S12" s="119">
        <v>62.896000000000001</v>
      </c>
      <c r="T12" s="122">
        <v>43.875999999999998</v>
      </c>
      <c r="U12" s="122">
        <v>10.18</v>
      </c>
      <c r="V12" s="117">
        <v>8.42</v>
      </c>
      <c r="W12" s="118">
        <v>2.1800000000000002</v>
      </c>
      <c r="X12" s="118">
        <v>0.4</v>
      </c>
      <c r="Y12" s="118">
        <v>0.28000000000000003</v>
      </c>
      <c r="Z12" s="119">
        <v>0.42899999999999999</v>
      </c>
      <c r="AA12" s="117">
        <v>29.03</v>
      </c>
      <c r="AB12" s="119">
        <v>148.59</v>
      </c>
      <c r="AC12" s="117">
        <v>27.463999999999999</v>
      </c>
      <c r="AD12" s="118">
        <v>22.981000000000002</v>
      </c>
      <c r="AE12" s="118">
        <v>8.1419999999999995</v>
      </c>
      <c r="AF12" s="119">
        <v>0</v>
      </c>
      <c r="AG12" s="120" t="s">
        <v>883</v>
      </c>
      <c r="AH12" s="118">
        <v>7.7</v>
      </c>
      <c r="AI12" s="118">
        <v>10.18149</v>
      </c>
      <c r="AJ12" s="123" t="s">
        <v>883</v>
      </c>
      <c r="AK12" s="119">
        <v>8.8000000000000007</v>
      </c>
      <c r="AL12" s="117">
        <v>7.51</v>
      </c>
      <c r="AM12" s="119">
        <v>9.48</v>
      </c>
      <c r="AN12" s="117">
        <v>14.513</v>
      </c>
      <c r="AO12" s="123" t="s">
        <v>1388</v>
      </c>
      <c r="AP12" s="118">
        <v>49.417540000000002</v>
      </c>
      <c r="AQ12" s="118">
        <v>4.1559999999999997</v>
      </c>
      <c r="AR12" s="123" t="s">
        <v>1388</v>
      </c>
      <c r="AS12" s="118">
        <v>2.8744999999999998</v>
      </c>
      <c r="AT12" s="118">
        <v>7.1303700000000001</v>
      </c>
      <c r="AU12" s="118">
        <v>10.874000000000001</v>
      </c>
      <c r="AV12" s="118">
        <v>2.98</v>
      </c>
      <c r="AW12" s="119">
        <v>14.164999999999999</v>
      </c>
    </row>
    <row r="13" spans="1:49" x14ac:dyDescent="0.25">
      <c r="A13" s="124" t="s">
        <v>727</v>
      </c>
      <c r="B13" s="117">
        <v>1.1000000000000001</v>
      </c>
      <c r="C13" s="118">
        <v>18</v>
      </c>
      <c r="D13" s="118">
        <v>18.899999999999999</v>
      </c>
      <c r="E13" s="118">
        <v>2</v>
      </c>
      <c r="F13" s="118">
        <v>17.100000000000001</v>
      </c>
      <c r="G13" s="119">
        <v>20</v>
      </c>
      <c r="H13" s="120" t="s">
        <v>883</v>
      </c>
      <c r="I13" s="121" t="s">
        <v>883</v>
      </c>
      <c r="J13" s="117">
        <v>11.96</v>
      </c>
      <c r="K13" s="118">
        <v>11.86</v>
      </c>
      <c r="L13" s="119">
        <v>11.266</v>
      </c>
      <c r="M13" s="120" t="s">
        <v>1388</v>
      </c>
      <c r="N13" s="121" t="s">
        <v>1388</v>
      </c>
      <c r="O13" s="122">
        <v>1.837</v>
      </c>
      <c r="P13" s="117">
        <v>62.8</v>
      </c>
      <c r="Q13" s="118">
        <v>25.04</v>
      </c>
      <c r="R13" s="118">
        <v>121.38</v>
      </c>
      <c r="S13" s="119">
        <v>62.896000000000001</v>
      </c>
      <c r="T13" s="122">
        <v>43.875999999999998</v>
      </c>
      <c r="U13" s="122">
        <v>10.18</v>
      </c>
      <c r="V13" s="117">
        <v>8.42</v>
      </c>
      <c r="W13" s="118">
        <v>2.1800000000000002</v>
      </c>
      <c r="X13" s="118">
        <v>0.4</v>
      </c>
      <c r="Y13" s="118">
        <v>0.28000000000000003</v>
      </c>
      <c r="Z13" s="119">
        <v>0.42899999999999999</v>
      </c>
      <c r="AA13" s="117">
        <v>29.03</v>
      </c>
      <c r="AB13" s="119">
        <v>148.59</v>
      </c>
      <c r="AC13" s="117">
        <v>27.463999999999999</v>
      </c>
      <c r="AD13" s="118">
        <v>22.981000000000002</v>
      </c>
      <c r="AE13" s="118">
        <v>8.1419999999999995</v>
      </c>
      <c r="AF13" s="119">
        <v>0</v>
      </c>
      <c r="AG13" s="120" t="s">
        <v>883</v>
      </c>
      <c r="AH13" s="118">
        <v>7.7</v>
      </c>
      <c r="AI13" s="118">
        <v>10.18149</v>
      </c>
      <c r="AJ13" s="123" t="s">
        <v>883</v>
      </c>
      <c r="AK13" s="119">
        <v>8.8000000000000007</v>
      </c>
      <c r="AL13" s="117">
        <v>7.51</v>
      </c>
      <c r="AM13" s="119">
        <v>9.48</v>
      </c>
      <c r="AN13" s="117">
        <v>14.513</v>
      </c>
      <c r="AO13" s="123" t="s">
        <v>1388</v>
      </c>
      <c r="AP13" s="118">
        <v>49.417540000000002</v>
      </c>
      <c r="AQ13" s="118">
        <v>4.1559999999999997</v>
      </c>
      <c r="AR13" s="123" t="s">
        <v>1388</v>
      </c>
      <c r="AS13" s="118">
        <v>2.8744999999999998</v>
      </c>
      <c r="AT13" s="118">
        <v>7.1303700000000001</v>
      </c>
      <c r="AU13" s="118">
        <v>10.874000000000001</v>
      </c>
      <c r="AV13" s="118">
        <v>2.98</v>
      </c>
      <c r="AW13" s="119">
        <v>14.164999999999999</v>
      </c>
    </row>
    <row r="14" spans="1:49" x14ac:dyDescent="0.25">
      <c r="A14" s="124" t="s">
        <v>728</v>
      </c>
      <c r="B14" s="117">
        <v>1.1000000000000001</v>
      </c>
      <c r="C14" s="118">
        <v>18</v>
      </c>
      <c r="D14" s="118">
        <v>18.899999999999999</v>
      </c>
      <c r="E14" s="118">
        <v>2</v>
      </c>
      <c r="F14" s="118">
        <v>17.2</v>
      </c>
      <c r="G14" s="119">
        <v>20</v>
      </c>
      <c r="H14" s="120" t="s">
        <v>883</v>
      </c>
      <c r="I14" s="121" t="s">
        <v>883</v>
      </c>
      <c r="J14" s="117">
        <v>10.97</v>
      </c>
      <c r="K14" s="118">
        <v>11.84</v>
      </c>
      <c r="L14" s="119">
        <v>6.6310000000000002</v>
      </c>
      <c r="M14" s="120" t="s">
        <v>1388</v>
      </c>
      <c r="N14" s="121" t="s">
        <v>1388</v>
      </c>
      <c r="O14" s="122">
        <v>1.837</v>
      </c>
      <c r="P14" s="117">
        <v>68.760000000000005</v>
      </c>
      <c r="Q14" s="118">
        <v>25.04</v>
      </c>
      <c r="R14" s="118">
        <v>120.36</v>
      </c>
      <c r="S14" s="119">
        <v>62.896000000000001</v>
      </c>
      <c r="T14" s="122">
        <v>42.405000000000001</v>
      </c>
      <c r="U14" s="122">
        <v>10.199999999999999</v>
      </c>
      <c r="V14" s="117">
        <v>8.42</v>
      </c>
      <c r="W14" s="118">
        <v>2.74</v>
      </c>
      <c r="X14" s="118">
        <v>0.41</v>
      </c>
      <c r="Y14" s="118">
        <v>0.28000000000000003</v>
      </c>
      <c r="Z14" s="119">
        <v>0.38300000000000001</v>
      </c>
      <c r="AA14" s="117">
        <v>25</v>
      </c>
      <c r="AB14" s="119">
        <v>145.25299999999999</v>
      </c>
      <c r="AC14" s="117">
        <v>26.696000000000002</v>
      </c>
      <c r="AD14" s="118">
        <v>23.334</v>
      </c>
      <c r="AE14" s="118">
        <v>9.2889999999999997</v>
      </c>
      <c r="AF14" s="119">
        <v>0</v>
      </c>
      <c r="AG14" s="120" t="s">
        <v>883</v>
      </c>
      <c r="AH14" s="118">
        <v>8.1999999999999993</v>
      </c>
      <c r="AI14" s="118">
        <v>10.230829999999999</v>
      </c>
      <c r="AJ14" s="123" t="s">
        <v>883</v>
      </c>
      <c r="AK14" s="119">
        <v>8.8000000000000007</v>
      </c>
      <c r="AL14" s="117">
        <v>7.74</v>
      </c>
      <c r="AM14" s="119">
        <v>9.2799999999999994</v>
      </c>
      <c r="AN14" s="117">
        <v>14.513</v>
      </c>
      <c r="AO14" s="123" t="s">
        <v>1388</v>
      </c>
      <c r="AP14" s="123" t="s">
        <v>1388</v>
      </c>
      <c r="AQ14" s="118">
        <v>4.1829999999999998</v>
      </c>
      <c r="AR14" s="123" t="s">
        <v>1388</v>
      </c>
      <c r="AS14" s="118">
        <v>2.8875700000000002</v>
      </c>
      <c r="AT14" s="118">
        <v>7.1303700000000001</v>
      </c>
      <c r="AU14" s="118">
        <v>10.874000000000001</v>
      </c>
      <c r="AV14" s="118">
        <v>3.0430000000000001</v>
      </c>
      <c r="AW14" s="119">
        <v>14.164999999999999</v>
      </c>
    </row>
    <row r="15" spans="1:49" x14ac:dyDescent="0.25">
      <c r="A15" s="124" t="s">
        <v>729</v>
      </c>
      <c r="B15" s="117">
        <v>1.1000000000000001</v>
      </c>
      <c r="C15" s="118">
        <v>18</v>
      </c>
      <c r="D15" s="118">
        <v>18.899999999999999</v>
      </c>
      <c r="E15" s="118">
        <v>2</v>
      </c>
      <c r="F15" s="118">
        <v>17.2</v>
      </c>
      <c r="G15" s="119">
        <v>20</v>
      </c>
      <c r="H15" s="120" t="s">
        <v>883</v>
      </c>
      <c r="I15" s="121" t="s">
        <v>883</v>
      </c>
      <c r="J15" s="117">
        <v>10.97</v>
      </c>
      <c r="K15" s="118">
        <v>11.84</v>
      </c>
      <c r="L15" s="119">
        <v>6.6310000000000002</v>
      </c>
      <c r="M15" s="120" t="s">
        <v>1388</v>
      </c>
      <c r="N15" s="121" t="s">
        <v>1388</v>
      </c>
      <c r="O15" s="122">
        <v>1.837</v>
      </c>
      <c r="P15" s="117">
        <v>68.760000000000005</v>
      </c>
      <c r="Q15" s="118">
        <v>25.04</v>
      </c>
      <c r="R15" s="118">
        <v>120.36</v>
      </c>
      <c r="S15" s="119">
        <v>62.896000000000001</v>
      </c>
      <c r="T15" s="122">
        <v>42.405000000000001</v>
      </c>
      <c r="U15" s="122">
        <v>10.199999999999999</v>
      </c>
      <c r="V15" s="117">
        <v>8.42</v>
      </c>
      <c r="W15" s="118">
        <v>2.74</v>
      </c>
      <c r="X15" s="118">
        <v>0.41</v>
      </c>
      <c r="Y15" s="118">
        <v>0.28000000000000003</v>
      </c>
      <c r="Z15" s="119">
        <v>0.38300000000000001</v>
      </c>
      <c r="AA15" s="117">
        <v>25</v>
      </c>
      <c r="AB15" s="119">
        <v>145.25299999999999</v>
      </c>
      <c r="AC15" s="117">
        <v>26.696000000000002</v>
      </c>
      <c r="AD15" s="118">
        <v>23.334</v>
      </c>
      <c r="AE15" s="118">
        <v>9.2889999999999997</v>
      </c>
      <c r="AF15" s="119">
        <v>0</v>
      </c>
      <c r="AG15" s="120" t="s">
        <v>883</v>
      </c>
      <c r="AH15" s="118">
        <v>8.1999999999999993</v>
      </c>
      <c r="AI15" s="118">
        <v>10.230829999999999</v>
      </c>
      <c r="AJ15" s="123" t="s">
        <v>883</v>
      </c>
      <c r="AK15" s="119">
        <v>8.8000000000000007</v>
      </c>
      <c r="AL15" s="117">
        <v>7.74</v>
      </c>
      <c r="AM15" s="119">
        <v>9.2799999999999994</v>
      </c>
      <c r="AN15" s="117">
        <v>14.513</v>
      </c>
      <c r="AO15" s="123" t="s">
        <v>1388</v>
      </c>
      <c r="AP15" s="123" t="s">
        <v>1388</v>
      </c>
      <c r="AQ15" s="118">
        <v>4.1829999999999998</v>
      </c>
      <c r="AR15" s="123" t="s">
        <v>1388</v>
      </c>
      <c r="AS15" s="118">
        <v>2.8875700000000002</v>
      </c>
      <c r="AT15" s="118">
        <v>7.1303700000000001</v>
      </c>
      <c r="AU15" s="118">
        <v>10.874000000000001</v>
      </c>
      <c r="AV15" s="118">
        <v>3.0430000000000001</v>
      </c>
      <c r="AW15" s="119">
        <v>14.164999999999999</v>
      </c>
    </row>
    <row r="16" spans="1:49" x14ac:dyDescent="0.25">
      <c r="A16" s="124" t="s">
        <v>730</v>
      </c>
      <c r="B16" s="117">
        <v>1.1000000000000001</v>
      </c>
      <c r="C16" s="118">
        <v>18</v>
      </c>
      <c r="D16" s="118">
        <v>18.899999999999999</v>
      </c>
      <c r="E16" s="118">
        <v>2</v>
      </c>
      <c r="F16" s="118">
        <v>17.3</v>
      </c>
      <c r="G16" s="119">
        <v>20</v>
      </c>
      <c r="H16" s="120" t="s">
        <v>883</v>
      </c>
      <c r="I16" s="121" t="s">
        <v>883</v>
      </c>
      <c r="J16" s="117">
        <v>11</v>
      </c>
      <c r="K16" s="118">
        <v>11.69</v>
      </c>
      <c r="L16" s="119">
        <v>6.91</v>
      </c>
      <c r="M16" s="120" t="s">
        <v>1388</v>
      </c>
      <c r="N16" s="121" t="s">
        <v>1388</v>
      </c>
      <c r="O16" s="122">
        <v>1.837</v>
      </c>
      <c r="P16" s="117">
        <v>60.64</v>
      </c>
      <c r="Q16" s="118">
        <v>24.61</v>
      </c>
      <c r="R16" s="118">
        <v>120.36</v>
      </c>
      <c r="S16" s="119">
        <v>62.896000000000001</v>
      </c>
      <c r="T16" s="122">
        <v>44.069000000000003</v>
      </c>
      <c r="U16" s="122">
        <v>10.09</v>
      </c>
      <c r="V16" s="117">
        <v>8.42</v>
      </c>
      <c r="W16" s="118">
        <v>3.05</v>
      </c>
      <c r="X16" s="118">
        <v>0.43</v>
      </c>
      <c r="Y16" s="118">
        <v>0.28000000000000003</v>
      </c>
      <c r="Z16" s="119">
        <v>0.247</v>
      </c>
      <c r="AA16" s="117">
        <v>28.6</v>
      </c>
      <c r="AB16" s="119">
        <v>148.85400000000001</v>
      </c>
      <c r="AC16" s="117">
        <v>27.106000000000002</v>
      </c>
      <c r="AD16" s="118">
        <v>23.93</v>
      </c>
      <c r="AE16" s="118">
        <v>11.999000000000001</v>
      </c>
      <c r="AF16" s="119">
        <v>0.5</v>
      </c>
      <c r="AG16" s="120" t="s">
        <v>883</v>
      </c>
      <c r="AH16" s="118">
        <v>8.1999999999999993</v>
      </c>
      <c r="AI16" s="118">
        <v>10.24788</v>
      </c>
      <c r="AJ16" s="123" t="s">
        <v>883</v>
      </c>
      <c r="AK16" s="119">
        <v>8.8000000000000007</v>
      </c>
      <c r="AL16" s="117">
        <v>7.93</v>
      </c>
      <c r="AM16" s="119">
        <v>9.4700000000000006</v>
      </c>
      <c r="AN16" s="117">
        <v>14.513</v>
      </c>
      <c r="AO16" s="123" t="s">
        <v>1388</v>
      </c>
      <c r="AP16" s="123" t="s">
        <v>1388</v>
      </c>
      <c r="AQ16" s="118">
        <v>4.1550000000000002</v>
      </c>
      <c r="AR16" s="123" t="s">
        <v>1388</v>
      </c>
      <c r="AS16" s="118">
        <v>2.8614299999999999</v>
      </c>
      <c r="AT16" s="118">
        <v>7.1303700000000001</v>
      </c>
      <c r="AU16" s="118">
        <v>10.874000000000001</v>
      </c>
      <c r="AV16" s="118">
        <v>2.9169999999999998</v>
      </c>
      <c r="AW16" s="119">
        <v>14.164999999999999</v>
      </c>
    </row>
    <row r="17" spans="1:49" x14ac:dyDescent="0.25">
      <c r="A17" s="124" t="s">
        <v>731</v>
      </c>
      <c r="B17" s="117">
        <v>1.1000000000000001</v>
      </c>
      <c r="C17" s="118">
        <v>18</v>
      </c>
      <c r="D17" s="118">
        <v>18.899999999999999</v>
      </c>
      <c r="E17" s="118">
        <v>2</v>
      </c>
      <c r="F17" s="118">
        <v>17.3</v>
      </c>
      <c r="G17" s="119">
        <v>20</v>
      </c>
      <c r="H17" s="120" t="s">
        <v>883</v>
      </c>
      <c r="I17" s="121" t="s">
        <v>883</v>
      </c>
      <c r="J17" s="117">
        <v>11</v>
      </c>
      <c r="K17" s="118">
        <v>11.69</v>
      </c>
      <c r="L17" s="119">
        <v>6.91</v>
      </c>
      <c r="M17" s="120" t="s">
        <v>1388</v>
      </c>
      <c r="N17" s="121" t="s">
        <v>1388</v>
      </c>
      <c r="O17" s="122">
        <v>1.837</v>
      </c>
      <c r="P17" s="117">
        <v>60.64</v>
      </c>
      <c r="Q17" s="118">
        <v>24.61</v>
      </c>
      <c r="R17" s="118">
        <v>120.36</v>
      </c>
      <c r="S17" s="119">
        <v>62.896000000000001</v>
      </c>
      <c r="T17" s="122">
        <v>44.069000000000003</v>
      </c>
      <c r="U17" s="122">
        <v>10.09</v>
      </c>
      <c r="V17" s="117">
        <v>8.42</v>
      </c>
      <c r="W17" s="118">
        <v>3.05</v>
      </c>
      <c r="X17" s="118">
        <v>0.43</v>
      </c>
      <c r="Y17" s="118">
        <v>0.28000000000000003</v>
      </c>
      <c r="Z17" s="119">
        <v>0.247</v>
      </c>
      <c r="AA17" s="117">
        <v>28.6</v>
      </c>
      <c r="AB17" s="119">
        <v>148.85400000000001</v>
      </c>
      <c r="AC17" s="117">
        <v>27.106000000000002</v>
      </c>
      <c r="AD17" s="118">
        <v>23.93</v>
      </c>
      <c r="AE17" s="118">
        <v>11.999000000000001</v>
      </c>
      <c r="AF17" s="119">
        <v>0.5</v>
      </c>
      <c r="AG17" s="120" t="s">
        <v>883</v>
      </c>
      <c r="AH17" s="118">
        <v>8.1999999999999993</v>
      </c>
      <c r="AI17" s="118">
        <v>10.24788</v>
      </c>
      <c r="AJ17" s="123" t="s">
        <v>883</v>
      </c>
      <c r="AK17" s="119">
        <v>8.8000000000000007</v>
      </c>
      <c r="AL17" s="117">
        <v>7.93</v>
      </c>
      <c r="AM17" s="119">
        <v>9.4700000000000006</v>
      </c>
      <c r="AN17" s="117">
        <v>14.513</v>
      </c>
      <c r="AO17" s="123" t="s">
        <v>1388</v>
      </c>
      <c r="AP17" s="123" t="s">
        <v>1388</v>
      </c>
      <c r="AQ17" s="118">
        <v>4.1550000000000002</v>
      </c>
      <c r="AR17" s="123" t="s">
        <v>1388</v>
      </c>
      <c r="AS17" s="118">
        <v>2.8614299999999999</v>
      </c>
      <c r="AT17" s="118">
        <v>7.1303700000000001</v>
      </c>
      <c r="AU17" s="118">
        <v>10.874000000000001</v>
      </c>
      <c r="AV17" s="118">
        <v>2.9169999999999998</v>
      </c>
      <c r="AW17" s="119">
        <v>14.164999999999999</v>
      </c>
    </row>
    <row r="18" spans="1:49" x14ac:dyDescent="0.25">
      <c r="A18" s="124" t="s">
        <v>732</v>
      </c>
      <c r="B18" s="117">
        <v>1.1000000000000001</v>
      </c>
      <c r="C18" s="118">
        <v>18</v>
      </c>
      <c r="D18" s="118">
        <v>18.899999999999999</v>
      </c>
      <c r="E18" s="118">
        <v>2</v>
      </c>
      <c r="F18" s="118">
        <v>17.2</v>
      </c>
      <c r="G18" s="119">
        <v>20</v>
      </c>
      <c r="H18" s="120" t="s">
        <v>883</v>
      </c>
      <c r="I18" s="121" t="s">
        <v>883</v>
      </c>
      <c r="J18" s="117">
        <v>10.96</v>
      </c>
      <c r="K18" s="118">
        <v>11.75</v>
      </c>
      <c r="L18" s="119">
        <v>6.9850000000000003</v>
      </c>
      <c r="M18" s="120" t="s">
        <v>1388</v>
      </c>
      <c r="N18" s="121" t="s">
        <v>1388</v>
      </c>
      <c r="O18" s="122">
        <v>1.837</v>
      </c>
      <c r="P18" s="117">
        <v>57.16</v>
      </c>
      <c r="Q18" s="118">
        <v>25.04</v>
      </c>
      <c r="R18" s="118">
        <v>120.36</v>
      </c>
      <c r="S18" s="119">
        <v>62.896000000000001</v>
      </c>
      <c r="T18" s="122">
        <v>42.966999999999999</v>
      </c>
      <c r="U18" s="122">
        <v>9.99</v>
      </c>
      <c r="V18" s="117">
        <v>8.42</v>
      </c>
      <c r="W18" s="118">
        <v>2.71</v>
      </c>
      <c r="X18" s="118">
        <v>0.46</v>
      </c>
      <c r="Y18" s="118">
        <v>0.28000000000000003</v>
      </c>
      <c r="Z18" s="119">
        <v>0.313</v>
      </c>
      <c r="AA18" s="117">
        <v>31.74</v>
      </c>
      <c r="AB18" s="119">
        <v>151.995</v>
      </c>
      <c r="AC18" s="117">
        <v>27.777000000000001</v>
      </c>
      <c r="AD18" s="118">
        <v>23.629000000000001</v>
      </c>
      <c r="AE18" s="118">
        <v>12.45</v>
      </c>
      <c r="AF18" s="119">
        <v>0.4</v>
      </c>
      <c r="AG18" s="120" t="s">
        <v>883</v>
      </c>
      <c r="AH18" s="118">
        <v>8.1999999999999993</v>
      </c>
      <c r="AI18" s="118">
        <v>10.09707</v>
      </c>
      <c r="AJ18" s="123" t="s">
        <v>883</v>
      </c>
      <c r="AK18" s="119">
        <v>8.8000000000000007</v>
      </c>
      <c r="AL18" s="117">
        <v>8.02</v>
      </c>
      <c r="AM18" s="119">
        <v>9.56</v>
      </c>
      <c r="AN18" s="117">
        <v>14.513</v>
      </c>
      <c r="AO18" s="123" t="s">
        <v>1388</v>
      </c>
      <c r="AP18" s="123" t="s">
        <v>1388</v>
      </c>
      <c r="AQ18" s="118">
        <v>4.165</v>
      </c>
      <c r="AR18" s="123" t="s">
        <v>1388</v>
      </c>
      <c r="AS18" s="118">
        <v>2.8614299999999999</v>
      </c>
      <c r="AT18" s="118">
        <v>7.1303700000000001</v>
      </c>
      <c r="AU18" s="118">
        <v>10.874000000000001</v>
      </c>
      <c r="AV18" s="118">
        <v>2.9169999999999998</v>
      </c>
      <c r="AW18" s="119">
        <v>14.010999999999999</v>
      </c>
    </row>
    <row r="19" spans="1:49" x14ac:dyDescent="0.25">
      <c r="A19" s="124" t="s">
        <v>733</v>
      </c>
      <c r="B19" s="117">
        <v>1.1000000000000001</v>
      </c>
      <c r="C19" s="118">
        <v>18</v>
      </c>
      <c r="D19" s="118">
        <v>18.899999999999999</v>
      </c>
      <c r="E19" s="118">
        <v>2</v>
      </c>
      <c r="F19" s="118">
        <v>17.2</v>
      </c>
      <c r="G19" s="119">
        <v>20</v>
      </c>
      <c r="H19" s="120" t="s">
        <v>883</v>
      </c>
      <c r="I19" s="121" t="s">
        <v>883</v>
      </c>
      <c r="J19" s="117">
        <v>10.96</v>
      </c>
      <c r="K19" s="118">
        <v>11.75</v>
      </c>
      <c r="L19" s="119">
        <v>6.9850000000000003</v>
      </c>
      <c r="M19" s="120" t="s">
        <v>1388</v>
      </c>
      <c r="N19" s="121" t="s">
        <v>1388</v>
      </c>
      <c r="O19" s="122">
        <v>1.837</v>
      </c>
      <c r="P19" s="117">
        <v>57.16</v>
      </c>
      <c r="Q19" s="118">
        <v>25.04</v>
      </c>
      <c r="R19" s="118">
        <v>120.36</v>
      </c>
      <c r="S19" s="119">
        <v>62.896000000000001</v>
      </c>
      <c r="T19" s="122">
        <v>42.966999999999999</v>
      </c>
      <c r="U19" s="122">
        <v>9.99</v>
      </c>
      <c r="V19" s="117">
        <v>8.42</v>
      </c>
      <c r="W19" s="118">
        <v>2.71</v>
      </c>
      <c r="X19" s="118">
        <v>0.46</v>
      </c>
      <c r="Y19" s="118">
        <v>0.28000000000000003</v>
      </c>
      <c r="Z19" s="119">
        <v>0.313</v>
      </c>
      <c r="AA19" s="117">
        <v>31.74</v>
      </c>
      <c r="AB19" s="119">
        <v>151.995</v>
      </c>
      <c r="AC19" s="117">
        <v>27.777000000000001</v>
      </c>
      <c r="AD19" s="118">
        <v>23.629000000000001</v>
      </c>
      <c r="AE19" s="118">
        <v>12.45</v>
      </c>
      <c r="AF19" s="119">
        <v>0.4</v>
      </c>
      <c r="AG19" s="120" t="s">
        <v>883</v>
      </c>
      <c r="AH19" s="118">
        <v>8.1999999999999993</v>
      </c>
      <c r="AI19" s="118">
        <v>10.09707</v>
      </c>
      <c r="AJ19" s="123" t="s">
        <v>883</v>
      </c>
      <c r="AK19" s="119">
        <v>8.8000000000000007</v>
      </c>
      <c r="AL19" s="117">
        <v>8.02</v>
      </c>
      <c r="AM19" s="119">
        <v>9.56</v>
      </c>
      <c r="AN19" s="117">
        <v>14.513</v>
      </c>
      <c r="AO19" s="123" t="s">
        <v>1388</v>
      </c>
      <c r="AP19" s="123" t="s">
        <v>1388</v>
      </c>
      <c r="AQ19" s="118">
        <v>4.165</v>
      </c>
      <c r="AR19" s="123" t="s">
        <v>1388</v>
      </c>
      <c r="AS19" s="118">
        <v>2.8614299999999999</v>
      </c>
      <c r="AT19" s="118">
        <v>7.1303700000000001</v>
      </c>
      <c r="AU19" s="118">
        <v>10.874000000000001</v>
      </c>
      <c r="AV19" s="118">
        <v>2.9169999999999998</v>
      </c>
      <c r="AW19" s="119">
        <v>14.010999999999999</v>
      </c>
    </row>
    <row r="20" spans="1:49" x14ac:dyDescent="0.25">
      <c r="A20" s="124" t="s">
        <v>734</v>
      </c>
      <c r="B20" s="117">
        <v>1.1000000000000001</v>
      </c>
      <c r="C20" s="118">
        <v>18</v>
      </c>
      <c r="D20" s="118">
        <v>18.899999999999999</v>
      </c>
      <c r="E20" s="118">
        <v>2</v>
      </c>
      <c r="F20" s="118">
        <v>17.3</v>
      </c>
      <c r="G20" s="119">
        <v>20</v>
      </c>
      <c r="H20" s="120" t="s">
        <v>883</v>
      </c>
      <c r="I20" s="121" t="s">
        <v>883</v>
      </c>
      <c r="J20" s="117">
        <v>10.92</v>
      </c>
      <c r="K20" s="118">
        <v>11.78</v>
      </c>
      <c r="L20" s="119">
        <v>6.92</v>
      </c>
      <c r="M20" s="120" t="s">
        <v>1388</v>
      </c>
      <c r="N20" s="121" t="s">
        <v>1388</v>
      </c>
      <c r="O20" s="122">
        <v>1.837</v>
      </c>
      <c r="P20" s="117">
        <v>49.3</v>
      </c>
      <c r="Q20" s="118">
        <v>26.24</v>
      </c>
      <c r="R20" s="118">
        <v>120.36</v>
      </c>
      <c r="S20" s="119">
        <v>62.896000000000001</v>
      </c>
      <c r="T20" s="122">
        <v>43.817999999999998</v>
      </c>
      <c r="U20" s="122">
        <v>10.07</v>
      </c>
      <c r="V20" s="117">
        <v>8.42</v>
      </c>
      <c r="W20" s="118">
        <v>2.6</v>
      </c>
      <c r="X20" s="118">
        <v>0.49</v>
      </c>
      <c r="Y20" s="118">
        <v>0.28000000000000003</v>
      </c>
      <c r="Z20" s="119">
        <v>0.30599999999999999</v>
      </c>
      <c r="AA20" s="117">
        <v>29.52</v>
      </c>
      <c r="AB20" s="119">
        <v>149.518</v>
      </c>
      <c r="AC20" s="117">
        <v>27.556999999999999</v>
      </c>
      <c r="AD20" s="118">
        <v>23.887</v>
      </c>
      <c r="AE20" s="118">
        <v>11.537000000000001</v>
      </c>
      <c r="AF20" s="119">
        <v>0</v>
      </c>
      <c r="AG20" s="120" t="s">
        <v>883</v>
      </c>
      <c r="AH20" s="118">
        <v>11</v>
      </c>
      <c r="AI20" s="118">
        <v>10.149559999999999</v>
      </c>
      <c r="AJ20" s="123" t="s">
        <v>883</v>
      </c>
      <c r="AK20" s="119">
        <v>8.8000000000000007</v>
      </c>
      <c r="AL20" s="117">
        <v>8.06</v>
      </c>
      <c r="AM20" s="119">
        <v>9.61</v>
      </c>
      <c r="AN20" s="117">
        <v>14.513</v>
      </c>
      <c r="AO20" s="123" t="s">
        <v>1388</v>
      </c>
      <c r="AP20" s="123" t="s">
        <v>1388</v>
      </c>
      <c r="AQ20" s="118">
        <v>4.1360000000000001</v>
      </c>
      <c r="AR20" s="123" t="s">
        <v>1388</v>
      </c>
      <c r="AS20" s="118">
        <v>2.8709699999999998</v>
      </c>
      <c r="AT20" s="118">
        <v>7.1303700000000001</v>
      </c>
      <c r="AU20" s="118">
        <v>10.874000000000001</v>
      </c>
      <c r="AV20" s="118">
        <v>2.9630000000000001</v>
      </c>
      <c r="AW20" s="119">
        <v>14.278</v>
      </c>
    </row>
    <row r="21" spans="1:49" x14ac:dyDescent="0.25">
      <c r="A21" s="124" t="s">
        <v>735</v>
      </c>
      <c r="B21" s="117">
        <v>1.1000000000000001</v>
      </c>
      <c r="C21" s="118">
        <v>18</v>
      </c>
      <c r="D21" s="118">
        <v>18.899999999999999</v>
      </c>
      <c r="E21" s="118">
        <v>2</v>
      </c>
      <c r="F21" s="118">
        <v>17.3</v>
      </c>
      <c r="G21" s="119">
        <v>20</v>
      </c>
      <c r="H21" s="120" t="s">
        <v>883</v>
      </c>
      <c r="I21" s="121" t="s">
        <v>883</v>
      </c>
      <c r="J21" s="117">
        <v>10.92</v>
      </c>
      <c r="K21" s="118">
        <v>11.78</v>
      </c>
      <c r="L21" s="119">
        <v>6.92</v>
      </c>
      <c r="M21" s="120" t="s">
        <v>1388</v>
      </c>
      <c r="N21" s="121" t="s">
        <v>1388</v>
      </c>
      <c r="O21" s="122">
        <v>1.837</v>
      </c>
      <c r="P21" s="117">
        <v>49.3</v>
      </c>
      <c r="Q21" s="118">
        <v>26.24</v>
      </c>
      <c r="R21" s="118">
        <v>120.36</v>
      </c>
      <c r="S21" s="119">
        <v>62.896000000000001</v>
      </c>
      <c r="T21" s="122">
        <v>43.817999999999998</v>
      </c>
      <c r="U21" s="122">
        <v>10.07</v>
      </c>
      <c r="V21" s="117">
        <v>8.42</v>
      </c>
      <c r="W21" s="118">
        <v>2.6</v>
      </c>
      <c r="X21" s="118">
        <v>0.49</v>
      </c>
      <c r="Y21" s="118">
        <v>0.28000000000000003</v>
      </c>
      <c r="Z21" s="119">
        <v>0.30599999999999999</v>
      </c>
      <c r="AA21" s="117">
        <v>29.52</v>
      </c>
      <c r="AB21" s="119">
        <v>149.518</v>
      </c>
      <c r="AC21" s="117">
        <v>27.556999999999999</v>
      </c>
      <c r="AD21" s="118">
        <v>23.887</v>
      </c>
      <c r="AE21" s="118">
        <v>11.537000000000001</v>
      </c>
      <c r="AF21" s="119">
        <v>0</v>
      </c>
      <c r="AG21" s="120" t="s">
        <v>883</v>
      </c>
      <c r="AH21" s="118">
        <v>11</v>
      </c>
      <c r="AI21" s="118">
        <v>10.149559999999999</v>
      </c>
      <c r="AJ21" s="123" t="s">
        <v>883</v>
      </c>
      <c r="AK21" s="119">
        <v>8.8000000000000007</v>
      </c>
      <c r="AL21" s="117">
        <v>8.06</v>
      </c>
      <c r="AM21" s="119">
        <v>9.61</v>
      </c>
      <c r="AN21" s="117">
        <v>14.513</v>
      </c>
      <c r="AO21" s="123" t="s">
        <v>1388</v>
      </c>
      <c r="AP21" s="123" t="s">
        <v>1388</v>
      </c>
      <c r="AQ21" s="118">
        <v>4.1360000000000001</v>
      </c>
      <c r="AR21" s="123" t="s">
        <v>1388</v>
      </c>
      <c r="AS21" s="118">
        <v>2.8709699999999998</v>
      </c>
      <c r="AT21" s="118">
        <v>7.1303700000000001</v>
      </c>
      <c r="AU21" s="118">
        <v>10.874000000000001</v>
      </c>
      <c r="AV21" s="118">
        <v>2.9630000000000001</v>
      </c>
      <c r="AW21" s="119">
        <v>14.278</v>
      </c>
    </row>
    <row r="22" spans="1:49" x14ac:dyDescent="0.25">
      <c r="A22" s="124" t="s">
        <v>736</v>
      </c>
      <c r="B22" s="117">
        <v>1.1000000000000001</v>
      </c>
      <c r="C22" s="118">
        <v>18</v>
      </c>
      <c r="D22" s="118">
        <v>18.899999999999999</v>
      </c>
      <c r="E22" s="118">
        <v>2</v>
      </c>
      <c r="F22" s="118">
        <v>17.3</v>
      </c>
      <c r="G22" s="119">
        <v>20</v>
      </c>
      <c r="H22" s="120" t="s">
        <v>883</v>
      </c>
      <c r="I22" s="121" t="s">
        <v>883</v>
      </c>
      <c r="J22" s="117">
        <v>10</v>
      </c>
      <c r="K22" s="118">
        <v>11.8</v>
      </c>
      <c r="L22" s="119">
        <v>6.6790000000000003</v>
      </c>
      <c r="M22" s="120" t="s">
        <v>1388</v>
      </c>
      <c r="N22" s="121" t="s">
        <v>1388</v>
      </c>
      <c r="O22" s="122">
        <v>1.837</v>
      </c>
      <c r="P22" s="117">
        <v>47.44</v>
      </c>
      <c r="Q22" s="118">
        <v>26.24</v>
      </c>
      <c r="R22" s="118">
        <v>120.36</v>
      </c>
      <c r="S22" s="119">
        <v>62.896000000000001</v>
      </c>
      <c r="T22" s="122">
        <v>39.634999999999998</v>
      </c>
      <c r="U22" s="122">
        <v>10.02</v>
      </c>
      <c r="V22" s="117">
        <v>8.42</v>
      </c>
      <c r="W22" s="118">
        <v>2.34</v>
      </c>
      <c r="X22" s="118">
        <v>0.53</v>
      </c>
      <c r="Y22" s="118">
        <v>0.28000000000000003</v>
      </c>
      <c r="Z22" s="119">
        <v>0.53900000000000003</v>
      </c>
      <c r="AA22" s="117">
        <v>26.55</v>
      </c>
      <c r="AB22" s="119">
        <v>146.00700000000001</v>
      </c>
      <c r="AC22" s="117">
        <v>27.602</v>
      </c>
      <c r="AD22" s="118">
        <v>24.19</v>
      </c>
      <c r="AE22" s="118">
        <v>12.521000000000001</v>
      </c>
      <c r="AF22" s="119">
        <v>0</v>
      </c>
      <c r="AG22" s="120" t="s">
        <v>883</v>
      </c>
      <c r="AH22" s="118">
        <v>15</v>
      </c>
      <c r="AI22" s="118">
        <v>10.297000000000001</v>
      </c>
      <c r="AJ22" s="123" t="s">
        <v>883</v>
      </c>
      <c r="AK22" s="119">
        <v>8.8000000000000007</v>
      </c>
      <c r="AL22" s="117">
        <v>7.87</v>
      </c>
      <c r="AM22" s="119">
        <v>9.41</v>
      </c>
      <c r="AN22" s="117">
        <v>14.513</v>
      </c>
      <c r="AO22" s="123" t="s">
        <v>1388</v>
      </c>
      <c r="AP22" s="123" t="s">
        <v>1388</v>
      </c>
      <c r="AQ22" s="118">
        <v>4.1539999999999999</v>
      </c>
      <c r="AR22" s="123" t="s">
        <v>1388</v>
      </c>
      <c r="AS22" s="118">
        <v>2.8875700000000002</v>
      </c>
      <c r="AT22" s="118">
        <v>7.1303700000000001</v>
      </c>
      <c r="AU22" s="118">
        <v>10.874000000000001</v>
      </c>
      <c r="AV22" s="118">
        <v>3.0430000000000001</v>
      </c>
      <c r="AW22" s="119">
        <v>14.208</v>
      </c>
    </row>
    <row r="23" spans="1:49" x14ac:dyDescent="0.25">
      <c r="A23" s="124" t="s">
        <v>737</v>
      </c>
      <c r="B23" s="117">
        <v>1.1000000000000001</v>
      </c>
      <c r="C23" s="118">
        <v>18</v>
      </c>
      <c r="D23" s="118">
        <v>18.899999999999999</v>
      </c>
      <c r="E23" s="118">
        <v>2</v>
      </c>
      <c r="F23" s="118">
        <v>17.3</v>
      </c>
      <c r="G23" s="119">
        <v>20</v>
      </c>
      <c r="H23" s="120" t="s">
        <v>883</v>
      </c>
      <c r="I23" s="121" t="s">
        <v>883</v>
      </c>
      <c r="J23" s="117">
        <v>10</v>
      </c>
      <c r="K23" s="118">
        <v>11.8</v>
      </c>
      <c r="L23" s="119">
        <v>6.6790000000000003</v>
      </c>
      <c r="M23" s="120" t="s">
        <v>1388</v>
      </c>
      <c r="N23" s="121" t="s">
        <v>1388</v>
      </c>
      <c r="O23" s="122">
        <v>1.837</v>
      </c>
      <c r="P23" s="117">
        <v>47.44</v>
      </c>
      <c r="Q23" s="118">
        <v>26.24</v>
      </c>
      <c r="R23" s="118">
        <v>120.36</v>
      </c>
      <c r="S23" s="119">
        <v>62.896000000000001</v>
      </c>
      <c r="T23" s="122">
        <v>39.634999999999998</v>
      </c>
      <c r="U23" s="122">
        <v>10.02</v>
      </c>
      <c r="V23" s="117">
        <v>8.42</v>
      </c>
      <c r="W23" s="118">
        <v>2.34</v>
      </c>
      <c r="X23" s="118">
        <v>0.53</v>
      </c>
      <c r="Y23" s="118">
        <v>0.28000000000000003</v>
      </c>
      <c r="Z23" s="119">
        <v>0.53900000000000003</v>
      </c>
      <c r="AA23" s="117">
        <v>26.55</v>
      </c>
      <c r="AB23" s="119">
        <v>146.00700000000001</v>
      </c>
      <c r="AC23" s="117">
        <v>27.602</v>
      </c>
      <c r="AD23" s="118">
        <v>24.19</v>
      </c>
      <c r="AE23" s="118">
        <v>12.521000000000001</v>
      </c>
      <c r="AF23" s="119">
        <v>0</v>
      </c>
      <c r="AG23" s="120" t="s">
        <v>883</v>
      </c>
      <c r="AH23" s="118">
        <v>15</v>
      </c>
      <c r="AI23" s="118">
        <v>10.297000000000001</v>
      </c>
      <c r="AJ23" s="123" t="s">
        <v>883</v>
      </c>
      <c r="AK23" s="119">
        <v>8.8000000000000007</v>
      </c>
      <c r="AL23" s="117">
        <v>7.87</v>
      </c>
      <c r="AM23" s="119">
        <v>9.41</v>
      </c>
      <c r="AN23" s="117">
        <v>14.513</v>
      </c>
      <c r="AO23" s="123" t="s">
        <v>1388</v>
      </c>
      <c r="AP23" s="123" t="s">
        <v>1388</v>
      </c>
      <c r="AQ23" s="118">
        <v>4.1539999999999999</v>
      </c>
      <c r="AR23" s="123" t="s">
        <v>1388</v>
      </c>
      <c r="AS23" s="118">
        <v>2.8875700000000002</v>
      </c>
      <c r="AT23" s="118">
        <v>7.1303700000000001</v>
      </c>
      <c r="AU23" s="118">
        <v>10.874000000000001</v>
      </c>
      <c r="AV23" s="118">
        <v>3.0430000000000001</v>
      </c>
      <c r="AW23" s="119">
        <v>14.208</v>
      </c>
    </row>
    <row r="24" spans="1:49" x14ac:dyDescent="0.25">
      <c r="A24" s="124" t="s">
        <v>738</v>
      </c>
      <c r="B24" s="117">
        <v>1.1000000000000001</v>
      </c>
      <c r="C24" s="118">
        <v>18</v>
      </c>
      <c r="D24" s="118">
        <v>18.899999999999999</v>
      </c>
      <c r="E24" s="118">
        <v>2</v>
      </c>
      <c r="F24" s="118">
        <v>17.3</v>
      </c>
      <c r="G24" s="119">
        <v>20</v>
      </c>
      <c r="H24" s="120" t="s">
        <v>883</v>
      </c>
      <c r="I24" s="121" t="s">
        <v>883</v>
      </c>
      <c r="J24" s="117">
        <v>10.02</v>
      </c>
      <c r="K24" s="118">
        <v>11.75</v>
      </c>
      <c r="L24" s="119">
        <v>6.8360000000000003</v>
      </c>
      <c r="M24" s="117">
        <v>1.07</v>
      </c>
      <c r="N24" s="119">
        <v>46.5</v>
      </c>
      <c r="O24" s="122">
        <v>1.837</v>
      </c>
      <c r="P24" s="117">
        <v>51.84</v>
      </c>
      <c r="Q24" s="118">
        <v>25.84</v>
      </c>
      <c r="R24" s="118">
        <v>121.38</v>
      </c>
      <c r="S24" s="119">
        <v>62.896000000000001</v>
      </c>
      <c r="T24" s="122">
        <v>43.991999999999997</v>
      </c>
      <c r="U24" s="122">
        <v>10</v>
      </c>
      <c r="V24" s="117">
        <v>8.42</v>
      </c>
      <c r="W24" s="118">
        <v>1.96</v>
      </c>
      <c r="X24" s="118">
        <v>0.37</v>
      </c>
      <c r="Y24" s="118">
        <v>0.28000000000000003</v>
      </c>
      <c r="Z24" s="119">
        <v>0.54700000000000004</v>
      </c>
      <c r="AA24" s="117">
        <v>29.01</v>
      </c>
      <c r="AB24" s="119">
        <v>148.82300000000001</v>
      </c>
      <c r="AC24" s="117">
        <v>27.824999999999999</v>
      </c>
      <c r="AD24" s="118">
        <v>25.308</v>
      </c>
      <c r="AE24" s="118">
        <v>9.016</v>
      </c>
      <c r="AF24" s="119">
        <v>0.1</v>
      </c>
      <c r="AG24" s="120" t="s">
        <v>883</v>
      </c>
      <c r="AH24" s="118">
        <v>16</v>
      </c>
      <c r="AI24" s="118">
        <v>10.209770000000001</v>
      </c>
      <c r="AJ24" s="123" t="s">
        <v>883</v>
      </c>
      <c r="AK24" s="119">
        <v>8.8000000000000007</v>
      </c>
      <c r="AL24" s="117">
        <v>8.0500000000000007</v>
      </c>
      <c r="AM24" s="119">
        <v>9.59</v>
      </c>
      <c r="AN24" s="117">
        <v>14.513</v>
      </c>
      <c r="AO24" s="123" t="s">
        <v>1388</v>
      </c>
      <c r="AP24" s="123" t="s">
        <v>1388</v>
      </c>
      <c r="AQ24" s="118">
        <v>4.1470000000000002</v>
      </c>
      <c r="AR24" s="123" t="s">
        <v>1388</v>
      </c>
      <c r="AS24" s="118">
        <v>2.8840499999999998</v>
      </c>
      <c r="AT24" s="118">
        <v>7.1303700000000001</v>
      </c>
      <c r="AU24" s="118">
        <v>10.874000000000001</v>
      </c>
      <c r="AV24" s="118">
        <v>3.0259999999999998</v>
      </c>
      <c r="AW24" s="119">
        <v>14.164999999999999</v>
      </c>
    </row>
    <row r="25" spans="1:49" x14ac:dyDescent="0.25">
      <c r="A25" s="124" t="s">
        <v>739</v>
      </c>
      <c r="B25" s="117">
        <v>1.1000000000000001</v>
      </c>
      <c r="C25" s="118">
        <v>18</v>
      </c>
      <c r="D25" s="118">
        <v>18.899999999999999</v>
      </c>
      <c r="E25" s="118">
        <v>2</v>
      </c>
      <c r="F25" s="118">
        <v>17.3</v>
      </c>
      <c r="G25" s="119">
        <v>20</v>
      </c>
      <c r="H25" s="120" t="s">
        <v>883</v>
      </c>
      <c r="I25" s="121" t="s">
        <v>883</v>
      </c>
      <c r="J25" s="117">
        <v>10.02</v>
      </c>
      <c r="K25" s="118">
        <v>11.75</v>
      </c>
      <c r="L25" s="119">
        <v>6.8360000000000003</v>
      </c>
      <c r="M25" s="117">
        <v>1.07</v>
      </c>
      <c r="N25" s="119">
        <v>46.5</v>
      </c>
      <c r="O25" s="122">
        <v>1.837</v>
      </c>
      <c r="P25" s="117">
        <v>51.84</v>
      </c>
      <c r="Q25" s="118">
        <v>25.84</v>
      </c>
      <c r="R25" s="118">
        <v>121.38</v>
      </c>
      <c r="S25" s="119">
        <v>62.896000000000001</v>
      </c>
      <c r="T25" s="122">
        <v>43.991999999999997</v>
      </c>
      <c r="U25" s="122">
        <v>10</v>
      </c>
      <c r="V25" s="117">
        <v>8.42</v>
      </c>
      <c r="W25" s="118">
        <v>1.96</v>
      </c>
      <c r="X25" s="118">
        <v>0.37</v>
      </c>
      <c r="Y25" s="118">
        <v>0.28000000000000003</v>
      </c>
      <c r="Z25" s="119">
        <v>0.54700000000000004</v>
      </c>
      <c r="AA25" s="117">
        <v>29.01</v>
      </c>
      <c r="AB25" s="119">
        <v>148.82300000000001</v>
      </c>
      <c r="AC25" s="117">
        <v>27.824999999999999</v>
      </c>
      <c r="AD25" s="118">
        <v>25.308</v>
      </c>
      <c r="AE25" s="118">
        <v>9.016</v>
      </c>
      <c r="AF25" s="119">
        <v>0.1</v>
      </c>
      <c r="AG25" s="120" t="s">
        <v>883</v>
      </c>
      <c r="AH25" s="118">
        <v>16</v>
      </c>
      <c r="AI25" s="118">
        <v>10.209770000000001</v>
      </c>
      <c r="AJ25" s="123" t="s">
        <v>883</v>
      </c>
      <c r="AK25" s="119">
        <v>8.8000000000000007</v>
      </c>
      <c r="AL25" s="117">
        <v>8.0500000000000007</v>
      </c>
      <c r="AM25" s="119">
        <v>9.59</v>
      </c>
      <c r="AN25" s="117">
        <v>14.513</v>
      </c>
      <c r="AO25" s="123" t="s">
        <v>1388</v>
      </c>
      <c r="AP25" s="123" t="s">
        <v>1388</v>
      </c>
      <c r="AQ25" s="118">
        <v>4.1470000000000002</v>
      </c>
      <c r="AR25" s="123" t="s">
        <v>1388</v>
      </c>
      <c r="AS25" s="118">
        <v>2.8840499999999998</v>
      </c>
      <c r="AT25" s="118">
        <v>7.1303700000000001</v>
      </c>
      <c r="AU25" s="118">
        <v>10.874000000000001</v>
      </c>
      <c r="AV25" s="118">
        <v>3.0259999999999998</v>
      </c>
      <c r="AW25" s="119">
        <v>14.164999999999999</v>
      </c>
    </row>
    <row r="26" spans="1:49" x14ac:dyDescent="0.25">
      <c r="A26" s="124" t="s">
        <v>740</v>
      </c>
      <c r="B26" s="117">
        <v>1.1000000000000001</v>
      </c>
      <c r="C26" s="118">
        <v>18</v>
      </c>
      <c r="D26" s="118">
        <v>18.899999999999999</v>
      </c>
      <c r="E26" s="118">
        <v>2</v>
      </c>
      <c r="F26" s="118">
        <v>17.3</v>
      </c>
      <c r="G26" s="119">
        <v>20</v>
      </c>
      <c r="H26" s="120" t="s">
        <v>883</v>
      </c>
      <c r="I26" s="121" t="s">
        <v>883</v>
      </c>
      <c r="J26" s="117">
        <v>12.07</v>
      </c>
      <c r="K26" s="118">
        <v>11.65</v>
      </c>
      <c r="L26" s="119">
        <v>12.486000000000001</v>
      </c>
      <c r="M26" s="120" t="s">
        <v>1388</v>
      </c>
      <c r="N26" s="121" t="s">
        <v>1388</v>
      </c>
      <c r="O26" s="122">
        <v>1.837</v>
      </c>
      <c r="P26" s="117">
        <v>48.05</v>
      </c>
      <c r="Q26" s="118">
        <v>25.44</v>
      </c>
      <c r="R26" s="118">
        <v>122.4</v>
      </c>
      <c r="S26" s="119">
        <v>62.896000000000001</v>
      </c>
      <c r="T26" s="122">
        <v>44.591999999999999</v>
      </c>
      <c r="U26" s="122">
        <v>9.89</v>
      </c>
      <c r="V26" s="117">
        <v>8.42</v>
      </c>
      <c r="W26" s="118">
        <v>2.63</v>
      </c>
      <c r="X26" s="118">
        <v>0.39</v>
      </c>
      <c r="Y26" s="118">
        <v>0.28000000000000003</v>
      </c>
      <c r="Z26" s="119">
        <v>0.41199999999999998</v>
      </c>
      <c r="AA26" s="117">
        <v>26.6</v>
      </c>
      <c r="AB26" s="119">
        <v>146.19</v>
      </c>
      <c r="AC26" s="117">
        <v>29.033000000000001</v>
      </c>
      <c r="AD26" s="118">
        <v>24.61</v>
      </c>
      <c r="AE26" s="118">
        <v>9.4109999999999996</v>
      </c>
      <c r="AF26" s="119">
        <v>0</v>
      </c>
      <c r="AG26" s="120" t="s">
        <v>883</v>
      </c>
      <c r="AH26" s="118">
        <v>18</v>
      </c>
      <c r="AI26" s="118">
        <v>10.279920000000001</v>
      </c>
      <c r="AJ26" s="123" t="s">
        <v>883</v>
      </c>
      <c r="AK26" s="119">
        <v>8.8000000000000007</v>
      </c>
      <c r="AL26" s="117">
        <v>8.44</v>
      </c>
      <c r="AM26" s="119">
        <v>9.98</v>
      </c>
      <c r="AN26" s="117">
        <v>14.513</v>
      </c>
      <c r="AO26" s="123" t="s">
        <v>1388</v>
      </c>
      <c r="AP26" s="123" t="s">
        <v>1388</v>
      </c>
      <c r="AQ26" s="118">
        <v>4.1280000000000001</v>
      </c>
      <c r="AR26" s="123" t="s">
        <v>1388</v>
      </c>
      <c r="AS26" s="118">
        <v>2.8840499999999998</v>
      </c>
      <c r="AT26" s="118">
        <v>7.1303700000000001</v>
      </c>
      <c r="AU26" s="118">
        <v>10.874000000000001</v>
      </c>
      <c r="AV26" s="118">
        <v>3.0259999999999998</v>
      </c>
      <c r="AW26" s="119">
        <v>14.321</v>
      </c>
    </row>
    <row r="27" spans="1:49" x14ac:dyDescent="0.25">
      <c r="A27" s="124" t="s">
        <v>741</v>
      </c>
      <c r="B27" s="117">
        <v>1.1000000000000001</v>
      </c>
      <c r="C27" s="118">
        <v>18</v>
      </c>
      <c r="D27" s="118">
        <v>18.899999999999999</v>
      </c>
      <c r="E27" s="118">
        <v>2</v>
      </c>
      <c r="F27" s="118">
        <v>17.3</v>
      </c>
      <c r="G27" s="119">
        <v>20</v>
      </c>
      <c r="H27" s="120" t="s">
        <v>883</v>
      </c>
      <c r="I27" s="121" t="s">
        <v>883</v>
      </c>
      <c r="J27" s="117">
        <v>12.07</v>
      </c>
      <c r="K27" s="118">
        <v>11.65</v>
      </c>
      <c r="L27" s="119">
        <v>12.486000000000001</v>
      </c>
      <c r="M27" s="120" t="s">
        <v>1388</v>
      </c>
      <c r="N27" s="121" t="s">
        <v>1388</v>
      </c>
      <c r="O27" s="122">
        <v>1.837</v>
      </c>
      <c r="P27" s="117">
        <v>48.05</v>
      </c>
      <c r="Q27" s="118">
        <v>25.44</v>
      </c>
      <c r="R27" s="118">
        <v>122.4</v>
      </c>
      <c r="S27" s="119">
        <v>62.896000000000001</v>
      </c>
      <c r="T27" s="122">
        <v>44.591999999999999</v>
      </c>
      <c r="U27" s="122">
        <v>9.89</v>
      </c>
      <c r="V27" s="117">
        <v>8.42</v>
      </c>
      <c r="W27" s="118">
        <v>2.63</v>
      </c>
      <c r="X27" s="118">
        <v>0.39</v>
      </c>
      <c r="Y27" s="118">
        <v>0.28000000000000003</v>
      </c>
      <c r="Z27" s="119">
        <v>0.41199999999999998</v>
      </c>
      <c r="AA27" s="117">
        <v>26.6</v>
      </c>
      <c r="AB27" s="119">
        <v>146.19</v>
      </c>
      <c r="AC27" s="117">
        <v>29.033000000000001</v>
      </c>
      <c r="AD27" s="118">
        <v>24.61</v>
      </c>
      <c r="AE27" s="118">
        <v>9.4109999999999996</v>
      </c>
      <c r="AF27" s="119">
        <v>0</v>
      </c>
      <c r="AG27" s="120" t="s">
        <v>883</v>
      </c>
      <c r="AH27" s="118">
        <v>18</v>
      </c>
      <c r="AI27" s="118">
        <v>10.279920000000001</v>
      </c>
      <c r="AJ27" s="123" t="s">
        <v>883</v>
      </c>
      <c r="AK27" s="119">
        <v>8.8000000000000007</v>
      </c>
      <c r="AL27" s="117">
        <v>8.44</v>
      </c>
      <c r="AM27" s="119">
        <v>9.98</v>
      </c>
      <c r="AN27" s="117">
        <v>14.513</v>
      </c>
      <c r="AO27" s="123" t="s">
        <v>1388</v>
      </c>
      <c r="AP27" s="123" t="s">
        <v>1388</v>
      </c>
      <c r="AQ27" s="118">
        <v>4.1280000000000001</v>
      </c>
      <c r="AR27" s="123" t="s">
        <v>1388</v>
      </c>
      <c r="AS27" s="118">
        <v>2.8840499999999998</v>
      </c>
      <c r="AT27" s="118">
        <v>7.1303700000000001</v>
      </c>
      <c r="AU27" s="118">
        <v>10.874000000000001</v>
      </c>
      <c r="AV27" s="118">
        <v>3.0259999999999998</v>
      </c>
      <c r="AW27" s="119">
        <v>14.321</v>
      </c>
    </row>
    <row r="28" spans="1:49" x14ac:dyDescent="0.25">
      <c r="A28" s="124" t="s">
        <v>742</v>
      </c>
      <c r="B28" s="117">
        <v>1.1000000000000001</v>
      </c>
      <c r="C28" s="118">
        <v>18</v>
      </c>
      <c r="D28" s="118">
        <v>18.899999999999999</v>
      </c>
      <c r="E28" s="118">
        <v>2</v>
      </c>
      <c r="F28" s="118">
        <v>17.3</v>
      </c>
      <c r="G28" s="119">
        <v>20</v>
      </c>
      <c r="H28" s="120" t="s">
        <v>883</v>
      </c>
      <c r="I28" s="121" t="s">
        <v>883</v>
      </c>
      <c r="J28" s="117">
        <v>12.08</v>
      </c>
      <c r="K28" s="118">
        <v>11.69</v>
      </c>
      <c r="L28" s="119">
        <v>12.462</v>
      </c>
      <c r="M28" s="120" t="s">
        <v>1388</v>
      </c>
      <c r="N28" s="121" t="s">
        <v>1388</v>
      </c>
      <c r="O28" s="122">
        <v>1.837</v>
      </c>
      <c r="P28" s="117">
        <v>53.14</v>
      </c>
      <c r="Q28" s="118">
        <v>24.65</v>
      </c>
      <c r="R28" s="118">
        <v>122.4</v>
      </c>
      <c r="S28" s="119">
        <v>62.896000000000001</v>
      </c>
      <c r="T28" s="122">
        <v>45.902999999999999</v>
      </c>
      <c r="U28" s="122">
        <v>10.050000000000001</v>
      </c>
      <c r="V28" s="117">
        <v>8.42</v>
      </c>
      <c r="W28" s="118">
        <v>1.55</v>
      </c>
      <c r="X28" s="118">
        <v>0.4</v>
      </c>
      <c r="Y28" s="118">
        <v>0.28000000000000003</v>
      </c>
      <c r="Z28" s="119">
        <v>0.41099999999999998</v>
      </c>
      <c r="AA28" s="117">
        <v>32.380000000000003</v>
      </c>
      <c r="AB28" s="119">
        <v>151.04</v>
      </c>
      <c r="AC28" s="117">
        <v>28.405000000000001</v>
      </c>
      <c r="AD28" s="118">
        <v>24.588000000000001</v>
      </c>
      <c r="AE28" s="118">
        <v>9.6270000000000007</v>
      </c>
      <c r="AF28" s="119">
        <v>0</v>
      </c>
      <c r="AG28" s="120" t="s">
        <v>883</v>
      </c>
      <c r="AH28" s="118">
        <v>18.5</v>
      </c>
      <c r="AI28" s="118">
        <v>10.1165</v>
      </c>
      <c r="AJ28" s="123" t="s">
        <v>883</v>
      </c>
      <c r="AK28" s="119">
        <v>8.8000000000000007</v>
      </c>
      <c r="AL28" s="117">
        <v>8.4600000000000009</v>
      </c>
      <c r="AM28" s="119">
        <v>10</v>
      </c>
      <c r="AN28" s="117">
        <v>14.513</v>
      </c>
      <c r="AO28" s="123" t="s">
        <v>1388</v>
      </c>
      <c r="AP28" s="123" t="s">
        <v>1388</v>
      </c>
      <c r="AQ28" s="118">
        <v>4.1189999999999998</v>
      </c>
      <c r="AR28" s="123" t="s">
        <v>1388</v>
      </c>
      <c r="AS28" s="118">
        <v>2.91351</v>
      </c>
      <c r="AT28" s="118">
        <v>7.1303700000000001</v>
      </c>
      <c r="AU28" s="118">
        <v>10.874000000000001</v>
      </c>
      <c r="AV28" s="118">
        <v>3.1680000000000001</v>
      </c>
      <c r="AW28" s="119">
        <v>14.364000000000001</v>
      </c>
    </row>
    <row r="29" spans="1:49" x14ac:dyDescent="0.25">
      <c r="A29" s="124" t="s">
        <v>743</v>
      </c>
      <c r="B29" s="117">
        <v>1.1000000000000001</v>
      </c>
      <c r="C29" s="118">
        <v>18</v>
      </c>
      <c r="D29" s="118">
        <v>18.899999999999999</v>
      </c>
      <c r="E29" s="118">
        <v>2</v>
      </c>
      <c r="F29" s="118">
        <v>17.3</v>
      </c>
      <c r="G29" s="119">
        <v>20</v>
      </c>
      <c r="H29" s="120" t="s">
        <v>883</v>
      </c>
      <c r="I29" s="121" t="s">
        <v>883</v>
      </c>
      <c r="J29" s="117">
        <v>12.08</v>
      </c>
      <c r="K29" s="118">
        <v>11.69</v>
      </c>
      <c r="L29" s="119">
        <v>12.462</v>
      </c>
      <c r="M29" s="120" t="s">
        <v>1388</v>
      </c>
      <c r="N29" s="121" t="s">
        <v>1388</v>
      </c>
      <c r="O29" s="122">
        <v>1.837</v>
      </c>
      <c r="P29" s="117">
        <v>53.14</v>
      </c>
      <c r="Q29" s="118">
        <v>24.65</v>
      </c>
      <c r="R29" s="118">
        <v>122.4</v>
      </c>
      <c r="S29" s="119">
        <v>62.896000000000001</v>
      </c>
      <c r="T29" s="122">
        <v>45.902999999999999</v>
      </c>
      <c r="U29" s="122">
        <v>10.050000000000001</v>
      </c>
      <c r="V29" s="117">
        <v>8.42</v>
      </c>
      <c r="W29" s="118">
        <v>1.55</v>
      </c>
      <c r="X29" s="118">
        <v>0.4</v>
      </c>
      <c r="Y29" s="118">
        <v>0.28000000000000003</v>
      </c>
      <c r="Z29" s="119">
        <v>0.41099999999999998</v>
      </c>
      <c r="AA29" s="117">
        <v>32.380000000000003</v>
      </c>
      <c r="AB29" s="119">
        <v>151.04</v>
      </c>
      <c r="AC29" s="117">
        <v>28.405000000000001</v>
      </c>
      <c r="AD29" s="118">
        <v>24.588000000000001</v>
      </c>
      <c r="AE29" s="118">
        <v>9.6270000000000007</v>
      </c>
      <c r="AF29" s="119">
        <v>0</v>
      </c>
      <c r="AG29" s="120" t="s">
        <v>883</v>
      </c>
      <c r="AH29" s="118">
        <v>18.5</v>
      </c>
      <c r="AI29" s="118">
        <v>10.1165</v>
      </c>
      <c r="AJ29" s="123" t="s">
        <v>883</v>
      </c>
      <c r="AK29" s="119">
        <v>8.8000000000000007</v>
      </c>
      <c r="AL29" s="117">
        <v>8.4600000000000009</v>
      </c>
      <c r="AM29" s="119">
        <v>10</v>
      </c>
      <c r="AN29" s="117">
        <v>14.513</v>
      </c>
      <c r="AO29" s="123" t="s">
        <v>1388</v>
      </c>
      <c r="AP29" s="123" t="s">
        <v>1388</v>
      </c>
      <c r="AQ29" s="118">
        <v>4.1189999999999998</v>
      </c>
      <c r="AR29" s="123" t="s">
        <v>1388</v>
      </c>
      <c r="AS29" s="118">
        <v>2.91351</v>
      </c>
      <c r="AT29" s="118">
        <v>7.1303700000000001</v>
      </c>
      <c r="AU29" s="118">
        <v>10.874000000000001</v>
      </c>
      <c r="AV29" s="118">
        <v>3.1680000000000001</v>
      </c>
      <c r="AW29" s="119">
        <v>14.364000000000001</v>
      </c>
    </row>
    <row r="30" spans="1:49" x14ac:dyDescent="0.25">
      <c r="A30" s="124" t="s">
        <v>744</v>
      </c>
      <c r="B30" s="117">
        <v>1.1000000000000001</v>
      </c>
      <c r="C30" s="118">
        <v>18</v>
      </c>
      <c r="D30" s="118">
        <v>18.899999999999999</v>
      </c>
      <c r="E30" s="118">
        <v>2</v>
      </c>
      <c r="F30" s="118">
        <v>17.3</v>
      </c>
      <c r="G30" s="119">
        <v>20</v>
      </c>
      <c r="H30" s="120" t="s">
        <v>883</v>
      </c>
      <c r="I30" s="121" t="s">
        <v>883</v>
      </c>
      <c r="J30" s="117">
        <v>12</v>
      </c>
      <c r="K30" s="118">
        <v>11.95</v>
      </c>
      <c r="L30" s="119">
        <v>12.461</v>
      </c>
      <c r="M30" s="120" t="s">
        <v>1388</v>
      </c>
      <c r="N30" s="121" t="s">
        <v>1388</v>
      </c>
      <c r="O30" s="122">
        <v>1.837</v>
      </c>
      <c r="P30" s="117">
        <v>50.56</v>
      </c>
      <c r="Q30" s="118">
        <v>25.44</v>
      </c>
      <c r="R30" s="118">
        <v>123.43</v>
      </c>
      <c r="S30" s="119">
        <v>62.896000000000001</v>
      </c>
      <c r="T30" s="122">
        <v>44.996000000000002</v>
      </c>
      <c r="U30" s="122">
        <v>10</v>
      </c>
      <c r="V30" s="117">
        <v>8.42</v>
      </c>
      <c r="W30" s="118">
        <v>4.0199999999999996</v>
      </c>
      <c r="X30" s="118">
        <v>0.37</v>
      </c>
      <c r="Y30" s="118">
        <v>0.28000000000000003</v>
      </c>
      <c r="Z30" s="119">
        <v>0.41199999999999998</v>
      </c>
      <c r="AA30" s="117">
        <v>33.950000000000003</v>
      </c>
      <c r="AB30" s="119">
        <v>152.72999999999999</v>
      </c>
      <c r="AC30" s="117">
        <v>28.332999999999998</v>
      </c>
      <c r="AD30" s="118">
        <v>25.402999999999999</v>
      </c>
      <c r="AE30" s="118">
        <v>9.7409999999999997</v>
      </c>
      <c r="AF30" s="119">
        <v>0</v>
      </c>
      <c r="AG30" s="120" t="s">
        <v>883</v>
      </c>
      <c r="AH30" s="118">
        <v>18.5</v>
      </c>
      <c r="AI30" s="118">
        <v>10.19441</v>
      </c>
      <c r="AJ30" s="123" t="s">
        <v>883</v>
      </c>
      <c r="AK30" s="119">
        <v>8.8000000000000007</v>
      </c>
      <c r="AL30" s="117">
        <v>8.64</v>
      </c>
      <c r="AM30" s="119">
        <v>10.18</v>
      </c>
      <c r="AN30" s="117">
        <v>14.513</v>
      </c>
      <c r="AO30" s="123" t="s">
        <v>1388</v>
      </c>
      <c r="AP30" s="123" t="s">
        <v>1388</v>
      </c>
      <c r="AQ30" s="118">
        <v>4.0890000000000004</v>
      </c>
      <c r="AR30" s="123" t="s">
        <v>1388</v>
      </c>
      <c r="AS30" s="118">
        <v>2.8736700000000002</v>
      </c>
      <c r="AT30" s="118">
        <v>7.1303700000000001</v>
      </c>
      <c r="AU30" s="118">
        <v>10.874000000000001</v>
      </c>
      <c r="AV30" s="118">
        <v>2.976</v>
      </c>
      <c r="AW30" s="119">
        <v>13.901</v>
      </c>
    </row>
    <row r="31" spans="1:49" x14ac:dyDescent="0.25">
      <c r="A31" s="124" t="s">
        <v>745</v>
      </c>
      <c r="B31" s="117">
        <v>1.1000000000000001</v>
      </c>
      <c r="C31" s="118">
        <v>18</v>
      </c>
      <c r="D31" s="118">
        <v>18.899999999999999</v>
      </c>
      <c r="E31" s="118">
        <v>2</v>
      </c>
      <c r="F31" s="118">
        <v>17.3</v>
      </c>
      <c r="G31" s="119">
        <v>20</v>
      </c>
      <c r="H31" s="120" t="s">
        <v>883</v>
      </c>
      <c r="I31" s="121" t="s">
        <v>883</v>
      </c>
      <c r="J31" s="117">
        <v>12</v>
      </c>
      <c r="K31" s="118">
        <v>11.95</v>
      </c>
      <c r="L31" s="119">
        <v>12.461</v>
      </c>
      <c r="M31" s="120" t="s">
        <v>1388</v>
      </c>
      <c r="N31" s="121" t="s">
        <v>1388</v>
      </c>
      <c r="O31" s="122">
        <v>1.837</v>
      </c>
      <c r="P31" s="117">
        <v>50.56</v>
      </c>
      <c r="Q31" s="118">
        <v>25.44</v>
      </c>
      <c r="R31" s="118">
        <v>123.43</v>
      </c>
      <c r="S31" s="119">
        <v>62.896000000000001</v>
      </c>
      <c r="T31" s="122">
        <v>44.996000000000002</v>
      </c>
      <c r="U31" s="122">
        <v>10</v>
      </c>
      <c r="V31" s="117">
        <v>8.42</v>
      </c>
      <c r="W31" s="118">
        <v>4.0199999999999996</v>
      </c>
      <c r="X31" s="118">
        <v>0.37</v>
      </c>
      <c r="Y31" s="118">
        <v>0.28000000000000003</v>
      </c>
      <c r="Z31" s="119">
        <v>0.41199999999999998</v>
      </c>
      <c r="AA31" s="117">
        <v>33.950000000000003</v>
      </c>
      <c r="AB31" s="119">
        <v>152.72999999999999</v>
      </c>
      <c r="AC31" s="117">
        <v>28.332999999999998</v>
      </c>
      <c r="AD31" s="118">
        <v>25.402999999999999</v>
      </c>
      <c r="AE31" s="118">
        <v>9.7409999999999997</v>
      </c>
      <c r="AF31" s="119">
        <v>0</v>
      </c>
      <c r="AG31" s="120" t="s">
        <v>883</v>
      </c>
      <c r="AH31" s="118">
        <v>18.5</v>
      </c>
      <c r="AI31" s="118">
        <v>10.19441</v>
      </c>
      <c r="AJ31" s="123" t="s">
        <v>883</v>
      </c>
      <c r="AK31" s="119">
        <v>8.8000000000000007</v>
      </c>
      <c r="AL31" s="117">
        <v>8.64</v>
      </c>
      <c r="AM31" s="119">
        <v>10.18</v>
      </c>
      <c r="AN31" s="117">
        <v>14.513</v>
      </c>
      <c r="AO31" s="123" t="s">
        <v>1388</v>
      </c>
      <c r="AP31" s="123" t="s">
        <v>1388</v>
      </c>
      <c r="AQ31" s="118">
        <v>4.0890000000000004</v>
      </c>
      <c r="AR31" s="123" t="s">
        <v>1388</v>
      </c>
      <c r="AS31" s="118">
        <v>2.8736700000000002</v>
      </c>
      <c r="AT31" s="118">
        <v>7.1303700000000001</v>
      </c>
      <c r="AU31" s="118">
        <v>10.874000000000001</v>
      </c>
      <c r="AV31" s="118">
        <v>2.976</v>
      </c>
      <c r="AW31" s="119">
        <v>13.901</v>
      </c>
    </row>
    <row r="32" spans="1:49" x14ac:dyDescent="0.25">
      <c r="A32" s="124" t="s">
        <v>746</v>
      </c>
      <c r="B32" s="117">
        <v>1.1000000000000001</v>
      </c>
      <c r="C32" s="118">
        <v>18</v>
      </c>
      <c r="D32" s="118">
        <v>18.899999999999999</v>
      </c>
      <c r="E32" s="118">
        <v>2</v>
      </c>
      <c r="F32" s="118">
        <v>17.3</v>
      </c>
      <c r="G32" s="119">
        <v>20</v>
      </c>
      <c r="H32" s="120" t="s">
        <v>883</v>
      </c>
      <c r="I32" s="121" t="s">
        <v>883</v>
      </c>
      <c r="J32" s="117">
        <v>12.08</v>
      </c>
      <c r="K32" s="118">
        <v>11.72</v>
      </c>
      <c r="L32" s="119">
        <v>12.648</v>
      </c>
      <c r="M32" s="120" t="s">
        <v>1388</v>
      </c>
      <c r="N32" s="121" t="s">
        <v>1388</v>
      </c>
      <c r="O32" s="122">
        <v>1.837</v>
      </c>
      <c r="P32" s="117">
        <v>57.16</v>
      </c>
      <c r="Q32" s="118">
        <v>25.04</v>
      </c>
      <c r="R32" s="118">
        <v>123.43</v>
      </c>
      <c r="S32" s="119">
        <v>62.896000000000001</v>
      </c>
      <c r="T32" s="122">
        <v>45.05</v>
      </c>
      <c r="U32" s="122">
        <v>9.8699999999999992</v>
      </c>
      <c r="V32" s="117">
        <v>7.94</v>
      </c>
      <c r="W32" s="118">
        <v>1.27</v>
      </c>
      <c r="X32" s="118">
        <v>0.35</v>
      </c>
      <c r="Y32" s="118">
        <v>0.28000000000000003</v>
      </c>
      <c r="Z32" s="119">
        <v>0.39800000000000002</v>
      </c>
      <c r="AA32" s="117">
        <v>34.090000000000003</v>
      </c>
      <c r="AB32" s="119">
        <v>151.78</v>
      </c>
      <c r="AC32" s="117">
        <v>28.96</v>
      </c>
      <c r="AD32" s="118">
        <v>25.120999999999999</v>
      </c>
      <c r="AE32" s="118">
        <v>9.9600000000000009</v>
      </c>
      <c r="AF32" s="119">
        <v>0</v>
      </c>
      <c r="AG32" s="120" t="s">
        <v>883</v>
      </c>
      <c r="AH32" s="118">
        <v>14.5</v>
      </c>
      <c r="AI32" s="118">
        <v>10.3804</v>
      </c>
      <c r="AJ32" s="123" t="s">
        <v>883</v>
      </c>
      <c r="AK32" s="119">
        <v>8.8000000000000007</v>
      </c>
      <c r="AL32" s="117">
        <v>8.57</v>
      </c>
      <c r="AM32" s="119">
        <v>10.11</v>
      </c>
      <c r="AN32" s="117">
        <v>14.513</v>
      </c>
      <c r="AO32" s="123" t="s">
        <v>1388</v>
      </c>
      <c r="AP32" s="123" t="s">
        <v>1388</v>
      </c>
      <c r="AQ32" s="118">
        <v>4.1120000000000001</v>
      </c>
      <c r="AR32" s="123" t="s">
        <v>1388</v>
      </c>
      <c r="AS32" s="118">
        <v>2.8614299999999999</v>
      </c>
      <c r="AT32" s="118">
        <v>7.1303700000000001</v>
      </c>
      <c r="AU32" s="118">
        <v>10.874000000000001</v>
      </c>
      <c r="AV32" s="118">
        <v>2.9169999999999998</v>
      </c>
      <c r="AW32" s="119">
        <v>14.08</v>
      </c>
    </row>
    <row r="33" spans="1:49" x14ac:dyDescent="0.25">
      <c r="A33" s="124" t="s">
        <v>747</v>
      </c>
      <c r="B33" s="117">
        <v>1.1000000000000001</v>
      </c>
      <c r="C33" s="118">
        <v>18</v>
      </c>
      <c r="D33" s="118">
        <v>18.899999999999999</v>
      </c>
      <c r="E33" s="118">
        <v>2</v>
      </c>
      <c r="F33" s="118">
        <v>17.3</v>
      </c>
      <c r="G33" s="119">
        <v>20</v>
      </c>
      <c r="H33" s="120" t="s">
        <v>883</v>
      </c>
      <c r="I33" s="121" t="s">
        <v>883</v>
      </c>
      <c r="J33" s="117">
        <v>12.08</v>
      </c>
      <c r="K33" s="118">
        <v>11.72</v>
      </c>
      <c r="L33" s="119">
        <v>12.648</v>
      </c>
      <c r="M33" s="120" t="s">
        <v>1388</v>
      </c>
      <c r="N33" s="121" t="s">
        <v>1388</v>
      </c>
      <c r="O33" s="122">
        <v>1.837</v>
      </c>
      <c r="P33" s="117">
        <v>57.16</v>
      </c>
      <c r="Q33" s="118">
        <v>25.04</v>
      </c>
      <c r="R33" s="118">
        <v>123.43</v>
      </c>
      <c r="S33" s="119">
        <v>62.896000000000001</v>
      </c>
      <c r="T33" s="122">
        <v>45.05</v>
      </c>
      <c r="U33" s="122">
        <v>9.8699999999999992</v>
      </c>
      <c r="V33" s="117">
        <v>7.94</v>
      </c>
      <c r="W33" s="118">
        <v>1.27</v>
      </c>
      <c r="X33" s="118">
        <v>0.35</v>
      </c>
      <c r="Y33" s="118">
        <v>0.28000000000000003</v>
      </c>
      <c r="Z33" s="119">
        <v>0.39800000000000002</v>
      </c>
      <c r="AA33" s="117">
        <v>34.090000000000003</v>
      </c>
      <c r="AB33" s="119">
        <v>151.78</v>
      </c>
      <c r="AC33" s="117">
        <v>28.96</v>
      </c>
      <c r="AD33" s="118">
        <v>25.120999999999999</v>
      </c>
      <c r="AE33" s="118">
        <v>9.9600000000000009</v>
      </c>
      <c r="AF33" s="119">
        <v>0</v>
      </c>
      <c r="AG33" s="120" t="s">
        <v>883</v>
      </c>
      <c r="AH33" s="118">
        <v>14.5</v>
      </c>
      <c r="AI33" s="118">
        <v>10.3804</v>
      </c>
      <c r="AJ33" s="123" t="s">
        <v>883</v>
      </c>
      <c r="AK33" s="119">
        <v>8.8000000000000007</v>
      </c>
      <c r="AL33" s="117">
        <v>8.57</v>
      </c>
      <c r="AM33" s="119">
        <v>10.11</v>
      </c>
      <c r="AN33" s="117">
        <v>14.513</v>
      </c>
      <c r="AO33" s="123" t="s">
        <v>1388</v>
      </c>
      <c r="AP33" s="123" t="s">
        <v>1388</v>
      </c>
      <c r="AQ33" s="118">
        <v>4.1120000000000001</v>
      </c>
      <c r="AR33" s="123" t="s">
        <v>1388</v>
      </c>
      <c r="AS33" s="118">
        <v>2.8614299999999999</v>
      </c>
      <c r="AT33" s="118">
        <v>7.1303700000000001</v>
      </c>
      <c r="AU33" s="118">
        <v>10.874000000000001</v>
      </c>
      <c r="AV33" s="118">
        <v>2.9169999999999998</v>
      </c>
      <c r="AW33" s="119">
        <v>14.08</v>
      </c>
    </row>
    <row r="34" spans="1:49" x14ac:dyDescent="0.25">
      <c r="A34" s="124" t="s">
        <v>748</v>
      </c>
      <c r="B34" s="117">
        <v>1.1000000000000001</v>
      </c>
      <c r="C34" s="118">
        <v>18</v>
      </c>
      <c r="D34" s="118">
        <v>18.899999999999999</v>
      </c>
      <c r="E34" s="118">
        <v>2</v>
      </c>
      <c r="F34" s="118">
        <v>17.399999999999999</v>
      </c>
      <c r="G34" s="119">
        <v>20</v>
      </c>
      <c r="H34" s="120" t="s">
        <v>883</v>
      </c>
      <c r="I34" s="121" t="s">
        <v>883</v>
      </c>
      <c r="J34" s="117">
        <v>12.04</v>
      </c>
      <c r="K34" s="118">
        <v>12</v>
      </c>
      <c r="L34" s="119">
        <v>12.712999999999999</v>
      </c>
      <c r="M34" s="120" t="s">
        <v>1388</v>
      </c>
      <c r="N34" s="121" t="s">
        <v>1388</v>
      </c>
      <c r="O34" s="122">
        <v>1.837</v>
      </c>
      <c r="P34" s="117">
        <v>68</v>
      </c>
      <c r="Q34" s="118">
        <v>23.5</v>
      </c>
      <c r="R34" s="118">
        <v>124.46</v>
      </c>
      <c r="S34" s="119">
        <v>62.896000000000001</v>
      </c>
      <c r="T34" s="122">
        <v>44.554000000000002</v>
      </c>
      <c r="U34" s="122">
        <v>9.73</v>
      </c>
      <c r="V34" s="117">
        <v>7.94</v>
      </c>
      <c r="W34" s="118">
        <v>1.9</v>
      </c>
      <c r="X34" s="118">
        <v>0.35</v>
      </c>
      <c r="Y34" s="118">
        <v>0.28000000000000003</v>
      </c>
      <c r="Z34" s="119">
        <v>0.47199999999999998</v>
      </c>
      <c r="AA34" s="117">
        <v>22.72</v>
      </c>
      <c r="AB34" s="119">
        <v>141.02000000000001</v>
      </c>
      <c r="AC34" s="117">
        <v>28.92</v>
      </c>
      <c r="AD34" s="118">
        <v>25.358000000000001</v>
      </c>
      <c r="AE34" s="118">
        <v>9.93</v>
      </c>
      <c r="AF34" s="119">
        <v>0</v>
      </c>
      <c r="AG34" s="120" t="s">
        <v>883</v>
      </c>
      <c r="AH34" s="118">
        <v>14</v>
      </c>
      <c r="AI34" s="118">
        <v>10.07208</v>
      </c>
      <c r="AJ34" s="123" t="s">
        <v>883</v>
      </c>
      <c r="AK34" s="119">
        <v>8.8000000000000007</v>
      </c>
      <c r="AL34" s="117">
        <v>8.6300000000000008</v>
      </c>
      <c r="AM34" s="119">
        <v>10.18</v>
      </c>
      <c r="AN34" s="117">
        <v>14.513</v>
      </c>
      <c r="AO34" s="123" t="s">
        <v>1388</v>
      </c>
      <c r="AP34" s="123" t="s">
        <v>1388</v>
      </c>
      <c r="AQ34" s="118">
        <v>4.0999999999999996</v>
      </c>
      <c r="AR34" s="123" t="s">
        <v>1388</v>
      </c>
      <c r="AS34" s="118">
        <v>2.8614299999999999</v>
      </c>
      <c r="AT34" s="118">
        <v>7.1303700000000001</v>
      </c>
      <c r="AU34" s="118">
        <v>10.874000000000001</v>
      </c>
      <c r="AV34" s="118">
        <v>2.9169999999999998</v>
      </c>
      <c r="AW34" s="119">
        <v>14.164999999999999</v>
      </c>
    </row>
    <row r="35" spans="1:49" x14ac:dyDescent="0.25">
      <c r="A35" s="124" t="s">
        <v>749</v>
      </c>
      <c r="B35" s="117">
        <v>1.1000000000000001</v>
      </c>
      <c r="C35" s="118">
        <v>18</v>
      </c>
      <c r="D35" s="118">
        <v>18.899999999999999</v>
      </c>
      <c r="E35" s="118">
        <v>2</v>
      </c>
      <c r="F35" s="118">
        <v>17.399999999999999</v>
      </c>
      <c r="G35" s="119">
        <v>20</v>
      </c>
      <c r="H35" s="120" t="s">
        <v>883</v>
      </c>
      <c r="I35" s="121" t="s">
        <v>883</v>
      </c>
      <c r="J35" s="117">
        <v>12.04</v>
      </c>
      <c r="K35" s="118">
        <v>12</v>
      </c>
      <c r="L35" s="119">
        <v>12.712999999999999</v>
      </c>
      <c r="M35" s="120" t="s">
        <v>1388</v>
      </c>
      <c r="N35" s="121" t="s">
        <v>1388</v>
      </c>
      <c r="O35" s="122">
        <v>1.837</v>
      </c>
      <c r="P35" s="117">
        <v>68</v>
      </c>
      <c r="Q35" s="118">
        <v>23.5</v>
      </c>
      <c r="R35" s="118">
        <v>124.46</v>
      </c>
      <c r="S35" s="119">
        <v>62.896000000000001</v>
      </c>
      <c r="T35" s="122">
        <v>44.554000000000002</v>
      </c>
      <c r="U35" s="122">
        <v>9.73</v>
      </c>
      <c r="V35" s="117">
        <v>7.94</v>
      </c>
      <c r="W35" s="118">
        <v>1.9</v>
      </c>
      <c r="X35" s="118">
        <v>0.35</v>
      </c>
      <c r="Y35" s="118">
        <v>0.28000000000000003</v>
      </c>
      <c r="Z35" s="119">
        <v>0.47199999999999998</v>
      </c>
      <c r="AA35" s="117">
        <v>22.72</v>
      </c>
      <c r="AB35" s="119">
        <v>141.02000000000001</v>
      </c>
      <c r="AC35" s="117">
        <v>28.92</v>
      </c>
      <c r="AD35" s="118">
        <v>25.358000000000001</v>
      </c>
      <c r="AE35" s="118">
        <v>9.93</v>
      </c>
      <c r="AF35" s="119">
        <v>0</v>
      </c>
      <c r="AG35" s="120" t="s">
        <v>883</v>
      </c>
      <c r="AH35" s="118">
        <v>14</v>
      </c>
      <c r="AI35" s="118">
        <v>10.07208</v>
      </c>
      <c r="AJ35" s="123" t="s">
        <v>883</v>
      </c>
      <c r="AK35" s="119">
        <v>8.8000000000000007</v>
      </c>
      <c r="AL35" s="117">
        <v>8.6300000000000008</v>
      </c>
      <c r="AM35" s="119">
        <v>10.18</v>
      </c>
      <c r="AN35" s="117">
        <v>14.513</v>
      </c>
      <c r="AO35" s="123" t="s">
        <v>1388</v>
      </c>
      <c r="AP35" s="123" t="s">
        <v>1388</v>
      </c>
      <c r="AQ35" s="118">
        <v>4.0999999999999996</v>
      </c>
      <c r="AR35" s="123" t="s">
        <v>1388</v>
      </c>
      <c r="AS35" s="118">
        <v>2.8614299999999999</v>
      </c>
      <c r="AT35" s="118">
        <v>7.1303700000000001</v>
      </c>
      <c r="AU35" s="118">
        <v>10.874000000000001</v>
      </c>
      <c r="AV35" s="118">
        <v>2.9169999999999998</v>
      </c>
      <c r="AW35" s="119">
        <v>14.164999999999999</v>
      </c>
    </row>
    <row r="36" spans="1:49" x14ac:dyDescent="0.25">
      <c r="A36" s="124" t="s">
        <v>750</v>
      </c>
      <c r="B36" s="117">
        <v>1.1000000000000001</v>
      </c>
      <c r="C36" s="118">
        <v>18</v>
      </c>
      <c r="D36" s="118">
        <v>18.899999999999999</v>
      </c>
      <c r="E36" s="118">
        <v>2</v>
      </c>
      <c r="F36" s="118">
        <v>17.899999999999999</v>
      </c>
      <c r="G36" s="119">
        <v>20</v>
      </c>
      <c r="H36" s="120" t="s">
        <v>883</v>
      </c>
      <c r="I36" s="121" t="s">
        <v>883</v>
      </c>
      <c r="J36" s="117">
        <v>12.03</v>
      </c>
      <c r="K36" s="118">
        <v>11.77</v>
      </c>
      <c r="L36" s="119">
        <v>12.598000000000001</v>
      </c>
      <c r="M36" s="120" t="s">
        <v>1388</v>
      </c>
      <c r="N36" s="121" t="s">
        <v>1388</v>
      </c>
      <c r="O36" s="122">
        <v>1.837</v>
      </c>
      <c r="P36" s="117">
        <v>67.239999999999995</v>
      </c>
      <c r="Q36" s="118">
        <v>22.02</v>
      </c>
      <c r="R36" s="118">
        <v>124.46</v>
      </c>
      <c r="S36" s="119">
        <v>62.896000000000001</v>
      </c>
      <c r="T36" s="122">
        <v>45.179000000000002</v>
      </c>
      <c r="U36" s="122">
        <v>9.65</v>
      </c>
      <c r="V36" s="117">
        <v>7.94</v>
      </c>
      <c r="W36" s="118">
        <v>3.4</v>
      </c>
      <c r="X36" s="118">
        <v>0.34</v>
      </c>
      <c r="Y36" s="118">
        <v>0.28000000000000003</v>
      </c>
      <c r="Z36" s="119">
        <v>0.56399999999999995</v>
      </c>
      <c r="AA36" s="117">
        <v>25.38</v>
      </c>
      <c r="AB36" s="119">
        <v>142.79</v>
      </c>
      <c r="AC36" s="117">
        <v>29.01</v>
      </c>
      <c r="AD36" s="118">
        <v>25.033999999999999</v>
      </c>
      <c r="AE36" s="118">
        <v>9.81</v>
      </c>
      <c r="AF36" s="119">
        <v>0</v>
      </c>
      <c r="AG36" s="120" t="s">
        <v>883</v>
      </c>
      <c r="AH36" s="118">
        <v>13.5</v>
      </c>
      <c r="AI36" s="118">
        <v>10.05195</v>
      </c>
      <c r="AJ36" s="123" t="s">
        <v>883</v>
      </c>
      <c r="AK36" s="119">
        <v>8.8000000000000007</v>
      </c>
      <c r="AL36" s="117">
        <v>8.69</v>
      </c>
      <c r="AM36" s="119">
        <v>10.24</v>
      </c>
      <c r="AN36" s="117">
        <v>14.513</v>
      </c>
      <c r="AO36" s="123" t="s">
        <v>1388</v>
      </c>
      <c r="AP36" s="123" t="s">
        <v>1388</v>
      </c>
      <c r="AQ36" s="118">
        <v>4.0110000000000001</v>
      </c>
      <c r="AR36" s="123" t="s">
        <v>1388</v>
      </c>
      <c r="AS36" s="118">
        <v>2.8614299999999999</v>
      </c>
      <c r="AT36" s="118">
        <v>7.1303700000000001</v>
      </c>
      <c r="AU36" s="118">
        <v>10.874000000000001</v>
      </c>
      <c r="AV36" s="118">
        <v>2.9169999999999998</v>
      </c>
      <c r="AW36" s="119">
        <v>14.164999999999999</v>
      </c>
    </row>
    <row r="37" spans="1:49" x14ac:dyDescent="0.25">
      <c r="A37" s="124" t="s">
        <v>751</v>
      </c>
      <c r="B37" s="117">
        <v>1.1000000000000001</v>
      </c>
      <c r="C37" s="118">
        <v>18</v>
      </c>
      <c r="D37" s="118">
        <v>18.899999999999999</v>
      </c>
      <c r="E37" s="118">
        <v>2</v>
      </c>
      <c r="F37" s="118">
        <v>17.899999999999999</v>
      </c>
      <c r="G37" s="119">
        <v>20</v>
      </c>
      <c r="H37" s="120" t="s">
        <v>883</v>
      </c>
      <c r="I37" s="121" t="s">
        <v>883</v>
      </c>
      <c r="J37" s="117">
        <v>12.03</v>
      </c>
      <c r="K37" s="118">
        <v>11.77</v>
      </c>
      <c r="L37" s="119">
        <v>12.598000000000001</v>
      </c>
      <c r="M37" s="120" t="s">
        <v>1388</v>
      </c>
      <c r="N37" s="121" t="s">
        <v>1388</v>
      </c>
      <c r="O37" s="122">
        <v>1.837</v>
      </c>
      <c r="P37" s="117">
        <v>67.239999999999995</v>
      </c>
      <c r="Q37" s="118">
        <v>22.02</v>
      </c>
      <c r="R37" s="118">
        <v>124.46</v>
      </c>
      <c r="S37" s="119">
        <v>62.896000000000001</v>
      </c>
      <c r="T37" s="122">
        <v>45.179000000000002</v>
      </c>
      <c r="U37" s="122">
        <v>9.65</v>
      </c>
      <c r="V37" s="117">
        <v>7.94</v>
      </c>
      <c r="W37" s="118">
        <v>3.4</v>
      </c>
      <c r="X37" s="118">
        <v>0.34</v>
      </c>
      <c r="Y37" s="118">
        <v>0.28000000000000003</v>
      </c>
      <c r="Z37" s="119">
        <v>0.56399999999999995</v>
      </c>
      <c r="AA37" s="117">
        <v>25.38</v>
      </c>
      <c r="AB37" s="119">
        <v>142.79</v>
      </c>
      <c r="AC37" s="117">
        <v>29.01</v>
      </c>
      <c r="AD37" s="118">
        <v>25.033999999999999</v>
      </c>
      <c r="AE37" s="118">
        <v>9.81</v>
      </c>
      <c r="AF37" s="119">
        <v>0</v>
      </c>
      <c r="AG37" s="120" t="s">
        <v>883</v>
      </c>
      <c r="AH37" s="118">
        <v>13.5</v>
      </c>
      <c r="AI37" s="118">
        <v>10.05195</v>
      </c>
      <c r="AJ37" s="123" t="s">
        <v>883</v>
      </c>
      <c r="AK37" s="119">
        <v>8.8000000000000007</v>
      </c>
      <c r="AL37" s="117">
        <v>8.69</v>
      </c>
      <c r="AM37" s="119">
        <v>10.24</v>
      </c>
      <c r="AN37" s="117">
        <v>14.513</v>
      </c>
      <c r="AO37" s="123" t="s">
        <v>1388</v>
      </c>
      <c r="AP37" s="123" t="s">
        <v>1388</v>
      </c>
      <c r="AQ37" s="118">
        <v>4.0110000000000001</v>
      </c>
      <c r="AR37" s="123" t="s">
        <v>1388</v>
      </c>
      <c r="AS37" s="118">
        <v>2.8614299999999999</v>
      </c>
      <c r="AT37" s="118">
        <v>7.1303700000000001</v>
      </c>
      <c r="AU37" s="118">
        <v>10.874000000000001</v>
      </c>
      <c r="AV37" s="118">
        <v>2.9169999999999998</v>
      </c>
      <c r="AW37" s="119">
        <v>14.164999999999999</v>
      </c>
    </row>
    <row r="38" spans="1:49" x14ac:dyDescent="0.25">
      <c r="A38" s="124" t="s">
        <v>752</v>
      </c>
      <c r="B38" s="117">
        <v>1.1000000000000001</v>
      </c>
      <c r="C38" s="118">
        <v>18</v>
      </c>
      <c r="D38" s="118">
        <v>18.899999999999999</v>
      </c>
      <c r="E38" s="118">
        <v>2</v>
      </c>
      <c r="F38" s="118">
        <v>17.8</v>
      </c>
      <c r="G38" s="119">
        <v>20</v>
      </c>
      <c r="H38" s="120" t="s">
        <v>883</v>
      </c>
      <c r="I38" s="121" t="s">
        <v>883</v>
      </c>
      <c r="J38" s="117">
        <v>13</v>
      </c>
      <c r="K38" s="118">
        <v>11.75</v>
      </c>
      <c r="L38" s="119">
        <v>12.574</v>
      </c>
      <c r="M38" s="120" t="s">
        <v>1388</v>
      </c>
      <c r="N38" s="121" t="s">
        <v>1388</v>
      </c>
      <c r="O38" s="122">
        <v>1.837</v>
      </c>
      <c r="P38" s="117">
        <v>66.489999999999995</v>
      </c>
      <c r="Q38" s="118">
        <v>20.59</v>
      </c>
      <c r="R38" s="118">
        <v>124.46</v>
      </c>
      <c r="S38" s="119">
        <v>62.896000000000001</v>
      </c>
      <c r="T38" s="122">
        <v>45.74</v>
      </c>
      <c r="U38" s="122">
        <v>9.65</v>
      </c>
      <c r="V38" s="117">
        <v>7.94</v>
      </c>
      <c r="W38" s="118">
        <v>1.84</v>
      </c>
      <c r="X38" s="118">
        <v>0.32</v>
      </c>
      <c r="Y38" s="118">
        <v>0.28000000000000003</v>
      </c>
      <c r="Z38" s="119">
        <v>0.56399999999999995</v>
      </c>
      <c r="AA38" s="117">
        <v>27.83</v>
      </c>
      <c r="AB38" s="119">
        <v>145.24</v>
      </c>
      <c r="AC38" s="117">
        <v>28.88</v>
      </c>
      <c r="AD38" s="118">
        <v>25.35</v>
      </c>
      <c r="AE38" s="118">
        <v>7.22</v>
      </c>
      <c r="AF38" s="119">
        <v>0</v>
      </c>
      <c r="AG38" s="120" t="s">
        <v>883</v>
      </c>
      <c r="AH38" s="118">
        <v>13.8</v>
      </c>
      <c r="AI38" s="118">
        <v>10.09928</v>
      </c>
      <c r="AJ38" s="123" t="s">
        <v>883</v>
      </c>
      <c r="AK38" s="119">
        <v>8.8000000000000007</v>
      </c>
      <c r="AL38" s="117">
        <v>8.49</v>
      </c>
      <c r="AM38" s="119">
        <v>10.029999999999999</v>
      </c>
      <c r="AN38" s="117">
        <v>14.513</v>
      </c>
      <c r="AO38" s="123" t="s">
        <v>1388</v>
      </c>
      <c r="AP38" s="123" t="s">
        <v>1388</v>
      </c>
      <c r="AQ38" s="118">
        <v>4.1020000000000003</v>
      </c>
      <c r="AR38" s="123" t="s">
        <v>1388</v>
      </c>
      <c r="AS38" s="118">
        <v>2.8614299999999999</v>
      </c>
      <c r="AT38" s="118">
        <v>7.1303700000000001</v>
      </c>
      <c r="AU38" s="118">
        <v>10.874000000000001</v>
      </c>
      <c r="AV38" s="118">
        <v>2.9169999999999998</v>
      </c>
      <c r="AW38" s="119">
        <v>14.246</v>
      </c>
    </row>
    <row r="39" spans="1:49" x14ac:dyDescent="0.25">
      <c r="A39" s="124" t="s">
        <v>753</v>
      </c>
      <c r="B39" s="117">
        <v>1.1000000000000001</v>
      </c>
      <c r="C39" s="118">
        <v>18</v>
      </c>
      <c r="D39" s="118">
        <v>18.899999999999999</v>
      </c>
      <c r="E39" s="118">
        <v>2</v>
      </c>
      <c r="F39" s="118">
        <v>17.8</v>
      </c>
      <c r="G39" s="119">
        <v>20</v>
      </c>
      <c r="H39" s="120" t="s">
        <v>883</v>
      </c>
      <c r="I39" s="121" t="s">
        <v>883</v>
      </c>
      <c r="J39" s="117">
        <v>13</v>
      </c>
      <c r="K39" s="118">
        <v>11.75</v>
      </c>
      <c r="L39" s="119">
        <v>12.574</v>
      </c>
      <c r="M39" s="120" t="s">
        <v>1388</v>
      </c>
      <c r="N39" s="121" t="s">
        <v>1388</v>
      </c>
      <c r="O39" s="122">
        <v>1.837</v>
      </c>
      <c r="P39" s="117">
        <v>66.489999999999995</v>
      </c>
      <c r="Q39" s="118">
        <v>20.59</v>
      </c>
      <c r="R39" s="118">
        <v>124.46</v>
      </c>
      <c r="S39" s="119">
        <v>62.896000000000001</v>
      </c>
      <c r="T39" s="122">
        <v>45.74</v>
      </c>
      <c r="U39" s="122">
        <v>9.65</v>
      </c>
      <c r="V39" s="117">
        <v>7.94</v>
      </c>
      <c r="W39" s="118">
        <v>1.84</v>
      </c>
      <c r="X39" s="118">
        <v>0.32</v>
      </c>
      <c r="Y39" s="118">
        <v>0.28000000000000003</v>
      </c>
      <c r="Z39" s="119">
        <v>0.56399999999999995</v>
      </c>
      <c r="AA39" s="117">
        <v>27.83</v>
      </c>
      <c r="AB39" s="119">
        <v>145.24</v>
      </c>
      <c r="AC39" s="117">
        <v>28.88</v>
      </c>
      <c r="AD39" s="118">
        <v>25.35</v>
      </c>
      <c r="AE39" s="118">
        <v>7.22</v>
      </c>
      <c r="AF39" s="119">
        <v>0</v>
      </c>
      <c r="AG39" s="120" t="s">
        <v>883</v>
      </c>
      <c r="AH39" s="118">
        <v>13.8</v>
      </c>
      <c r="AI39" s="118">
        <v>10.09928</v>
      </c>
      <c r="AJ39" s="123" t="s">
        <v>883</v>
      </c>
      <c r="AK39" s="119">
        <v>8.8000000000000007</v>
      </c>
      <c r="AL39" s="117">
        <v>8.49</v>
      </c>
      <c r="AM39" s="119">
        <v>10.029999999999999</v>
      </c>
      <c r="AN39" s="117">
        <v>14.513</v>
      </c>
      <c r="AO39" s="123" t="s">
        <v>1388</v>
      </c>
      <c r="AP39" s="123" t="s">
        <v>1388</v>
      </c>
      <c r="AQ39" s="118">
        <v>4.1020000000000003</v>
      </c>
      <c r="AR39" s="123" t="s">
        <v>1388</v>
      </c>
      <c r="AS39" s="118">
        <v>2.8614299999999999</v>
      </c>
      <c r="AT39" s="118">
        <v>7.1303700000000001</v>
      </c>
      <c r="AU39" s="118">
        <v>10.874000000000001</v>
      </c>
      <c r="AV39" s="118">
        <v>2.9169999999999998</v>
      </c>
      <c r="AW39" s="119">
        <v>14.246</v>
      </c>
    </row>
    <row r="40" spans="1:49" x14ac:dyDescent="0.25">
      <c r="A40" s="124" t="s">
        <v>754</v>
      </c>
      <c r="B40" s="117">
        <v>1.1000000000000001</v>
      </c>
      <c r="C40" s="118">
        <v>18</v>
      </c>
      <c r="D40" s="118">
        <v>18.899999999999999</v>
      </c>
      <c r="E40" s="118">
        <v>2</v>
      </c>
      <c r="F40" s="118">
        <v>17.8</v>
      </c>
      <c r="G40" s="119">
        <v>20</v>
      </c>
      <c r="H40" s="120" t="s">
        <v>883</v>
      </c>
      <c r="I40" s="121" t="s">
        <v>883</v>
      </c>
      <c r="J40" s="117">
        <v>13</v>
      </c>
      <c r="K40" s="118">
        <v>11.75</v>
      </c>
      <c r="L40" s="119">
        <v>12.73</v>
      </c>
      <c r="M40" s="120" t="s">
        <v>1388</v>
      </c>
      <c r="N40" s="121" t="s">
        <v>1388</v>
      </c>
      <c r="O40" s="122">
        <v>1.837</v>
      </c>
      <c r="P40" s="117">
        <v>68</v>
      </c>
      <c r="Q40" s="118">
        <v>20.59</v>
      </c>
      <c r="R40" s="118">
        <v>123.43</v>
      </c>
      <c r="S40" s="119">
        <v>62.896000000000001</v>
      </c>
      <c r="T40" s="122">
        <v>44.488</v>
      </c>
      <c r="U40" s="122">
        <v>9.6</v>
      </c>
      <c r="V40" s="117">
        <v>7.94</v>
      </c>
      <c r="W40" s="118">
        <v>2.29</v>
      </c>
      <c r="X40" s="118">
        <v>0.32</v>
      </c>
      <c r="Y40" s="118">
        <v>0.28000000000000003</v>
      </c>
      <c r="Z40" s="119">
        <v>0.23</v>
      </c>
      <c r="AA40" s="117">
        <v>26.98</v>
      </c>
      <c r="AB40" s="119">
        <v>144.38999999999999</v>
      </c>
      <c r="AC40" s="117">
        <v>29.24</v>
      </c>
      <c r="AD40" s="118">
        <v>25.372</v>
      </c>
      <c r="AE40" s="118">
        <v>3.74</v>
      </c>
      <c r="AF40" s="119">
        <v>0</v>
      </c>
      <c r="AG40" s="120" t="s">
        <v>883</v>
      </c>
      <c r="AH40" s="118">
        <v>13.8</v>
      </c>
      <c r="AI40" s="118">
        <v>10.197179999999999</v>
      </c>
      <c r="AJ40" s="123" t="s">
        <v>883</v>
      </c>
      <c r="AK40" s="119">
        <v>8.8000000000000007</v>
      </c>
      <c r="AL40" s="117">
        <v>8.68</v>
      </c>
      <c r="AM40" s="119">
        <v>10.220000000000001</v>
      </c>
      <c r="AN40" s="117">
        <v>14.513</v>
      </c>
      <c r="AO40" s="123" t="s">
        <v>1388</v>
      </c>
      <c r="AP40" s="123" t="s">
        <v>1388</v>
      </c>
      <c r="AQ40" s="118">
        <v>4.0490000000000004</v>
      </c>
      <c r="AR40" s="123" t="s">
        <v>1388</v>
      </c>
      <c r="AS40" s="118">
        <v>2.8614299999999999</v>
      </c>
      <c r="AT40" s="118">
        <v>7.1303700000000001</v>
      </c>
      <c r="AU40" s="118">
        <v>10.874000000000001</v>
      </c>
      <c r="AV40" s="118">
        <v>2.9169999999999998</v>
      </c>
      <c r="AW40" s="119">
        <v>14.032999999999999</v>
      </c>
    </row>
    <row r="41" spans="1:49" x14ac:dyDescent="0.25">
      <c r="A41" s="124" t="s">
        <v>755</v>
      </c>
      <c r="B41" s="117">
        <v>1.1000000000000001</v>
      </c>
      <c r="C41" s="118">
        <v>18</v>
      </c>
      <c r="D41" s="118">
        <v>18.899999999999999</v>
      </c>
      <c r="E41" s="118">
        <v>2</v>
      </c>
      <c r="F41" s="118">
        <v>17.8</v>
      </c>
      <c r="G41" s="119">
        <v>20</v>
      </c>
      <c r="H41" s="120" t="s">
        <v>883</v>
      </c>
      <c r="I41" s="121" t="s">
        <v>883</v>
      </c>
      <c r="J41" s="117">
        <v>13</v>
      </c>
      <c r="K41" s="118">
        <v>11.75</v>
      </c>
      <c r="L41" s="119">
        <v>12.73</v>
      </c>
      <c r="M41" s="120" t="s">
        <v>1388</v>
      </c>
      <c r="N41" s="121" t="s">
        <v>1388</v>
      </c>
      <c r="O41" s="122">
        <v>1.837</v>
      </c>
      <c r="P41" s="117">
        <v>68</v>
      </c>
      <c r="Q41" s="118">
        <v>20.59</v>
      </c>
      <c r="R41" s="118">
        <v>123.43</v>
      </c>
      <c r="S41" s="119">
        <v>62.896000000000001</v>
      </c>
      <c r="T41" s="122">
        <v>44.488</v>
      </c>
      <c r="U41" s="122">
        <v>9.6</v>
      </c>
      <c r="V41" s="117">
        <v>7.94</v>
      </c>
      <c r="W41" s="118">
        <v>2.29</v>
      </c>
      <c r="X41" s="118">
        <v>0.32</v>
      </c>
      <c r="Y41" s="118">
        <v>0.28000000000000003</v>
      </c>
      <c r="Z41" s="119">
        <v>0.23</v>
      </c>
      <c r="AA41" s="117">
        <v>26.98</v>
      </c>
      <c r="AB41" s="119">
        <v>144.38999999999999</v>
      </c>
      <c r="AC41" s="117">
        <v>29.24</v>
      </c>
      <c r="AD41" s="118">
        <v>25.372</v>
      </c>
      <c r="AE41" s="118">
        <v>3.74</v>
      </c>
      <c r="AF41" s="119">
        <v>0</v>
      </c>
      <c r="AG41" s="120" t="s">
        <v>883</v>
      </c>
      <c r="AH41" s="118">
        <v>13.8</v>
      </c>
      <c r="AI41" s="118">
        <v>10.197179999999999</v>
      </c>
      <c r="AJ41" s="123" t="s">
        <v>883</v>
      </c>
      <c r="AK41" s="119">
        <v>8.8000000000000007</v>
      </c>
      <c r="AL41" s="117">
        <v>8.68</v>
      </c>
      <c r="AM41" s="119">
        <v>10.220000000000001</v>
      </c>
      <c r="AN41" s="117">
        <v>14.513</v>
      </c>
      <c r="AO41" s="123" t="s">
        <v>1388</v>
      </c>
      <c r="AP41" s="123" t="s">
        <v>1388</v>
      </c>
      <c r="AQ41" s="118">
        <v>4.0490000000000004</v>
      </c>
      <c r="AR41" s="123" t="s">
        <v>1388</v>
      </c>
      <c r="AS41" s="118">
        <v>2.8614299999999999</v>
      </c>
      <c r="AT41" s="118">
        <v>7.1303700000000001</v>
      </c>
      <c r="AU41" s="118">
        <v>10.874000000000001</v>
      </c>
      <c r="AV41" s="118">
        <v>2.9169999999999998</v>
      </c>
      <c r="AW41" s="119">
        <v>14.032999999999999</v>
      </c>
    </row>
    <row r="42" spans="1:49" x14ac:dyDescent="0.25">
      <c r="A42" s="124" t="s">
        <v>756</v>
      </c>
      <c r="B42" s="117">
        <v>1.1000000000000001</v>
      </c>
      <c r="C42" s="118">
        <v>18</v>
      </c>
      <c r="D42" s="118">
        <v>18.899999999999999</v>
      </c>
      <c r="E42" s="118">
        <v>2</v>
      </c>
      <c r="F42" s="118">
        <v>17.8</v>
      </c>
      <c r="G42" s="119">
        <v>20</v>
      </c>
      <c r="H42" s="120" t="s">
        <v>883</v>
      </c>
      <c r="I42" s="121" t="s">
        <v>883</v>
      </c>
      <c r="J42" s="117">
        <v>13.03</v>
      </c>
      <c r="K42" s="118">
        <v>11.65</v>
      </c>
      <c r="L42" s="119">
        <v>12.586</v>
      </c>
      <c r="M42" s="120" t="s">
        <v>1388</v>
      </c>
      <c r="N42" s="121" t="s">
        <v>1388</v>
      </c>
      <c r="O42" s="122">
        <v>1.837</v>
      </c>
      <c r="P42" s="117">
        <v>68</v>
      </c>
      <c r="Q42" s="118">
        <v>20.59</v>
      </c>
      <c r="R42" s="118">
        <v>122.4</v>
      </c>
      <c r="S42" s="119">
        <v>62.896000000000001</v>
      </c>
      <c r="T42" s="122">
        <v>44.811</v>
      </c>
      <c r="U42" s="122">
        <v>9.56</v>
      </c>
      <c r="V42" s="117">
        <v>7.94</v>
      </c>
      <c r="W42" s="118">
        <v>2.2599999999999998</v>
      </c>
      <c r="X42" s="118">
        <v>0.46</v>
      </c>
      <c r="Y42" s="118">
        <v>0.28000000000000003</v>
      </c>
      <c r="Z42" s="119">
        <v>0.39800000000000002</v>
      </c>
      <c r="AA42" s="117">
        <v>24.55</v>
      </c>
      <c r="AB42" s="119">
        <v>141.96</v>
      </c>
      <c r="AC42" s="117">
        <v>29.05</v>
      </c>
      <c r="AD42" s="118">
        <v>23.768999999999998</v>
      </c>
      <c r="AE42" s="118">
        <v>9.39</v>
      </c>
      <c r="AF42" s="119">
        <v>0</v>
      </c>
      <c r="AG42" s="120" t="s">
        <v>883</v>
      </c>
      <c r="AH42" s="118">
        <v>10.8</v>
      </c>
      <c r="AI42" s="118">
        <v>10.283569999999999</v>
      </c>
      <c r="AJ42" s="123" t="s">
        <v>883</v>
      </c>
      <c r="AK42" s="119">
        <v>8.8000000000000007</v>
      </c>
      <c r="AL42" s="117">
        <v>8.49</v>
      </c>
      <c r="AM42" s="119">
        <v>10.029999999999999</v>
      </c>
      <c r="AN42" s="117">
        <v>14.513</v>
      </c>
      <c r="AO42" s="123" t="s">
        <v>1388</v>
      </c>
      <c r="AP42" s="123" t="s">
        <v>1388</v>
      </c>
      <c r="AQ42" s="118">
        <v>4.0570000000000004</v>
      </c>
      <c r="AR42" s="123" t="s">
        <v>1388</v>
      </c>
      <c r="AS42" s="118">
        <v>2.8614299999999999</v>
      </c>
      <c r="AT42" s="118">
        <v>7.1303700000000001</v>
      </c>
      <c r="AU42" s="118">
        <v>10.874000000000001</v>
      </c>
      <c r="AV42" s="118">
        <v>2.9169999999999998</v>
      </c>
      <c r="AW42" s="119">
        <v>13.968</v>
      </c>
    </row>
    <row r="43" spans="1:49" x14ac:dyDescent="0.25">
      <c r="A43" s="124" t="s">
        <v>757</v>
      </c>
      <c r="B43" s="117">
        <v>1.1000000000000001</v>
      </c>
      <c r="C43" s="118">
        <v>18</v>
      </c>
      <c r="D43" s="118">
        <v>18.899999999999999</v>
      </c>
      <c r="E43" s="118">
        <v>2</v>
      </c>
      <c r="F43" s="118">
        <v>17.8</v>
      </c>
      <c r="G43" s="119">
        <v>20</v>
      </c>
      <c r="H43" s="120" t="s">
        <v>883</v>
      </c>
      <c r="I43" s="121" t="s">
        <v>883</v>
      </c>
      <c r="J43" s="117">
        <v>13.03</v>
      </c>
      <c r="K43" s="118">
        <v>11.65</v>
      </c>
      <c r="L43" s="119">
        <v>12.586</v>
      </c>
      <c r="M43" s="120" t="s">
        <v>1388</v>
      </c>
      <c r="N43" s="121" t="s">
        <v>1388</v>
      </c>
      <c r="O43" s="122">
        <v>1.837</v>
      </c>
      <c r="P43" s="117">
        <v>68</v>
      </c>
      <c r="Q43" s="118">
        <v>20.59</v>
      </c>
      <c r="R43" s="118">
        <v>122.4</v>
      </c>
      <c r="S43" s="119">
        <v>62.896000000000001</v>
      </c>
      <c r="T43" s="122">
        <v>44.811</v>
      </c>
      <c r="U43" s="122">
        <v>9.56</v>
      </c>
      <c r="V43" s="117">
        <v>7.94</v>
      </c>
      <c r="W43" s="118">
        <v>2.2599999999999998</v>
      </c>
      <c r="X43" s="118">
        <v>0.46</v>
      </c>
      <c r="Y43" s="118">
        <v>0.28000000000000003</v>
      </c>
      <c r="Z43" s="119">
        <v>0.39800000000000002</v>
      </c>
      <c r="AA43" s="117">
        <v>24.55</v>
      </c>
      <c r="AB43" s="119">
        <v>141.96</v>
      </c>
      <c r="AC43" s="117">
        <v>29.05</v>
      </c>
      <c r="AD43" s="118">
        <v>23.768999999999998</v>
      </c>
      <c r="AE43" s="118">
        <v>9.39</v>
      </c>
      <c r="AF43" s="119">
        <v>0</v>
      </c>
      <c r="AG43" s="120" t="s">
        <v>883</v>
      </c>
      <c r="AH43" s="118">
        <v>10.8</v>
      </c>
      <c r="AI43" s="118">
        <v>10.283569999999999</v>
      </c>
      <c r="AJ43" s="123" t="s">
        <v>883</v>
      </c>
      <c r="AK43" s="119">
        <v>8.8000000000000007</v>
      </c>
      <c r="AL43" s="117">
        <v>8.49</v>
      </c>
      <c r="AM43" s="119">
        <v>10.029999999999999</v>
      </c>
      <c r="AN43" s="117">
        <v>14.513</v>
      </c>
      <c r="AO43" s="123" t="s">
        <v>1388</v>
      </c>
      <c r="AP43" s="123" t="s">
        <v>1388</v>
      </c>
      <c r="AQ43" s="118">
        <v>4.0570000000000004</v>
      </c>
      <c r="AR43" s="123" t="s">
        <v>1388</v>
      </c>
      <c r="AS43" s="118">
        <v>2.8614299999999999</v>
      </c>
      <c r="AT43" s="118">
        <v>7.1303700000000001</v>
      </c>
      <c r="AU43" s="118">
        <v>10.874000000000001</v>
      </c>
      <c r="AV43" s="118">
        <v>2.9169999999999998</v>
      </c>
      <c r="AW43" s="119">
        <v>13.968</v>
      </c>
    </row>
    <row r="44" spans="1:49" x14ac:dyDescent="0.25">
      <c r="A44" s="124" t="s">
        <v>758</v>
      </c>
      <c r="B44" s="117">
        <v>1.1000000000000001</v>
      </c>
      <c r="C44" s="118">
        <v>18</v>
      </c>
      <c r="D44" s="118">
        <v>18.899999999999999</v>
      </c>
      <c r="E44" s="118">
        <v>2</v>
      </c>
      <c r="F44" s="118">
        <v>17.8</v>
      </c>
      <c r="G44" s="119">
        <v>20</v>
      </c>
      <c r="H44" s="120" t="s">
        <v>883</v>
      </c>
      <c r="I44" s="121" t="s">
        <v>883</v>
      </c>
      <c r="J44" s="117">
        <v>12.95</v>
      </c>
      <c r="K44" s="118">
        <v>11.69</v>
      </c>
      <c r="L44" s="119">
        <v>12.377000000000001</v>
      </c>
      <c r="M44" s="120" t="s">
        <v>1388</v>
      </c>
      <c r="N44" s="121" t="s">
        <v>1388</v>
      </c>
      <c r="O44" s="122">
        <v>1.837</v>
      </c>
      <c r="P44" s="117">
        <v>66.489999999999995</v>
      </c>
      <c r="Q44" s="118">
        <v>20.59</v>
      </c>
      <c r="R44" s="118">
        <v>122.4</v>
      </c>
      <c r="S44" s="119">
        <v>62.896000000000001</v>
      </c>
      <c r="T44" s="122">
        <v>43.207000000000001</v>
      </c>
      <c r="U44" s="122">
        <v>10.19</v>
      </c>
      <c r="V44" s="117">
        <v>7.94</v>
      </c>
      <c r="W44" s="118">
        <v>2.02</v>
      </c>
      <c r="X44" s="118">
        <v>0.44</v>
      </c>
      <c r="Y44" s="118">
        <v>0.28000000000000003</v>
      </c>
      <c r="Z44" s="119">
        <v>0.45400000000000001</v>
      </c>
      <c r="AA44" s="117">
        <v>23.51</v>
      </c>
      <c r="AB44" s="119">
        <v>140.91999999999999</v>
      </c>
      <c r="AC44" s="117">
        <v>27.52</v>
      </c>
      <c r="AD44" s="118">
        <v>23.888000000000002</v>
      </c>
      <c r="AE44" s="118">
        <v>9.9700000000000006</v>
      </c>
      <c r="AF44" s="119">
        <v>0</v>
      </c>
      <c r="AG44" s="120" t="s">
        <v>883</v>
      </c>
      <c r="AH44" s="118">
        <v>11</v>
      </c>
      <c r="AI44" s="118">
        <v>10.27511</v>
      </c>
      <c r="AJ44" s="123" t="s">
        <v>883</v>
      </c>
      <c r="AK44" s="119">
        <v>8.6999999999999993</v>
      </c>
      <c r="AL44" s="117">
        <v>8.57</v>
      </c>
      <c r="AM44" s="119">
        <v>10.11</v>
      </c>
      <c r="AN44" s="117">
        <v>14.513</v>
      </c>
      <c r="AO44" s="123" t="s">
        <v>1388</v>
      </c>
      <c r="AP44" s="123" t="s">
        <v>1388</v>
      </c>
      <c r="AQ44" s="118">
        <v>4.1079999999999997</v>
      </c>
      <c r="AR44" s="123" t="s">
        <v>1388</v>
      </c>
      <c r="AS44" s="118">
        <v>2.8614299999999999</v>
      </c>
      <c r="AT44" s="118">
        <v>7.1303700000000001</v>
      </c>
      <c r="AU44" s="118">
        <v>10.874000000000001</v>
      </c>
      <c r="AV44" s="118">
        <v>2.9169999999999998</v>
      </c>
      <c r="AW44" s="119">
        <v>13.968</v>
      </c>
    </row>
    <row r="45" spans="1:49" x14ac:dyDescent="0.25">
      <c r="A45" s="124" t="s">
        <v>759</v>
      </c>
      <c r="B45" s="117">
        <v>1.1000000000000001</v>
      </c>
      <c r="C45" s="118">
        <v>18</v>
      </c>
      <c r="D45" s="118">
        <v>18.899999999999999</v>
      </c>
      <c r="E45" s="118">
        <v>2</v>
      </c>
      <c r="F45" s="118">
        <v>17.8</v>
      </c>
      <c r="G45" s="119">
        <v>20</v>
      </c>
      <c r="H45" s="120" t="s">
        <v>883</v>
      </c>
      <c r="I45" s="121" t="s">
        <v>883</v>
      </c>
      <c r="J45" s="117">
        <v>12.95</v>
      </c>
      <c r="K45" s="118">
        <v>11.69</v>
      </c>
      <c r="L45" s="119">
        <v>12.377000000000001</v>
      </c>
      <c r="M45" s="120" t="s">
        <v>1388</v>
      </c>
      <c r="N45" s="121" t="s">
        <v>1388</v>
      </c>
      <c r="O45" s="122">
        <v>1.837</v>
      </c>
      <c r="P45" s="117">
        <v>66.489999999999995</v>
      </c>
      <c r="Q45" s="118">
        <v>20.59</v>
      </c>
      <c r="R45" s="118">
        <v>122.4</v>
      </c>
      <c r="S45" s="119">
        <v>62.896000000000001</v>
      </c>
      <c r="T45" s="122">
        <v>43.207000000000001</v>
      </c>
      <c r="U45" s="122">
        <v>10.19</v>
      </c>
      <c r="V45" s="117">
        <v>7.94</v>
      </c>
      <c r="W45" s="118">
        <v>2.02</v>
      </c>
      <c r="X45" s="118">
        <v>0.44</v>
      </c>
      <c r="Y45" s="118">
        <v>0.28000000000000003</v>
      </c>
      <c r="Z45" s="119">
        <v>0.45400000000000001</v>
      </c>
      <c r="AA45" s="117">
        <v>23.51</v>
      </c>
      <c r="AB45" s="119">
        <v>140.91999999999999</v>
      </c>
      <c r="AC45" s="117">
        <v>27.52</v>
      </c>
      <c r="AD45" s="118">
        <v>23.888000000000002</v>
      </c>
      <c r="AE45" s="118">
        <v>9.9700000000000006</v>
      </c>
      <c r="AF45" s="119">
        <v>0</v>
      </c>
      <c r="AG45" s="120" t="s">
        <v>883</v>
      </c>
      <c r="AH45" s="118">
        <v>11</v>
      </c>
      <c r="AI45" s="118">
        <v>10.27511</v>
      </c>
      <c r="AJ45" s="123" t="s">
        <v>883</v>
      </c>
      <c r="AK45" s="119">
        <v>8.6999999999999993</v>
      </c>
      <c r="AL45" s="117">
        <v>8.57</v>
      </c>
      <c r="AM45" s="119">
        <v>10.11</v>
      </c>
      <c r="AN45" s="117">
        <v>14.513</v>
      </c>
      <c r="AO45" s="123" t="s">
        <v>1388</v>
      </c>
      <c r="AP45" s="123" t="s">
        <v>1388</v>
      </c>
      <c r="AQ45" s="118">
        <v>4.1079999999999997</v>
      </c>
      <c r="AR45" s="123" t="s">
        <v>1388</v>
      </c>
      <c r="AS45" s="118">
        <v>2.8614299999999999</v>
      </c>
      <c r="AT45" s="118">
        <v>7.1303700000000001</v>
      </c>
      <c r="AU45" s="118">
        <v>10.874000000000001</v>
      </c>
      <c r="AV45" s="118">
        <v>2.9169999999999998</v>
      </c>
      <c r="AW45" s="119">
        <v>13.968</v>
      </c>
    </row>
    <row r="46" spans="1:49" x14ac:dyDescent="0.25">
      <c r="A46" s="124" t="s">
        <v>760</v>
      </c>
      <c r="B46" s="117">
        <v>1.1000000000000001</v>
      </c>
      <c r="C46" s="118">
        <v>18</v>
      </c>
      <c r="D46" s="118">
        <v>18.899999999999999</v>
      </c>
      <c r="E46" s="118">
        <v>2</v>
      </c>
      <c r="F46" s="118">
        <v>17.899999999999999</v>
      </c>
      <c r="G46" s="119">
        <v>20</v>
      </c>
      <c r="H46" s="120" t="s">
        <v>883</v>
      </c>
      <c r="I46" s="121" t="s">
        <v>883</v>
      </c>
      <c r="J46" s="117">
        <v>12.96</v>
      </c>
      <c r="K46" s="118">
        <v>11.77</v>
      </c>
      <c r="L46" s="119">
        <v>12.625999999999999</v>
      </c>
      <c r="M46" s="120" t="s">
        <v>1388</v>
      </c>
      <c r="N46" s="121" t="s">
        <v>1388</v>
      </c>
      <c r="O46" s="122">
        <v>1.837</v>
      </c>
      <c r="P46" s="117">
        <v>59.93</v>
      </c>
      <c r="Q46" s="118">
        <v>20.59</v>
      </c>
      <c r="R46" s="118">
        <v>121.38</v>
      </c>
      <c r="S46" s="119">
        <v>62.896000000000001</v>
      </c>
      <c r="T46" s="122">
        <v>41.366</v>
      </c>
      <c r="U46" s="122">
        <v>10.41</v>
      </c>
      <c r="V46" s="117">
        <v>7.94</v>
      </c>
      <c r="W46" s="118">
        <v>2.75</v>
      </c>
      <c r="X46" s="118">
        <v>0.42</v>
      </c>
      <c r="Y46" s="118">
        <v>0.28000000000000003</v>
      </c>
      <c r="Z46" s="119">
        <v>0.51900000000000002</v>
      </c>
      <c r="AA46" s="117">
        <v>19.7</v>
      </c>
      <c r="AB46" s="119">
        <v>137.11000000000001</v>
      </c>
      <c r="AC46" s="117">
        <v>27.79</v>
      </c>
      <c r="AD46" s="118">
        <v>24.242999999999999</v>
      </c>
      <c r="AE46" s="118">
        <v>10.6</v>
      </c>
      <c r="AF46" s="119">
        <v>0</v>
      </c>
      <c r="AG46" s="120" t="s">
        <v>883</v>
      </c>
      <c r="AH46" s="118">
        <v>11.6</v>
      </c>
      <c r="AI46" s="118">
        <v>10.1675</v>
      </c>
      <c r="AJ46" s="123" t="s">
        <v>883</v>
      </c>
      <c r="AK46" s="119">
        <v>8.6999999999999993</v>
      </c>
      <c r="AL46" s="117">
        <v>8.76</v>
      </c>
      <c r="AM46" s="119">
        <v>10.3</v>
      </c>
      <c r="AN46" s="117">
        <v>14.513</v>
      </c>
      <c r="AO46" s="123" t="s">
        <v>1388</v>
      </c>
      <c r="AP46" s="123" t="s">
        <v>1388</v>
      </c>
      <c r="AQ46" s="118">
        <v>4.1879999999999997</v>
      </c>
      <c r="AR46" s="123" t="s">
        <v>1388</v>
      </c>
      <c r="AS46" s="118">
        <v>2.8614299999999999</v>
      </c>
      <c r="AT46" s="118">
        <v>7.1303700000000001</v>
      </c>
      <c r="AU46" s="118">
        <v>10.874000000000001</v>
      </c>
      <c r="AV46" s="118">
        <v>2.9169999999999998</v>
      </c>
      <c r="AW46" s="119">
        <v>14.122</v>
      </c>
    </row>
    <row r="47" spans="1:49" x14ac:dyDescent="0.25">
      <c r="A47" s="124" t="s">
        <v>761</v>
      </c>
      <c r="B47" s="117">
        <v>1.1000000000000001</v>
      </c>
      <c r="C47" s="118">
        <v>18</v>
      </c>
      <c r="D47" s="118">
        <v>18.899999999999999</v>
      </c>
      <c r="E47" s="118">
        <v>2</v>
      </c>
      <c r="F47" s="118">
        <v>17.899999999999999</v>
      </c>
      <c r="G47" s="119">
        <v>20</v>
      </c>
      <c r="H47" s="120" t="s">
        <v>883</v>
      </c>
      <c r="I47" s="121" t="s">
        <v>883</v>
      </c>
      <c r="J47" s="117">
        <v>12.96</v>
      </c>
      <c r="K47" s="118">
        <v>11.77</v>
      </c>
      <c r="L47" s="119">
        <v>12.625999999999999</v>
      </c>
      <c r="M47" s="120" t="s">
        <v>1388</v>
      </c>
      <c r="N47" s="121" t="s">
        <v>1388</v>
      </c>
      <c r="O47" s="122">
        <v>1.837</v>
      </c>
      <c r="P47" s="117">
        <v>59.93</v>
      </c>
      <c r="Q47" s="118">
        <v>20.59</v>
      </c>
      <c r="R47" s="118">
        <v>121.38</v>
      </c>
      <c r="S47" s="119">
        <v>62.896000000000001</v>
      </c>
      <c r="T47" s="122">
        <v>41.366</v>
      </c>
      <c r="U47" s="122">
        <v>10.41</v>
      </c>
      <c r="V47" s="117">
        <v>7.94</v>
      </c>
      <c r="W47" s="118">
        <v>2.75</v>
      </c>
      <c r="X47" s="118">
        <v>0.42</v>
      </c>
      <c r="Y47" s="118">
        <v>0.28000000000000003</v>
      </c>
      <c r="Z47" s="119">
        <v>0.51900000000000002</v>
      </c>
      <c r="AA47" s="117">
        <v>19.7</v>
      </c>
      <c r="AB47" s="119">
        <v>137.11000000000001</v>
      </c>
      <c r="AC47" s="117">
        <v>27.79</v>
      </c>
      <c r="AD47" s="118">
        <v>24.242999999999999</v>
      </c>
      <c r="AE47" s="118">
        <v>10.6</v>
      </c>
      <c r="AF47" s="119">
        <v>0</v>
      </c>
      <c r="AG47" s="120" t="s">
        <v>883</v>
      </c>
      <c r="AH47" s="118">
        <v>11.6</v>
      </c>
      <c r="AI47" s="118">
        <v>10.1675</v>
      </c>
      <c r="AJ47" s="123" t="s">
        <v>883</v>
      </c>
      <c r="AK47" s="119">
        <v>8.6999999999999993</v>
      </c>
      <c r="AL47" s="117">
        <v>8.76</v>
      </c>
      <c r="AM47" s="119">
        <v>10.3</v>
      </c>
      <c r="AN47" s="117">
        <v>14.513</v>
      </c>
      <c r="AO47" s="123" t="s">
        <v>1388</v>
      </c>
      <c r="AP47" s="123" t="s">
        <v>1388</v>
      </c>
      <c r="AQ47" s="118">
        <v>4.1879999999999997</v>
      </c>
      <c r="AR47" s="123" t="s">
        <v>1388</v>
      </c>
      <c r="AS47" s="118">
        <v>2.8614299999999999</v>
      </c>
      <c r="AT47" s="118">
        <v>7.1303700000000001</v>
      </c>
      <c r="AU47" s="118">
        <v>10.874000000000001</v>
      </c>
      <c r="AV47" s="118">
        <v>2.9169999999999998</v>
      </c>
      <c r="AW47" s="119">
        <v>14.122</v>
      </c>
    </row>
    <row r="48" spans="1:49" x14ac:dyDescent="0.25">
      <c r="A48" s="124" t="s">
        <v>762</v>
      </c>
      <c r="B48" s="117">
        <v>1.1000000000000001</v>
      </c>
      <c r="C48" s="118">
        <v>18</v>
      </c>
      <c r="D48" s="118">
        <v>18.899999999999999</v>
      </c>
      <c r="E48" s="118">
        <v>2</v>
      </c>
      <c r="F48" s="118">
        <v>17.7</v>
      </c>
      <c r="G48" s="119">
        <v>20</v>
      </c>
      <c r="H48" s="120" t="s">
        <v>883</v>
      </c>
      <c r="I48" s="121" t="s">
        <v>883</v>
      </c>
      <c r="J48" s="117">
        <v>12.97</v>
      </c>
      <c r="K48" s="118">
        <v>11.74</v>
      </c>
      <c r="L48" s="119">
        <v>13.391999999999999</v>
      </c>
      <c r="M48" s="117">
        <v>1.07</v>
      </c>
      <c r="N48" s="119">
        <v>46.57</v>
      </c>
      <c r="O48" s="122">
        <v>1.837</v>
      </c>
      <c r="P48" s="117">
        <v>58.53</v>
      </c>
      <c r="Q48" s="118">
        <v>20.25</v>
      </c>
      <c r="R48" s="118">
        <v>122.4</v>
      </c>
      <c r="S48" s="119">
        <v>62.896000000000001</v>
      </c>
      <c r="T48" s="122">
        <v>41.804000000000002</v>
      </c>
      <c r="U48" s="122">
        <v>10.48</v>
      </c>
      <c r="V48" s="117">
        <v>7.94</v>
      </c>
      <c r="W48" s="118">
        <v>2.64</v>
      </c>
      <c r="X48" s="118">
        <v>0.4</v>
      </c>
      <c r="Y48" s="118">
        <v>0.28000000000000003</v>
      </c>
      <c r="Z48" s="119">
        <v>0.33100000000000002</v>
      </c>
      <c r="AA48" s="117">
        <v>14.29</v>
      </c>
      <c r="AB48" s="119">
        <v>131.69999999999999</v>
      </c>
      <c r="AC48" s="117">
        <v>27.99</v>
      </c>
      <c r="AD48" s="118">
        <v>23.71</v>
      </c>
      <c r="AE48" s="118">
        <v>10.08</v>
      </c>
      <c r="AF48" s="119">
        <v>0</v>
      </c>
      <c r="AG48" s="120" t="s">
        <v>883</v>
      </c>
      <c r="AH48" s="118">
        <v>15.8</v>
      </c>
      <c r="AI48" s="118">
        <v>10.00249</v>
      </c>
      <c r="AJ48" s="123" t="s">
        <v>883</v>
      </c>
      <c r="AK48" s="119">
        <v>8.6999999999999993</v>
      </c>
      <c r="AL48" s="117">
        <v>8.7799999999999994</v>
      </c>
      <c r="AM48" s="119">
        <v>10.32</v>
      </c>
      <c r="AN48" s="117">
        <v>14.513</v>
      </c>
      <c r="AO48" s="123" t="s">
        <v>1388</v>
      </c>
      <c r="AP48" s="123" t="s">
        <v>1388</v>
      </c>
      <c r="AQ48" s="118">
        <v>4.21</v>
      </c>
      <c r="AR48" s="123" t="s">
        <v>1388</v>
      </c>
      <c r="AS48" s="118">
        <v>2.8161999999999998</v>
      </c>
      <c r="AT48" s="118">
        <v>7.1303700000000001</v>
      </c>
      <c r="AU48" s="118">
        <v>10.656000000000001</v>
      </c>
      <c r="AV48" s="118">
        <v>2.9169999999999998</v>
      </c>
      <c r="AW48" s="119">
        <v>14.010999999999999</v>
      </c>
    </row>
    <row r="49" spans="1:49" x14ac:dyDescent="0.25">
      <c r="A49" s="124" t="s">
        <v>763</v>
      </c>
      <c r="B49" s="117">
        <v>1.1000000000000001</v>
      </c>
      <c r="C49" s="118">
        <v>18</v>
      </c>
      <c r="D49" s="118">
        <v>18.899999999999999</v>
      </c>
      <c r="E49" s="118">
        <v>2</v>
      </c>
      <c r="F49" s="118">
        <v>17.7</v>
      </c>
      <c r="G49" s="119">
        <v>20</v>
      </c>
      <c r="H49" s="120" t="s">
        <v>883</v>
      </c>
      <c r="I49" s="121" t="s">
        <v>883</v>
      </c>
      <c r="J49" s="117">
        <v>12.97</v>
      </c>
      <c r="K49" s="118">
        <v>11.74</v>
      </c>
      <c r="L49" s="119">
        <v>13.391999999999999</v>
      </c>
      <c r="M49" s="117">
        <v>1.07</v>
      </c>
      <c r="N49" s="119">
        <v>46.57</v>
      </c>
      <c r="O49" s="122">
        <v>1.837</v>
      </c>
      <c r="P49" s="117">
        <v>58.53</v>
      </c>
      <c r="Q49" s="118">
        <v>20.25</v>
      </c>
      <c r="R49" s="118">
        <v>122.4</v>
      </c>
      <c r="S49" s="119">
        <v>62.896000000000001</v>
      </c>
      <c r="T49" s="122">
        <v>41.804000000000002</v>
      </c>
      <c r="U49" s="122">
        <v>10.48</v>
      </c>
      <c r="V49" s="117">
        <v>7.94</v>
      </c>
      <c r="W49" s="118">
        <v>2.64</v>
      </c>
      <c r="X49" s="118">
        <v>0.4</v>
      </c>
      <c r="Y49" s="118">
        <v>0.28000000000000003</v>
      </c>
      <c r="Z49" s="119">
        <v>0.33100000000000002</v>
      </c>
      <c r="AA49" s="117">
        <v>14.29</v>
      </c>
      <c r="AB49" s="119">
        <v>131.69999999999999</v>
      </c>
      <c r="AC49" s="117">
        <v>27.99</v>
      </c>
      <c r="AD49" s="118">
        <v>23.71</v>
      </c>
      <c r="AE49" s="118">
        <v>10.08</v>
      </c>
      <c r="AF49" s="119">
        <v>0</v>
      </c>
      <c r="AG49" s="120" t="s">
        <v>883</v>
      </c>
      <c r="AH49" s="118">
        <v>15.8</v>
      </c>
      <c r="AI49" s="118">
        <v>10.00249</v>
      </c>
      <c r="AJ49" s="123" t="s">
        <v>883</v>
      </c>
      <c r="AK49" s="119">
        <v>8.6999999999999993</v>
      </c>
      <c r="AL49" s="117">
        <v>8.7799999999999994</v>
      </c>
      <c r="AM49" s="119">
        <v>10.32</v>
      </c>
      <c r="AN49" s="117">
        <v>14.513</v>
      </c>
      <c r="AO49" s="123" t="s">
        <v>1388</v>
      </c>
      <c r="AP49" s="123" t="s">
        <v>1388</v>
      </c>
      <c r="AQ49" s="118">
        <v>4.21</v>
      </c>
      <c r="AR49" s="123" t="s">
        <v>1388</v>
      </c>
      <c r="AS49" s="118">
        <v>2.8161999999999998</v>
      </c>
      <c r="AT49" s="118">
        <v>7.1303700000000001</v>
      </c>
      <c r="AU49" s="118">
        <v>10.656000000000001</v>
      </c>
      <c r="AV49" s="118">
        <v>2.9169999999999998</v>
      </c>
      <c r="AW49" s="119">
        <v>14.010999999999999</v>
      </c>
    </row>
    <row r="50" spans="1:49" x14ac:dyDescent="0.25">
      <c r="A50" s="124" t="s">
        <v>764</v>
      </c>
      <c r="B50" s="117">
        <v>1.1000000000000001</v>
      </c>
      <c r="C50" s="118">
        <v>18</v>
      </c>
      <c r="D50" s="118">
        <v>18.899999999999999</v>
      </c>
      <c r="E50" s="118">
        <v>2</v>
      </c>
      <c r="F50" s="118">
        <v>17.899999999999999</v>
      </c>
      <c r="G50" s="119">
        <v>20</v>
      </c>
      <c r="H50" s="120" t="s">
        <v>883</v>
      </c>
      <c r="I50" s="121" t="s">
        <v>883</v>
      </c>
      <c r="J50" s="117">
        <v>13.01</v>
      </c>
      <c r="K50" s="118">
        <v>11.73</v>
      </c>
      <c r="L50" s="119">
        <v>21.861000000000001</v>
      </c>
      <c r="M50" s="120" t="s">
        <v>1388</v>
      </c>
      <c r="N50" s="121" t="s">
        <v>1388</v>
      </c>
      <c r="O50" s="122">
        <v>1.837</v>
      </c>
      <c r="P50" s="117">
        <v>64.260000000000005</v>
      </c>
      <c r="Q50" s="118">
        <v>23.88</v>
      </c>
      <c r="R50" s="118">
        <v>123.43</v>
      </c>
      <c r="S50" s="119">
        <v>62.896000000000001</v>
      </c>
      <c r="T50" s="122">
        <v>43.259</v>
      </c>
      <c r="U50" s="122">
        <v>10.5</v>
      </c>
      <c r="V50" s="117">
        <v>8.42</v>
      </c>
      <c r="W50" s="118">
        <v>3.01</v>
      </c>
      <c r="X50" s="118">
        <v>0.38</v>
      </c>
      <c r="Y50" s="118">
        <v>0.28000000000000003</v>
      </c>
      <c r="Z50" s="119">
        <v>0.41599999999999998</v>
      </c>
      <c r="AA50" s="117">
        <v>27.55</v>
      </c>
      <c r="AB50" s="119">
        <v>144.95699999999999</v>
      </c>
      <c r="AC50" s="117">
        <v>27.477</v>
      </c>
      <c r="AD50" s="118">
        <v>23.129000000000001</v>
      </c>
      <c r="AE50" s="118">
        <v>8.9139999999999997</v>
      </c>
      <c r="AF50" s="119">
        <v>0</v>
      </c>
      <c r="AG50" s="120" t="s">
        <v>883</v>
      </c>
      <c r="AH50" s="118">
        <v>15.4</v>
      </c>
      <c r="AI50" s="118">
        <v>10.08243</v>
      </c>
      <c r="AJ50" s="123" t="s">
        <v>883</v>
      </c>
      <c r="AK50" s="119">
        <v>8.6999999999999993</v>
      </c>
      <c r="AL50" s="117">
        <v>8.6</v>
      </c>
      <c r="AM50" s="119">
        <v>10.14</v>
      </c>
      <c r="AN50" s="117">
        <v>14.513</v>
      </c>
      <c r="AO50" s="123" t="s">
        <v>1388</v>
      </c>
      <c r="AP50" s="123" t="s">
        <v>1388</v>
      </c>
      <c r="AQ50" s="118">
        <v>4.1790000000000003</v>
      </c>
      <c r="AR50" s="123" t="s">
        <v>1388</v>
      </c>
      <c r="AS50" s="118">
        <v>2.8022999999999998</v>
      </c>
      <c r="AT50" s="118">
        <v>7.1303700000000001</v>
      </c>
      <c r="AU50" s="118">
        <v>10.589</v>
      </c>
      <c r="AV50" s="118">
        <v>2.9169999999999998</v>
      </c>
      <c r="AW50" s="119">
        <v>14.122</v>
      </c>
    </row>
    <row r="51" spans="1:49" x14ac:dyDescent="0.25">
      <c r="A51" s="124" t="s">
        <v>765</v>
      </c>
      <c r="B51" s="117">
        <v>1.1000000000000001</v>
      </c>
      <c r="C51" s="118">
        <v>18</v>
      </c>
      <c r="D51" s="118">
        <v>18.899999999999999</v>
      </c>
      <c r="E51" s="118">
        <v>2</v>
      </c>
      <c r="F51" s="118">
        <v>17.899999999999999</v>
      </c>
      <c r="G51" s="119">
        <v>20</v>
      </c>
      <c r="H51" s="120" t="s">
        <v>883</v>
      </c>
      <c r="I51" s="121" t="s">
        <v>883</v>
      </c>
      <c r="J51" s="117">
        <v>13.01</v>
      </c>
      <c r="K51" s="118">
        <v>11.73</v>
      </c>
      <c r="L51" s="119">
        <v>21.861000000000001</v>
      </c>
      <c r="M51" s="120" t="s">
        <v>1388</v>
      </c>
      <c r="N51" s="121" t="s">
        <v>1388</v>
      </c>
      <c r="O51" s="122">
        <v>1.837</v>
      </c>
      <c r="P51" s="117">
        <v>64.260000000000005</v>
      </c>
      <c r="Q51" s="118">
        <v>23.88</v>
      </c>
      <c r="R51" s="118">
        <v>123.43</v>
      </c>
      <c r="S51" s="119">
        <v>62.896000000000001</v>
      </c>
      <c r="T51" s="122">
        <v>43.259</v>
      </c>
      <c r="U51" s="122">
        <v>10.5</v>
      </c>
      <c r="V51" s="117">
        <v>8.42</v>
      </c>
      <c r="W51" s="118">
        <v>3.01</v>
      </c>
      <c r="X51" s="118">
        <v>0.38</v>
      </c>
      <c r="Y51" s="118">
        <v>0.28000000000000003</v>
      </c>
      <c r="Z51" s="119">
        <v>0.41599999999999998</v>
      </c>
      <c r="AA51" s="117">
        <v>27.55</v>
      </c>
      <c r="AB51" s="119">
        <v>144.95699999999999</v>
      </c>
      <c r="AC51" s="117">
        <v>27.477</v>
      </c>
      <c r="AD51" s="118">
        <v>23.129000000000001</v>
      </c>
      <c r="AE51" s="118">
        <v>8.9139999999999997</v>
      </c>
      <c r="AF51" s="119">
        <v>0</v>
      </c>
      <c r="AG51" s="120" t="s">
        <v>883</v>
      </c>
      <c r="AH51" s="118">
        <v>15.4</v>
      </c>
      <c r="AI51" s="118">
        <v>10.08243</v>
      </c>
      <c r="AJ51" s="123" t="s">
        <v>883</v>
      </c>
      <c r="AK51" s="119">
        <v>8.6999999999999993</v>
      </c>
      <c r="AL51" s="117">
        <v>8.6</v>
      </c>
      <c r="AM51" s="119">
        <v>10.14</v>
      </c>
      <c r="AN51" s="117">
        <v>14.513</v>
      </c>
      <c r="AO51" s="123" t="s">
        <v>1388</v>
      </c>
      <c r="AP51" s="123" t="s">
        <v>1388</v>
      </c>
      <c r="AQ51" s="118">
        <v>4.1790000000000003</v>
      </c>
      <c r="AR51" s="123" t="s">
        <v>1388</v>
      </c>
      <c r="AS51" s="118">
        <v>2.8022999999999998</v>
      </c>
      <c r="AT51" s="118">
        <v>7.1303700000000001</v>
      </c>
      <c r="AU51" s="118">
        <v>10.589</v>
      </c>
      <c r="AV51" s="118">
        <v>2.9169999999999998</v>
      </c>
      <c r="AW51" s="119">
        <v>14.122</v>
      </c>
    </row>
    <row r="52" spans="1:49" x14ac:dyDescent="0.25">
      <c r="A52" s="124" t="s">
        <v>766</v>
      </c>
      <c r="B52" s="117">
        <v>1.1000000000000001</v>
      </c>
      <c r="C52" s="118">
        <v>18</v>
      </c>
      <c r="D52" s="118">
        <v>18.899999999999999</v>
      </c>
      <c r="E52" s="118">
        <v>2</v>
      </c>
      <c r="F52" s="118">
        <v>17.899999999999999</v>
      </c>
      <c r="G52" s="119">
        <v>20</v>
      </c>
      <c r="H52" s="120" t="s">
        <v>883</v>
      </c>
      <c r="I52" s="121" t="s">
        <v>883</v>
      </c>
      <c r="J52" s="117">
        <v>15.5</v>
      </c>
      <c r="K52" s="118">
        <v>11.82</v>
      </c>
      <c r="L52" s="119">
        <v>21.922999999999998</v>
      </c>
      <c r="M52" s="120" t="s">
        <v>1388</v>
      </c>
      <c r="N52" s="121" t="s">
        <v>1388</v>
      </c>
      <c r="O52" s="122">
        <v>1.837</v>
      </c>
      <c r="P52" s="117">
        <v>61.35</v>
      </c>
      <c r="Q52" s="118">
        <v>25.44</v>
      </c>
      <c r="R52" s="118">
        <v>124.46</v>
      </c>
      <c r="S52" s="119">
        <v>62.896000000000001</v>
      </c>
      <c r="T52" s="122">
        <v>40.654000000000003</v>
      </c>
      <c r="U52" s="122">
        <v>10.4</v>
      </c>
      <c r="V52" s="117">
        <v>7.94</v>
      </c>
      <c r="W52" s="118">
        <v>2.29</v>
      </c>
      <c r="X52" s="118">
        <v>0.36</v>
      </c>
      <c r="Y52" s="118">
        <v>0.28000000000000003</v>
      </c>
      <c r="Z52" s="119">
        <v>0.29599999999999999</v>
      </c>
      <c r="AA52" s="117">
        <v>21.84</v>
      </c>
      <c r="AB52" s="119">
        <v>139.244</v>
      </c>
      <c r="AC52" s="117">
        <v>26.957999999999998</v>
      </c>
      <c r="AD52" s="118">
        <v>23.059000000000001</v>
      </c>
      <c r="AE52" s="118">
        <v>6.3529999999999998</v>
      </c>
      <c r="AF52" s="119">
        <v>0</v>
      </c>
      <c r="AG52" s="120" t="s">
        <v>883</v>
      </c>
      <c r="AH52" s="118">
        <v>15.4</v>
      </c>
      <c r="AI52" s="118">
        <v>10.31115</v>
      </c>
      <c r="AJ52" s="123" t="s">
        <v>883</v>
      </c>
      <c r="AK52" s="119">
        <v>8.6999999999999993</v>
      </c>
      <c r="AL52" s="117">
        <v>8.75</v>
      </c>
      <c r="AM52" s="119">
        <v>10.29</v>
      </c>
      <c r="AN52" s="117">
        <v>14.513</v>
      </c>
      <c r="AO52" s="123" t="s">
        <v>1388</v>
      </c>
      <c r="AP52" s="123" t="s">
        <v>1388</v>
      </c>
      <c r="AQ52" s="118">
        <v>4.2279999999999998</v>
      </c>
      <c r="AR52" s="123" t="s">
        <v>1388</v>
      </c>
      <c r="AS52" s="118">
        <v>2.8022999999999998</v>
      </c>
      <c r="AT52" s="118">
        <v>7.1303700000000001</v>
      </c>
      <c r="AU52" s="118">
        <v>10.589</v>
      </c>
      <c r="AV52" s="118">
        <v>2.9169999999999998</v>
      </c>
      <c r="AW52" s="119">
        <v>14.164999999999999</v>
      </c>
    </row>
    <row r="53" spans="1:49" x14ac:dyDescent="0.25">
      <c r="A53" s="124" t="s">
        <v>767</v>
      </c>
      <c r="B53" s="117">
        <v>1.1000000000000001</v>
      </c>
      <c r="C53" s="118">
        <v>18</v>
      </c>
      <c r="D53" s="118">
        <v>18.899999999999999</v>
      </c>
      <c r="E53" s="118">
        <v>2</v>
      </c>
      <c r="F53" s="118">
        <v>17.899999999999999</v>
      </c>
      <c r="G53" s="119">
        <v>20</v>
      </c>
      <c r="H53" s="120" t="s">
        <v>883</v>
      </c>
      <c r="I53" s="121" t="s">
        <v>883</v>
      </c>
      <c r="J53" s="117">
        <v>15.5</v>
      </c>
      <c r="K53" s="118">
        <v>11.82</v>
      </c>
      <c r="L53" s="119">
        <v>21.922999999999998</v>
      </c>
      <c r="M53" s="120" t="s">
        <v>1388</v>
      </c>
      <c r="N53" s="121" t="s">
        <v>1388</v>
      </c>
      <c r="O53" s="122">
        <v>1.837</v>
      </c>
      <c r="P53" s="117">
        <v>61.35</v>
      </c>
      <c r="Q53" s="118">
        <v>25.44</v>
      </c>
      <c r="R53" s="118">
        <v>124.46</v>
      </c>
      <c r="S53" s="119">
        <v>62.896000000000001</v>
      </c>
      <c r="T53" s="122">
        <v>40.654000000000003</v>
      </c>
      <c r="U53" s="122">
        <v>10.4</v>
      </c>
      <c r="V53" s="117">
        <v>7.94</v>
      </c>
      <c r="W53" s="118">
        <v>2.29</v>
      </c>
      <c r="X53" s="118">
        <v>0.36</v>
      </c>
      <c r="Y53" s="118">
        <v>0.28000000000000003</v>
      </c>
      <c r="Z53" s="119">
        <v>0.29599999999999999</v>
      </c>
      <c r="AA53" s="117">
        <v>21.84</v>
      </c>
      <c r="AB53" s="119">
        <v>139.244</v>
      </c>
      <c r="AC53" s="117">
        <v>26.957999999999998</v>
      </c>
      <c r="AD53" s="118">
        <v>23.059000000000001</v>
      </c>
      <c r="AE53" s="118">
        <v>6.3529999999999998</v>
      </c>
      <c r="AF53" s="119">
        <v>0</v>
      </c>
      <c r="AG53" s="120" t="s">
        <v>883</v>
      </c>
      <c r="AH53" s="118">
        <v>15.4</v>
      </c>
      <c r="AI53" s="118">
        <v>10.31115</v>
      </c>
      <c r="AJ53" s="123" t="s">
        <v>883</v>
      </c>
      <c r="AK53" s="119">
        <v>8.6999999999999993</v>
      </c>
      <c r="AL53" s="117">
        <v>8.75</v>
      </c>
      <c r="AM53" s="119">
        <v>10.29</v>
      </c>
      <c r="AN53" s="117">
        <v>14.513</v>
      </c>
      <c r="AO53" s="123" t="s">
        <v>1388</v>
      </c>
      <c r="AP53" s="123" t="s">
        <v>1388</v>
      </c>
      <c r="AQ53" s="118">
        <v>4.2279999999999998</v>
      </c>
      <c r="AR53" s="123" t="s">
        <v>1388</v>
      </c>
      <c r="AS53" s="118">
        <v>2.8022999999999998</v>
      </c>
      <c r="AT53" s="118">
        <v>7.1303700000000001</v>
      </c>
      <c r="AU53" s="118">
        <v>10.589</v>
      </c>
      <c r="AV53" s="118">
        <v>2.9169999999999998</v>
      </c>
      <c r="AW53" s="119">
        <v>14.164999999999999</v>
      </c>
    </row>
    <row r="54" spans="1:49" x14ac:dyDescent="0.25">
      <c r="A54" s="124" t="s">
        <v>768</v>
      </c>
      <c r="B54" s="117">
        <v>1.1000000000000001</v>
      </c>
      <c r="C54" s="118">
        <v>18</v>
      </c>
      <c r="D54" s="118">
        <v>18.899999999999999</v>
      </c>
      <c r="E54" s="118">
        <v>2</v>
      </c>
      <c r="F54" s="118">
        <v>17.899999999999999</v>
      </c>
      <c r="G54" s="119">
        <v>20</v>
      </c>
      <c r="H54" s="120" t="s">
        <v>883</v>
      </c>
      <c r="I54" s="121" t="s">
        <v>883</v>
      </c>
      <c r="J54" s="117">
        <v>15.44</v>
      </c>
      <c r="K54" s="118">
        <v>11.83</v>
      </c>
      <c r="L54" s="119">
        <v>21.94</v>
      </c>
      <c r="M54" s="120" t="s">
        <v>1388</v>
      </c>
      <c r="N54" s="121" t="s">
        <v>1388</v>
      </c>
      <c r="O54" s="122">
        <v>1.837</v>
      </c>
      <c r="P54" s="117">
        <v>59.93</v>
      </c>
      <c r="Q54" s="118">
        <v>25.44</v>
      </c>
      <c r="R54" s="118">
        <v>123.43</v>
      </c>
      <c r="S54" s="119">
        <v>62.896000000000001</v>
      </c>
      <c r="T54" s="122">
        <v>42.844000000000001</v>
      </c>
      <c r="U54" s="122">
        <v>10.210000000000001</v>
      </c>
      <c r="V54" s="117">
        <v>8.42</v>
      </c>
      <c r="W54" s="118">
        <v>1.1200000000000001</v>
      </c>
      <c r="X54" s="118">
        <v>0.34</v>
      </c>
      <c r="Y54" s="118">
        <v>0.28000000000000003</v>
      </c>
      <c r="Z54" s="119">
        <v>0.48699999999999999</v>
      </c>
      <c r="AA54" s="117">
        <v>20.47</v>
      </c>
      <c r="AB54" s="119">
        <v>137.88300000000001</v>
      </c>
      <c r="AC54" s="117">
        <v>26.968</v>
      </c>
      <c r="AD54" s="118">
        <v>22.792999999999999</v>
      </c>
      <c r="AE54" s="118">
        <v>7.6539999999999999</v>
      </c>
      <c r="AF54" s="119">
        <v>0</v>
      </c>
      <c r="AG54" s="120" t="s">
        <v>883</v>
      </c>
      <c r="AH54" s="118">
        <v>15.5</v>
      </c>
      <c r="AI54" s="118">
        <v>10.361750000000001</v>
      </c>
      <c r="AJ54" s="123" t="s">
        <v>883</v>
      </c>
      <c r="AK54" s="119">
        <v>8.6999999999999993</v>
      </c>
      <c r="AL54" s="117">
        <v>8.4499999999999993</v>
      </c>
      <c r="AM54" s="119">
        <v>9.99</v>
      </c>
      <c r="AN54" s="117">
        <v>14.513</v>
      </c>
      <c r="AO54" s="123" t="s">
        <v>1388</v>
      </c>
      <c r="AP54" s="123" t="s">
        <v>1388</v>
      </c>
      <c r="AQ54" s="118">
        <v>4.157</v>
      </c>
      <c r="AR54" s="123" t="s">
        <v>1388</v>
      </c>
      <c r="AS54" s="118">
        <v>2.8022999999999998</v>
      </c>
      <c r="AT54" s="118">
        <v>7.1303700000000001</v>
      </c>
      <c r="AU54" s="118">
        <v>10.589</v>
      </c>
      <c r="AV54" s="118">
        <v>2.9169999999999998</v>
      </c>
      <c r="AW54" s="119">
        <v>14.164999999999999</v>
      </c>
    </row>
    <row r="55" spans="1:49" x14ac:dyDescent="0.25">
      <c r="A55" s="124" t="s">
        <v>769</v>
      </c>
      <c r="B55" s="117">
        <v>1.1000000000000001</v>
      </c>
      <c r="C55" s="118">
        <v>18</v>
      </c>
      <c r="D55" s="118">
        <v>18.899999999999999</v>
      </c>
      <c r="E55" s="118">
        <v>2</v>
      </c>
      <c r="F55" s="118">
        <v>17.899999999999999</v>
      </c>
      <c r="G55" s="119">
        <v>20</v>
      </c>
      <c r="H55" s="120" t="s">
        <v>883</v>
      </c>
      <c r="I55" s="121" t="s">
        <v>883</v>
      </c>
      <c r="J55" s="117">
        <v>15.44</v>
      </c>
      <c r="K55" s="118">
        <v>11.83</v>
      </c>
      <c r="L55" s="119">
        <v>21.94</v>
      </c>
      <c r="M55" s="120" t="s">
        <v>1388</v>
      </c>
      <c r="N55" s="121" t="s">
        <v>1388</v>
      </c>
      <c r="O55" s="122">
        <v>1.837</v>
      </c>
      <c r="P55" s="117">
        <v>59.93</v>
      </c>
      <c r="Q55" s="118">
        <v>25.44</v>
      </c>
      <c r="R55" s="118">
        <v>123.43</v>
      </c>
      <c r="S55" s="119">
        <v>62.896000000000001</v>
      </c>
      <c r="T55" s="122">
        <v>42.844000000000001</v>
      </c>
      <c r="U55" s="122">
        <v>10.210000000000001</v>
      </c>
      <c r="V55" s="117">
        <v>8.42</v>
      </c>
      <c r="W55" s="118">
        <v>1.1200000000000001</v>
      </c>
      <c r="X55" s="118">
        <v>0.34</v>
      </c>
      <c r="Y55" s="118">
        <v>0.28000000000000003</v>
      </c>
      <c r="Z55" s="119">
        <v>0.48699999999999999</v>
      </c>
      <c r="AA55" s="117">
        <v>20.47</v>
      </c>
      <c r="AB55" s="119">
        <v>137.88300000000001</v>
      </c>
      <c r="AC55" s="117">
        <v>26.968</v>
      </c>
      <c r="AD55" s="118">
        <v>22.792999999999999</v>
      </c>
      <c r="AE55" s="118">
        <v>7.6539999999999999</v>
      </c>
      <c r="AF55" s="119">
        <v>0</v>
      </c>
      <c r="AG55" s="120" t="s">
        <v>883</v>
      </c>
      <c r="AH55" s="118">
        <v>15.5</v>
      </c>
      <c r="AI55" s="118">
        <v>10.361750000000001</v>
      </c>
      <c r="AJ55" s="123" t="s">
        <v>883</v>
      </c>
      <c r="AK55" s="119">
        <v>8.6999999999999993</v>
      </c>
      <c r="AL55" s="117">
        <v>8.4499999999999993</v>
      </c>
      <c r="AM55" s="119">
        <v>9.99</v>
      </c>
      <c r="AN55" s="117">
        <v>14.513</v>
      </c>
      <c r="AO55" s="123" t="s">
        <v>1388</v>
      </c>
      <c r="AP55" s="123" t="s">
        <v>1388</v>
      </c>
      <c r="AQ55" s="118">
        <v>4.157</v>
      </c>
      <c r="AR55" s="123" t="s">
        <v>1388</v>
      </c>
      <c r="AS55" s="118">
        <v>2.8022999999999998</v>
      </c>
      <c r="AT55" s="118">
        <v>7.1303700000000001</v>
      </c>
      <c r="AU55" s="118">
        <v>10.589</v>
      </c>
      <c r="AV55" s="118">
        <v>2.9169999999999998</v>
      </c>
      <c r="AW55" s="119">
        <v>14.164999999999999</v>
      </c>
    </row>
    <row r="56" spans="1:49" x14ac:dyDescent="0.25">
      <c r="A56" s="124" t="s">
        <v>770</v>
      </c>
      <c r="B56" s="117">
        <v>1.1000000000000001</v>
      </c>
      <c r="C56" s="118">
        <v>18</v>
      </c>
      <c r="D56" s="118">
        <v>18.899999999999999</v>
      </c>
      <c r="E56" s="118">
        <v>2</v>
      </c>
      <c r="F56" s="118">
        <v>17.8</v>
      </c>
      <c r="G56" s="119">
        <v>20</v>
      </c>
      <c r="H56" s="120" t="s">
        <v>883</v>
      </c>
      <c r="I56" s="121" t="s">
        <v>883</v>
      </c>
      <c r="J56" s="117">
        <v>15.53</v>
      </c>
      <c r="K56" s="118">
        <v>11.65</v>
      </c>
      <c r="L56" s="119">
        <v>16.673999999999999</v>
      </c>
      <c r="M56" s="120" t="s">
        <v>1388</v>
      </c>
      <c r="N56" s="121" t="s">
        <v>1388</v>
      </c>
      <c r="O56" s="122">
        <v>1.837</v>
      </c>
      <c r="P56" s="117">
        <v>59.23</v>
      </c>
      <c r="Q56" s="118">
        <v>25.84</v>
      </c>
      <c r="R56" s="118">
        <v>121.38</v>
      </c>
      <c r="S56" s="119">
        <v>62.896000000000001</v>
      </c>
      <c r="T56" s="122">
        <v>37.984999999999999</v>
      </c>
      <c r="U56" s="122">
        <v>10.52</v>
      </c>
      <c r="V56" s="117">
        <v>7.94</v>
      </c>
      <c r="W56" s="118">
        <v>1.85</v>
      </c>
      <c r="X56" s="118">
        <v>0.32</v>
      </c>
      <c r="Y56" s="118">
        <v>0.28000000000000003</v>
      </c>
      <c r="Z56" s="119">
        <v>0.54700000000000004</v>
      </c>
      <c r="AA56" s="117">
        <v>25.47</v>
      </c>
      <c r="AB56" s="119">
        <v>142.876</v>
      </c>
      <c r="AC56" s="117">
        <v>26.506</v>
      </c>
      <c r="AD56" s="118">
        <v>23.219000000000001</v>
      </c>
      <c r="AE56" s="118">
        <v>10.664</v>
      </c>
      <c r="AF56" s="119">
        <v>0</v>
      </c>
      <c r="AG56" s="120" t="s">
        <v>883</v>
      </c>
      <c r="AH56" s="118">
        <v>15.5</v>
      </c>
      <c r="AI56" s="118">
        <v>10.235139999999999</v>
      </c>
      <c r="AJ56" s="123" t="s">
        <v>883</v>
      </c>
      <c r="AK56" s="119">
        <v>8.6999999999999993</v>
      </c>
      <c r="AL56" s="117">
        <v>8.1300000000000008</v>
      </c>
      <c r="AM56" s="119">
        <v>9.67</v>
      </c>
      <c r="AN56" s="117">
        <v>14.513</v>
      </c>
      <c r="AO56" s="123" t="s">
        <v>1388</v>
      </c>
      <c r="AP56" s="123" t="s">
        <v>1388</v>
      </c>
      <c r="AQ56" s="118">
        <v>4.1950000000000003</v>
      </c>
      <c r="AR56" s="123" t="s">
        <v>1388</v>
      </c>
      <c r="AS56" s="118">
        <v>2.8022999999999998</v>
      </c>
      <c r="AT56" s="118">
        <v>7.1303700000000001</v>
      </c>
      <c r="AU56" s="118">
        <v>10.589</v>
      </c>
      <c r="AV56" s="118">
        <v>2.9169999999999998</v>
      </c>
      <c r="AW56" s="119">
        <v>14.010999999999999</v>
      </c>
    </row>
    <row r="57" spans="1:49" x14ac:dyDescent="0.25">
      <c r="A57" s="124" t="s">
        <v>771</v>
      </c>
      <c r="B57" s="117">
        <v>1.1000000000000001</v>
      </c>
      <c r="C57" s="118">
        <v>18</v>
      </c>
      <c r="D57" s="118">
        <v>18.899999999999999</v>
      </c>
      <c r="E57" s="118">
        <v>2</v>
      </c>
      <c r="F57" s="118">
        <v>17.8</v>
      </c>
      <c r="G57" s="119">
        <v>20</v>
      </c>
      <c r="H57" s="120" t="s">
        <v>883</v>
      </c>
      <c r="I57" s="121" t="s">
        <v>883</v>
      </c>
      <c r="J57" s="117">
        <v>15.53</v>
      </c>
      <c r="K57" s="118">
        <v>11.65</v>
      </c>
      <c r="L57" s="119">
        <v>16.673999999999999</v>
      </c>
      <c r="M57" s="120" t="s">
        <v>1388</v>
      </c>
      <c r="N57" s="121" t="s">
        <v>1388</v>
      </c>
      <c r="O57" s="122">
        <v>1.837</v>
      </c>
      <c r="P57" s="117">
        <v>59.23</v>
      </c>
      <c r="Q57" s="118">
        <v>25.84</v>
      </c>
      <c r="R57" s="118">
        <v>121.38</v>
      </c>
      <c r="S57" s="119">
        <v>62.896000000000001</v>
      </c>
      <c r="T57" s="122">
        <v>37.984999999999999</v>
      </c>
      <c r="U57" s="122">
        <v>10.52</v>
      </c>
      <c r="V57" s="117">
        <v>7.94</v>
      </c>
      <c r="W57" s="118">
        <v>1.85</v>
      </c>
      <c r="X57" s="118">
        <v>0.32</v>
      </c>
      <c r="Y57" s="118">
        <v>0.28000000000000003</v>
      </c>
      <c r="Z57" s="119">
        <v>0.54700000000000004</v>
      </c>
      <c r="AA57" s="117">
        <v>25.47</v>
      </c>
      <c r="AB57" s="119">
        <v>142.876</v>
      </c>
      <c r="AC57" s="117">
        <v>26.506</v>
      </c>
      <c r="AD57" s="118">
        <v>23.219000000000001</v>
      </c>
      <c r="AE57" s="118">
        <v>10.664</v>
      </c>
      <c r="AF57" s="119">
        <v>0</v>
      </c>
      <c r="AG57" s="120" t="s">
        <v>883</v>
      </c>
      <c r="AH57" s="118">
        <v>15.5</v>
      </c>
      <c r="AI57" s="118">
        <v>10.235139999999999</v>
      </c>
      <c r="AJ57" s="123" t="s">
        <v>883</v>
      </c>
      <c r="AK57" s="119">
        <v>8.6999999999999993</v>
      </c>
      <c r="AL57" s="117">
        <v>8.1300000000000008</v>
      </c>
      <c r="AM57" s="119">
        <v>9.67</v>
      </c>
      <c r="AN57" s="117">
        <v>14.513</v>
      </c>
      <c r="AO57" s="123" t="s">
        <v>1388</v>
      </c>
      <c r="AP57" s="123" t="s">
        <v>1388</v>
      </c>
      <c r="AQ57" s="118">
        <v>4.1950000000000003</v>
      </c>
      <c r="AR57" s="123" t="s">
        <v>1388</v>
      </c>
      <c r="AS57" s="118">
        <v>2.8022999999999998</v>
      </c>
      <c r="AT57" s="118">
        <v>7.1303700000000001</v>
      </c>
      <c r="AU57" s="118">
        <v>10.589</v>
      </c>
      <c r="AV57" s="118">
        <v>2.9169999999999998</v>
      </c>
      <c r="AW57" s="119">
        <v>14.010999999999999</v>
      </c>
    </row>
    <row r="58" spans="1:49" x14ac:dyDescent="0.25">
      <c r="A58" s="124" t="s">
        <v>772</v>
      </c>
      <c r="B58" s="117">
        <v>1.1000000000000001</v>
      </c>
      <c r="C58" s="118">
        <v>18</v>
      </c>
      <c r="D58" s="118">
        <v>18.899999999999999</v>
      </c>
      <c r="E58" s="118">
        <v>2</v>
      </c>
      <c r="F58" s="118">
        <v>17.899999999999999</v>
      </c>
      <c r="G58" s="119">
        <v>20</v>
      </c>
      <c r="H58" s="120" t="s">
        <v>883</v>
      </c>
      <c r="I58" s="121" t="s">
        <v>883</v>
      </c>
      <c r="J58" s="117">
        <v>12</v>
      </c>
      <c r="K58" s="118">
        <v>11.62</v>
      </c>
      <c r="L58" s="119">
        <v>11.358000000000001</v>
      </c>
      <c r="M58" s="120" t="s">
        <v>1388</v>
      </c>
      <c r="N58" s="121" t="s">
        <v>1388</v>
      </c>
      <c r="O58" s="122">
        <v>1.837</v>
      </c>
      <c r="P58" s="117">
        <v>64.989999999999995</v>
      </c>
      <c r="Q58" s="118">
        <v>26.24</v>
      </c>
      <c r="R58" s="118">
        <v>121.38</v>
      </c>
      <c r="S58" s="119">
        <v>62.896000000000001</v>
      </c>
      <c r="T58" s="122">
        <v>45.222000000000001</v>
      </c>
      <c r="U58" s="122">
        <v>10.16</v>
      </c>
      <c r="V58" s="117">
        <v>7.94</v>
      </c>
      <c r="W58" s="118">
        <v>2.14</v>
      </c>
      <c r="X58" s="118">
        <v>0.36</v>
      </c>
      <c r="Y58" s="118">
        <v>0.28000000000000003</v>
      </c>
      <c r="Z58" s="119">
        <v>0.54700000000000004</v>
      </c>
      <c r="AA58" s="117">
        <v>23.83</v>
      </c>
      <c r="AB58" s="119">
        <v>141.239</v>
      </c>
      <c r="AC58" s="117">
        <v>26.988</v>
      </c>
      <c r="AD58" s="118">
        <v>23.193999999999999</v>
      </c>
      <c r="AE58" s="118">
        <v>9.9309999999999992</v>
      </c>
      <c r="AF58" s="119">
        <v>1.3</v>
      </c>
      <c r="AG58" s="120" t="s">
        <v>883</v>
      </c>
      <c r="AH58" s="118">
        <v>15.8</v>
      </c>
      <c r="AI58" s="118">
        <v>9.9870800000000006</v>
      </c>
      <c r="AJ58" s="123" t="s">
        <v>883</v>
      </c>
      <c r="AK58" s="119">
        <v>8.6999999999999993</v>
      </c>
      <c r="AL58" s="117">
        <v>8.4600000000000009</v>
      </c>
      <c r="AM58" s="119">
        <v>10</v>
      </c>
      <c r="AN58" s="117">
        <v>14.513</v>
      </c>
      <c r="AO58" s="118">
        <v>17.593240000000002</v>
      </c>
      <c r="AP58" s="118">
        <v>48.915909999999997</v>
      </c>
      <c r="AQ58" s="118">
        <v>4.2009999999999996</v>
      </c>
      <c r="AR58" s="118">
        <v>20.232230000000001</v>
      </c>
      <c r="AS58" s="118">
        <v>2.8022999999999998</v>
      </c>
      <c r="AT58" s="118">
        <v>7.1303700000000001</v>
      </c>
      <c r="AU58" s="118">
        <v>10.589</v>
      </c>
      <c r="AV58" s="118">
        <v>2.9169999999999998</v>
      </c>
      <c r="AW58" s="119">
        <v>13.968</v>
      </c>
    </row>
    <row r="59" spans="1:49" x14ac:dyDescent="0.25">
      <c r="A59" s="125" t="s">
        <v>773</v>
      </c>
      <c r="B59" s="126">
        <v>1.1000000000000001</v>
      </c>
      <c r="C59" s="127">
        <v>18</v>
      </c>
      <c r="D59" s="127">
        <v>18.899999999999999</v>
      </c>
      <c r="E59" s="127">
        <v>2</v>
      </c>
      <c r="F59" s="127">
        <v>17.899999999999999</v>
      </c>
      <c r="G59" s="128">
        <v>20</v>
      </c>
      <c r="H59" s="129" t="s">
        <v>883</v>
      </c>
      <c r="I59" s="130" t="s">
        <v>883</v>
      </c>
      <c r="J59" s="126">
        <v>12</v>
      </c>
      <c r="K59" s="127">
        <v>11.62</v>
      </c>
      <c r="L59" s="128">
        <v>11.358000000000001</v>
      </c>
      <c r="M59" s="129" t="s">
        <v>1388</v>
      </c>
      <c r="N59" s="130" t="s">
        <v>1388</v>
      </c>
      <c r="O59" s="131">
        <v>1.837</v>
      </c>
      <c r="P59" s="126">
        <v>64.989999999999995</v>
      </c>
      <c r="Q59" s="127">
        <v>26.24</v>
      </c>
      <c r="R59" s="127">
        <v>121.38</v>
      </c>
      <c r="S59" s="128">
        <v>62.896000000000001</v>
      </c>
      <c r="T59" s="131">
        <v>45.222000000000001</v>
      </c>
      <c r="U59" s="131">
        <v>10.16</v>
      </c>
      <c r="V59" s="126">
        <v>7.94</v>
      </c>
      <c r="W59" s="127">
        <v>2.14</v>
      </c>
      <c r="X59" s="127">
        <v>0.36</v>
      </c>
      <c r="Y59" s="127">
        <v>0.28000000000000003</v>
      </c>
      <c r="Z59" s="128">
        <v>0.54700000000000004</v>
      </c>
      <c r="AA59" s="126">
        <v>23.83</v>
      </c>
      <c r="AB59" s="128">
        <v>141.239</v>
      </c>
      <c r="AC59" s="126">
        <v>26.988</v>
      </c>
      <c r="AD59" s="127">
        <v>23.193999999999999</v>
      </c>
      <c r="AE59" s="127">
        <v>9.9309999999999992</v>
      </c>
      <c r="AF59" s="128">
        <v>1.3</v>
      </c>
      <c r="AG59" s="129" t="s">
        <v>883</v>
      </c>
      <c r="AH59" s="127">
        <v>15.8</v>
      </c>
      <c r="AI59" s="127">
        <v>9.9870800000000006</v>
      </c>
      <c r="AJ59" s="132" t="s">
        <v>883</v>
      </c>
      <c r="AK59" s="128">
        <v>8.6999999999999993</v>
      </c>
      <c r="AL59" s="126">
        <v>8.4600000000000009</v>
      </c>
      <c r="AM59" s="128">
        <v>10</v>
      </c>
      <c r="AN59" s="126">
        <v>14.513</v>
      </c>
      <c r="AO59" s="127">
        <v>17.593240000000002</v>
      </c>
      <c r="AP59" s="127">
        <v>48.915909999999997</v>
      </c>
      <c r="AQ59" s="127">
        <v>4.2009999999999996</v>
      </c>
      <c r="AR59" s="127">
        <v>20.232230000000001</v>
      </c>
      <c r="AS59" s="127">
        <v>2.8022999999999998</v>
      </c>
      <c r="AT59" s="127">
        <v>7.1303700000000001</v>
      </c>
      <c r="AU59" s="127">
        <v>10.589</v>
      </c>
      <c r="AV59" s="127">
        <v>2.9169999999999998</v>
      </c>
      <c r="AW59" s="128">
        <v>13.968</v>
      </c>
    </row>
    <row r="60" spans="1:49" x14ac:dyDescent="0.25">
      <c r="A60" s="133" t="s">
        <v>1318</v>
      </c>
      <c r="B60" s="134">
        <f t="shared" ref="B60:AW60" si="0">MIN(B12:B59)</f>
        <v>1.1000000000000001</v>
      </c>
      <c r="C60" s="134">
        <f t="shared" si="0"/>
        <v>18</v>
      </c>
      <c r="D60" s="134">
        <f t="shared" si="0"/>
        <v>18.899999999999999</v>
      </c>
      <c r="E60" s="134">
        <f t="shared" si="0"/>
        <v>2</v>
      </c>
      <c r="F60" s="134">
        <f t="shared" si="0"/>
        <v>17.100000000000001</v>
      </c>
      <c r="G60" s="134">
        <f t="shared" si="0"/>
        <v>20</v>
      </c>
      <c r="H60" s="134">
        <f t="shared" si="0"/>
        <v>0</v>
      </c>
      <c r="I60" s="134">
        <f t="shared" si="0"/>
        <v>0</v>
      </c>
      <c r="J60" s="134">
        <f t="shared" si="0"/>
        <v>10</v>
      </c>
      <c r="K60" s="134">
        <f t="shared" si="0"/>
        <v>11.62</v>
      </c>
      <c r="L60" s="134">
        <f t="shared" si="0"/>
        <v>6.6310000000000002</v>
      </c>
      <c r="M60" s="134">
        <f t="shared" si="0"/>
        <v>1.07</v>
      </c>
      <c r="N60" s="134">
        <f t="shared" si="0"/>
        <v>46.5</v>
      </c>
      <c r="O60" s="134">
        <f t="shared" si="0"/>
        <v>1.837</v>
      </c>
      <c r="P60" s="134">
        <f t="shared" si="0"/>
        <v>47.44</v>
      </c>
      <c r="Q60" s="134">
        <f t="shared" si="0"/>
        <v>20.25</v>
      </c>
      <c r="R60" s="134">
        <f t="shared" si="0"/>
        <v>120.36</v>
      </c>
      <c r="S60" s="134">
        <f t="shared" si="0"/>
        <v>62.896000000000001</v>
      </c>
      <c r="T60" s="134">
        <f t="shared" si="0"/>
        <v>37.984999999999999</v>
      </c>
      <c r="U60" s="134">
        <f t="shared" si="0"/>
        <v>9.56</v>
      </c>
      <c r="V60" s="134">
        <f t="shared" si="0"/>
        <v>7.94</v>
      </c>
      <c r="W60" s="134">
        <f t="shared" si="0"/>
        <v>1.1200000000000001</v>
      </c>
      <c r="X60" s="134">
        <f t="shared" si="0"/>
        <v>0.32</v>
      </c>
      <c r="Y60" s="134">
        <f t="shared" si="0"/>
        <v>0.28000000000000003</v>
      </c>
      <c r="Z60" s="134">
        <f t="shared" si="0"/>
        <v>0.23</v>
      </c>
      <c r="AA60" s="134">
        <f t="shared" si="0"/>
        <v>14.29</v>
      </c>
      <c r="AB60" s="134">
        <f t="shared" si="0"/>
        <v>131.69999999999999</v>
      </c>
      <c r="AC60" s="134">
        <f t="shared" si="0"/>
        <v>26.506</v>
      </c>
      <c r="AD60" s="134">
        <f t="shared" si="0"/>
        <v>22.792999999999999</v>
      </c>
      <c r="AE60" s="134">
        <f t="shared" si="0"/>
        <v>3.74</v>
      </c>
      <c r="AF60" s="134">
        <f t="shared" si="0"/>
        <v>0</v>
      </c>
      <c r="AG60" s="134">
        <f t="shared" si="0"/>
        <v>0</v>
      </c>
      <c r="AH60" s="134">
        <f t="shared" si="0"/>
        <v>7.7</v>
      </c>
      <c r="AI60" s="134">
        <f t="shared" si="0"/>
        <v>9.9870800000000006</v>
      </c>
      <c r="AJ60" s="134">
        <f t="shared" si="0"/>
        <v>0</v>
      </c>
      <c r="AK60" s="134">
        <f t="shared" si="0"/>
        <v>8.6999999999999993</v>
      </c>
      <c r="AL60" s="134">
        <f t="shared" si="0"/>
        <v>7.51</v>
      </c>
      <c r="AM60" s="134">
        <f t="shared" si="0"/>
        <v>9.2799999999999994</v>
      </c>
      <c r="AN60" s="134">
        <f t="shared" si="0"/>
        <v>14.513</v>
      </c>
      <c r="AO60" s="134">
        <f t="shared" si="0"/>
        <v>17.593240000000002</v>
      </c>
      <c r="AP60" s="134">
        <f t="shared" si="0"/>
        <v>48.915909999999997</v>
      </c>
      <c r="AQ60" s="134">
        <f t="shared" si="0"/>
        <v>4.0110000000000001</v>
      </c>
      <c r="AR60" s="134">
        <f t="shared" si="0"/>
        <v>20.232230000000001</v>
      </c>
      <c r="AS60" s="134">
        <f t="shared" si="0"/>
        <v>2.8022999999999998</v>
      </c>
      <c r="AT60" s="134">
        <f t="shared" si="0"/>
        <v>7.1303700000000001</v>
      </c>
      <c r="AU60" s="134">
        <f t="shared" si="0"/>
        <v>10.589</v>
      </c>
      <c r="AV60" s="134">
        <f t="shared" si="0"/>
        <v>2.9169999999999998</v>
      </c>
      <c r="AW60" s="135">
        <f t="shared" si="0"/>
        <v>13.901</v>
      </c>
    </row>
    <row r="61" spans="1:49" x14ac:dyDescent="0.25">
      <c r="A61" s="136" t="s">
        <v>1317</v>
      </c>
      <c r="B61" s="137">
        <f t="shared" ref="B61:AW61" si="1">MAX(B12:B59)</f>
        <v>1.1000000000000001</v>
      </c>
      <c r="C61" s="137">
        <f t="shared" si="1"/>
        <v>18</v>
      </c>
      <c r="D61" s="137">
        <f t="shared" si="1"/>
        <v>18.899999999999999</v>
      </c>
      <c r="E61" s="137">
        <f t="shared" si="1"/>
        <v>2</v>
      </c>
      <c r="F61" s="137">
        <f t="shared" si="1"/>
        <v>17.899999999999999</v>
      </c>
      <c r="G61" s="137">
        <f t="shared" si="1"/>
        <v>20</v>
      </c>
      <c r="H61" s="137">
        <f t="shared" si="1"/>
        <v>0</v>
      </c>
      <c r="I61" s="137">
        <f t="shared" si="1"/>
        <v>0</v>
      </c>
      <c r="J61" s="137">
        <f t="shared" si="1"/>
        <v>15.53</v>
      </c>
      <c r="K61" s="137">
        <f t="shared" si="1"/>
        <v>12</v>
      </c>
      <c r="L61" s="137">
        <f t="shared" si="1"/>
        <v>21.94</v>
      </c>
      <c r="M61" s="137">
        <f t="shared" si="1"/>
        <v>1.07</v>
      </c>
      <c r="N61" s="137">
        <f t="shared" si="1"/>
        <v>46.57</v>
      </c>
      <c r="O61" s="137">
        <f t="shared" si="1"/>
        <v>1.837</v>
      </c>
      <c r="P61" s="137">
        <f t="shared" si="1"/>
        <v>68.760000000000005</v>
      </c>
      <c r="Q61" s="137">
        <f t="shared" si="1"/>
        <v>26.24</v>
      </c>
      <c r="R61" s="137">
        <f t="shared" si="1"/>
        <v>124.46</v>
      </c>
      <c r="S61" s="137">
        <f t="shared" si="1"/>
        <v>62.896000000000001</v>
      </c>
      <c r="T61" s="137">
        <f t="shared" si="1"/>
        <v>45.902999999999999</v>
      </c>
      <c r="U61" s="137">
        <f t="shared" si="1"/>
        <v>10.52</v>
      </c>
      <c r="V61" s="137">
        <f t="shared" si="1"/>
        <v>8.42</v>
      </c>
      <c r="W61" s="137">
        <f t="shared" si="1"/>
        <v>4.0199999999999996</v>
      </c>
      <c r="X61" s="137">
        <f t="shared" si="1"/>
        <v>0.53</v>
      </c>
      <c r="Y61" s="137">
        <f t="shared" si="1"/>
        <v>0.28000000000000003</v>
      </c>
      <c r="Z61" s="137">
        <f t="shared" si="1"/>
        <v>0.56399999999999995</v>
      </c>
      <c r="AA61" s="137">
        <f t="shared" si="1"/>
        <v>34.090000000000003</v>
      </c>
      <c r="AB61" s="137">
        <f t="shared" si="1"/>
        <v>152.72999999999999</v>
      </c>
      <c r="AC61" s="137">
        <f t="shared" si="1"/>
        <v>29.24</v>
      </c>
      <c r="AD61" s="137">
        <f t="shared" si="1"/>
        <v>25.402999999999999</v>
      </c>
      <c r="AE61" s="137">
        <f t="shared" si="1"/>
        <v>12.521000000000001</v>
      </c>
      <c r="AF61" s="137">
        <f t="shared" si="1"/>
        <v>1.3</v>
      </c>
      <c r="AG61" s="137">
        <f t="shared" si="1"/>
        <v>0</v>
      </c>
      <c r="AH61" s="137">
        <f t="shared" si="1"/>
        <v>18.5</v>
      </c>
      <c r="AI61" s="137">
        <f t="shared" si="1"/>
        <v>10.3804</v>
      </c>
      <c r="AJ61" s="137">
        <f t="shared" si="1"/>
        <v>0</v>
      </c>
      <c r="AK61" s="137">
        <f t="shared" si="1"/>
        <v>8.8000000000000007</v>
      </c>
      <c r="AL61" s="137">
        <f t="shared" si="1"/>
        <v>8.7799999999999994</v>
      </c>
      <c r="AM61" s="137">
        <f t="shared" si="1"/>
        <v>10.32</v>
      </c>
      <c r="AN61" s="137">
        <f t="shared" si="1"/>
        <v>14.513</v>
      </c>
      <c r="AO61" s="137">
        <f t="shared" si="1"/>
        <v>17.593240000000002</v>
      </c>
      <c r="AP61" s="137">
        <f t="shared" si="1"/>
        <v>49.417540000000002</v>
      </c>
      <c r="AQ61" s="137">
        <f t="shared" si="1"/>
        <v>4.2279999999999998</v>
      </c>
      <c r="AR61" s="137">
        <f t="shared" si="1"/>
        <v>20.232230000000001</v>
      </c>
      <c r="AS61" s="137">
        <f t="shared" si="1"/>
        <v>2.91351</v>
      </c>
      <c r="AT61" s="137">
        <f t="shared" si="1"/>
        <v>7.1303700000000001</v>
      </c>
      <c r="AU61" s="137">
        <f t="shared" si="1"/>
        <v>10.874000000000001</v>
      </c>
      <c r="AV61" s="137">
        <f t="shared" si="1"/>
        <v>3.1680000000000001</v>
      </c>
      <c r="AW61" s="138">
        <f t="shared" si="1"/>
        <v>14.364000000000001</v>
      </c>
    </row>
    <row r="62" spans="1:49" x14ac:dyDescent="0.25">
      <c r="A62" s="139" t="s">
        <v>1389</v>
      </c>
      <c r="B62" s="140">
        <f t="shared" ref="B62:AW62" si="2">AVERAGE(B12:B59)</f>
        <v>1.1000000000000008</v>
      </c>
      <c r="C62" s="140">
        <f t="shared" si="2"/>
        <v>18</v>
      </c>
      <c r="D62" s="140">
        <f t="shared" si="2"/>
        <v>18.899999999999984</v>
      </c>
      <c r="E62" s="140">
        <f t="shared" si="2"/>
        <v>2</v>
      </c>
      <c r="F62" s="140">
        <f t="shared" si="2"/>
        <v>17.558333333333326</v>
      </c>
      <c r="G62" s="140">
        <f t="shared" si="2"/>
        <v>20</v>
      </c>
      <c r="H62" s="140" t="e">
        <f t="shared" si="2"/>
        <v>#DIV/0!</v>
      </c>
      <c r="I62" s="140" t="e">
        <f t="shared" si="2"/>
        <v>#DIV/0!</v>
      </c>
      <c r="J62" s="140">
        <f t="shared" si="2"/>
        <v>12.396666666666667</v>
      </c>
      <c r="K62" s="140">
        <f t="shared" si="2"/>
        <v>11.760416666666664</v>
      </c>
      <c r="L62" s="140">
        <f t="shared" si="2"/>
        <v>12.401499999999999</v>
      </c>
      <c r="M62" s="140">
        <f t="shared" si="2"/>
        <v>1.07</v>
      </c>
      <c r="N62" s="140">
        <f t="shared" si="2"/>
        <v>46.534999999999997</v>
      </c>
      <c r="O62" s="140">
        <f t="shared" si="2"/>
        <v>1.8370000000000022</v>
      </c>
      <c r="P62" s="140">
        <f t="shared" si="2"/>
        <v>59.970416666666658</v>
      </c>
      <c r="Q62" s="140">
        <f t="shared" si="2"/>
        <v>23.924166666666668</v>
      </c>
      <c r="R62" s="140">
        <f t="shared" si="2"/>
        <v>122.32041666666669</v>
      </c>
      <c r="S62" s="140">
        <f t="shared" si="2"/>
        <v>62.896000000000043</v>
      </c>
      <c r="T62" s="140">
        <f t="shared" si="2"/>
        <v>43.434000000000005</v>
      </c>
      <c r="U62" s="140">
        <f t="shared" si="2"/>
        <v>10.059166666666666</v>
      </c>
      <c r="V62" s="140">
        <f t="shared" si="2"/>
        <v>8.18</v>
      </c>
      <c r="W62" s="140">
        <f t="shared" si="2"/>
        <v>2.3566666666666678</v>
      </c>
      <c r="X62" s="140">
        <f t="shared" si="2"/>
        <v>0.39208333333333334</v>
      </c>
      <c r="Y62" s="140">
        <f t="shared" si="2"/>
        <v>0.27999999999999986</v>
      </c>
      <c r="Z62" s="140">
        <f t="shared" si="2"/>
        <v>0.42591666666666655</v>
      </c>
      <c r="AA62" s="140">
        <f t="shared" si="2"/>
        <v>26.274583333333336</v>
      </c>
      <c r="AB62" s="140">
        <f t="shared" si="2"/>
        <v>144.67120833333334</v>
      </c>
      <c r="AC62" s="140">
        <f t="shared" si="2"/>
        <v>27.91895833333334</v>
      </c>
      <c r="AD62" s="140">
        <f t="shared" si="2"/>
        <v>24.129125000000002</v>
      </c>
      <c r="AE62" s="140">
        <f t="shared" si="2"/>
        <v>9.4978750000000023</v>
      </c>
      <c r="AF62" s="140">
        <f t="shared" si="2"/>
        <v>9.5833333333333326E-2</v>
      </c>
      <c r="AG62" s="140" t="e">
        <f t="shared" si="2"/>
        <v>#DIV/0!</v>
      </c>
      <c r="AH62" s="140">
        <f t="shared" si="2"/>
        <v>13.570833333333333</v>
      </c>
      <c r="AI62" s="140">
        <f t="shared" si="2"/>
        <v>10.187980833333334</v>
      </c>
      <c r="AJ62" s="140" t="e">
        <f t="shared" si="2"/>
        <v>#DIV/0!</v>
      </c>
      <c r="AK62" s="140">
        <f t="shared" si="2"/>
        <v>8.7666666666666657</v>
      </c>
      <c r="AL62" s="140">
        <f t="shared" si="2"/>
        <v>8.3654166666666647</v>
      </c>
      <c r="AM62" s="140">
        <f t="shared" si="2"/>
        <v>9.9245833333333344</v>
      </c>
      <c r="AN62" s="140">
        <f t="shared" si="2"/>
        <v>14.513</v>
      </c>
      <c r="AO62" s="140">
        <f t="shared" si="2"/>
        <v>17.593240000000002</v>
      </c>
      <c r="AP62" s="140">
        <f t="shared" si="2"/>
        <v>49.166725</v>
      </c>
      <c r="AQ62" s="140">
        <f t="shared" si="2"/>
        <v>4.1387083333333328</v>
      </c>
      <c r="AR62" s="140">
        <f t="shared" si="2"/>
        <v>20.232230000000001</v>
      </c>
      <c r="AS62" s="140">
        <f t="shared" si="2"/>
        <v>2.8549120833333332</v>
      </c>
      <c r="AT62" s="140">
        <f t="shared" si="2"/>
        <v>7.1303700000000072</v>
      </c>
      <c r="AU62" s="140">
        <f t="shared" si="2"/>
        <v>10.805541666666672</v>
      </c>
      <c r="AV62" s="140">
        <f t="shared" si="2"/>
        <v>2.9540416666666669</v>
      </c>
      <c r="AW62" s="141">
        <f t="shared" si="2"/>
        <v>14.12216666666666</v>
      </c>
    </row>
    <row r="63" spans="1:49" x14ac:dyDescent="0.25">
      <c r="A63" s="142" t="s">
        <v>7</v>
      </c>
      <c r="B63" s="137">
        <f t="shared" ref="B63:AW63" si="3">B12</f>
        <v>1.1000000000000001</v>
      </c>
      <c r="C63" s="137">
        <f t="shared" si="3"/>
        <v>18</v>
      </c>
      <c r="D63" s="137">
        <f t="shared" si="3"/>
        <v>18.899999999999999</v>
      </c>
      <c r="E63" s="137">
        <f t="shared" si="3"/>
        <v>2</v>
      </c>
      <c r="F63" s="137">
        <f t="shared" si="3"/>
        <v>17.100000000000001</v>
      </c>
      <c r="G63" s="137">
        <f t="shared" si="3"/>
        <v>20</v>
      </c>
      <c r="H63" s="137" t="str">
        <f t="shared" si="3"/>
        <v/>
      </c>
      <c r="I63" s="137" t="str">
        <f t="shared" si="3"/>
        <v/>
      </c>
      <c r="J63" s="137">
        <f t="shared" si="3"/>
        <v>11.96</v>
      </c>
      <c r="K63" s="137">
        <f t="shared" si="3"/>
        <v>11.86</v>
      </c>
      <c r="L63" s="137">
        <f t="shared" si="3"/>
        <v>11.266</v>
      </c>
      <c r="M63" s="137" t="str">
        <f t="shared" si="3"/>
        <v>--</v>
      </c>
      <c r="N63" s="137" t="str">
        <f t="shared" si="3"/>
        <v>--</v>
      </c>
      <c r="O63" s="137">
        <f t="shared" si="3"/>
        <v>1.837</v>
      </c>
      <c r="P63" s="137">
        <f t="shared" si="3"/>
        <v>62.8</v>
      </c>
      <c r="Q63" s="137">
        <f t="shared" si="3"/>
        <v>25.04</v>
      </c>
      <c r="R63" s="137">
        <f t="shared" si="3"/>
        <v>121.38</v>
      </c>
      <c r="S63" s="137">
        <f t="shared" si="3"/>
        <v>62.896000000000001</v>
      </c>
      <c r="T63" s="137">
        <f t="shared" si="3"/>
        <v>43.875999999999998</v>
      </c>
      <c r="U63" s="137">
        <f t="shared" si="3"/>
        <v>10.18</v>
      </c>
      <c r="V63" s="137">
        <f t="shared" si="3"/>
        <v>8.42</v>
      </c>
      <c r="W63" s="137">
        <f t="shared" si="3"/>
        <v>2.1800000000000002</v>
      </c>
      <c r="X63" s="137">
        <f t="shared" si="3"/>
        <v>0.4</v>
      </c>
      <c r="Y63" s="137">
        <f t="shared" si="3"/>
        <v>0.28000000000000003</v>
      </c>
      <c r="Z63" s="137">
        <f t="shared" si="3"/>
        <v>0.42899999999999999</v>
      </c>
      <c r="AA63" s="137">
        <f t="shared" si="3"/>
        <v>29.03</v>
      </c>
      <c r="AB63" s="137">
        <f t="shared" si="3"/>
        <v>148.59</v>
      </c>
      <c r="AC63" s="137">
        <f t="shared" si="3"/>
        <v>27.463999999999999</v>
      </c>
      <c r="AD63" s="137">
        <f t="shared" si="3"/>
        <v>22.981000000000002</v>
      </c>
      <c r="AE63" s="137">
        <f t="shared" si="3"/>
        <v>8.1419999999999995</v>
      </c>
      <c r="AF63" s="137">
        <f t="shared" si="3"/>
        <v>0</v>
      </c>
      <c r="AG63" s="137" t="str">
        <f t="shared" si="3"/>
        <v/>
      </c>
      <c r="AH63" s="137">
        <f t="shared" si="3"/>
        <v>7.7</v>
      </c>
      <c r="AI63" s="137">
        <f t="shared" si="3"/>
        <v>10.18149</v>
      </c>
      <c r="AJ63" s="137" t="str">
        <f t="shared" si="3"/>
        <v/>
      </c>
      <c r="AK63" s="137">
        <f t="shared" si="3"/>
        <v>8.8000000000000007</v>
      </c>
      <c r="AL63" s="137">
        <f t="shared" si="3"/>
        <v>7.51</v>
      </c>
      <c r="AM63" s="137">
        <f t="shared" si="3"/>
        <v>9.48</v>
      </c>
      <c r="AN63" s="137">
        <f t="shared" si="3"/>
        <v>14.513</v>
      </c>
      <c r="AO63" s="137" t="str">
        <f t="shared" si="3"/>
        <v>--</v>
      </c>
      <c r="AP63" s="137">
        <f t="shared" si="3"/>
        <v>49.417540000000002</v>
      </c>
      <c r="AQ63" s="137">
        <f t="shared" si="3"/>
        <v>4.1559999999999997</v>
      </c>
      <c r="AR63" s="137" t="str">
        <f t="shared" si="3"/>
        <v>--</v>
      </c>
      <c r="AS63" s="137">
        <f t="shared" si="3"/>
        <v>2.8744999999999998</v>
      </c>
      <c r="AT63" s="137">
        <f t="shared" si="3"/>
        <v>7.1303700000000001</v>
      </c>
      <c r="AU63" s="137">
        <f t="shared" si="3"/>
        <v>10.874000000000001</v>
      </c>
      <c r="AV63" s="137">
        <f t="shared" si="3"/>
        <v>2.98</v>
      </c>
      <c r="AW63" s="137">
        <f t="shared" si="3"/>
        <v>14.164999999999999</v>
      </c>
    </row>
    <row r="64" spans="1:49" x14ac:dyDescent="0.25">
      <c r="A64" s="142" t="s">
        <v>8</v>
      </c>
      <c r="B64" s="137">
        <f t="shared" ref="B64:AW64" si="4">B59</f>
        <v>1.1000000000000001</v>
      </c>
      <c r="C64" s="137">
        <f t="shared" si="4"/>
        <v>18</v>
      </c>
      <c r="D64" s="137">
        <f t="shared" si="4"/>
        <v>18.899999999999999</v>
      </c>
      <c r="E64" s="137">
        <f t="shared" si="4"/>
        <v>2</v>
      </c>
      <c r="F64" s="137">
        <f t="shared" si="4"/>
        <v>17.899999999999999</v>
      </c>
      <c r="G64" s="137">
        <f t="shared" si="4"/>
        <v>20</v>
      </c>
      <c r="H64" s="137" t="str">
        <f t="shared" si="4"/>
        <v/>
      </c>
      <c r="I64" s="137" t="str">
        <f t="shared" si="4"/>
        <v/>
      </c>
      <c r="J64" s="137">
        <f t="shared" si="4"/>
        <v>12</v>
      </c>
      <c r="K64" s="137">
        <f t="shared" si="4"/>
        <v>11.62</v>
      </c>
      <c r="L64" s="137">
        <f t="shared" si="4"/>
        <v>11.358000000000001</v>
      </c>
      <c r="M64" s="137" t="str">
        <f t="shared" si="4"/>
        <v>--</v>
      </c>
      <c r="N64" s="137" t="str">
        <f t="shared" si="4"/>
        <v>--</v>
      </c>
      <c r="O64" s="137">
        <f t="shared" si="4"/>
        <v>1.837</v>
      </c>
      <c r="P64" s="137">
        <f t="shared" si="4"/>
        <v>64.989999999999995</v>
      </c>
      <c r="Q64" s="137">
        <f t="shared" si="4"/>
        <v>26.24</v>
      </c>
      <c r="R64" s="137">
        <f t="shared" si="4"/>
        <v>121.38</v>
      </c>
      <c r="S64" s="137">
        <f t="shared" si="4"/>
        <v>62.896000000000001</v>
      </c>
      <c r="T64" s="137">
        <f t="shared" si="4"/>
        <v>45.222000000000001</v>
      </c>
      <c r="U64" s="137">
        <f t="shared" si="4"/>
        <v>10.16</v>
      </c>
      <c r="V64" s="137">
        <f t="shared" si="4"/>
        <v>7.94</v>
      </c>
      <c r="W64" s="137">
        <f t="shared" si="4"/>
        <v>2.14</v>
      </c>
      <c r="X64" s="137">
        <f t="shared" si="4"/>
        <v>0.36</v>
      </c>
      <c r="Y64" s="137">
        <f t="shared" si="4"/>
        <v>0.28000000000000003</v>
      </c>
      <c r="Z64" s="137">
        <f t="shared" si="4"/>
        <v>0.54700000000000004</v>
      </c>
      <c r="AA64" s="137">
        <f t="shared" si="4"/>
        <v>23.83</v>
      </c>
      <c r="AB64" s="137">
        <f t="shared" si="4"/>
        <v>141.239</v>
      </c>
      <c r="AC64" s="137">
        <f t="shared" si="4"/>
        <v>26.988</v>
      </c>
      <c r="AD64" s="137">
        <f t="shared" si="4"/>
        <v>23.193999999999999</v>
      </c>
      <c r="AE64" s="137">
        <f t="shared" si="4"/>
        <v>9.9309999999999992</v>
      </c>
      <c r="AF64" s="137">
        <f t="shared" si="4"/>
        <v>1.3</v>
      </c>
      <c r="AG64" s="137" t="str">
        <f t="shared" si="4"/>
        <v/>
      </c>
      <c r="AH64" s="137">
        <f t="shared" si="4"/>
        <v>15.8</v>
      </c>
      <c r="AI64" s="137">
        <f t="shared" si="4"/>
        <v>9.9870800000000006</v>
      </c>
      <c r="AJ64" s="137" t="str">
        <f t="shared" si="4"/>
        <v/>
      </c>
      <c r="AK64" s="137">
        <f t="shared" si="4"/>
        <v>8.6999999999999993</v>
      </c>
      <c r="AL64" s="137">
        <f t="shared" si="4"/>
        <v>8.4600000000000009</v>
      </c>
      <c r="AM64" s="137">
        <f t="shared" si="4"/>
        <v>10</v>
      </c>
      <c r="AN64" s="137">
        <f t="shared" si="4"/>
        <v>14.513</v>
      </c>
      <c r="AO64" s="137">
        <f t="shared" si="4"/>
        <v>17.593240000000002</v>
      </c>
      <c r="AP64" s="137">
        <f t="shared" si="4"/>
        <v>48.915909999999997</v>
      </c>
      <c r="AQ64" s="137">
        <f t="shared" si="4"/>
        <v>4.2009999999999996</v>
      </c>
      <c r="AR64" s="137">
        <f t="shared" si="4"/>
        <v>20.232230000000001</v>
      </c>
      <c r="AS64" s="137">
        <f t="shared" si="4"/>
        <v>2.8022999999999998</v>
      </c>
      <c r="AT64" s="137">
        <f t="shared" si="4"/>
        <v>7.1303700000000001</v>
      </c>
      <c r="AU64" s="137">
        <f t="shared" si="4"/>
        <v>10.589</v>
      </c>
      <c r="AV64" s="137">
        <f t="shared" si="4"/>
        <v>2.9169999999999998</v>
      </c>
      <c r="AW64" s="137">
        <f t="shared" si="4"/>
        <v>13.968</v>
      </c>
    </row>
    <row r="65" spans="1:49" x14ac:dyDescent="0.2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row>
    <row r="66" spans="1:49" x14ac:dyDescent="0.25">
      <c r="A66" s="1"/>
      <c r="B66" s="143"/>
      <c r="C66" s="1" t="s">
        <v>1390</v>
      </c>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row>
  </sheetData>
  <mergeCells count="15">
    <mergeCell ref="AA6:AB6"/>
    <mergeCell ref="AC6:AF6"/>
    <mergeCell ref="AG6:AK6"/>
    <mergeCell ref="AL6:AM6"/>
    <mergeCell ref="AN6:AW6"/>
    <mergeCell ref="O6"/>
    <mergeCell ref="P6:S6"/>
    <mergeCell ref="T6"/>
    <mergeCell ref="U6"/>
    <mergeCell ref="V6:Z6"/>
    <mergeCell ref="B3:G3"/>
    <mergeCell ref="B6:G6"/>
    <mergeCell ref="H6:I6"/>
    <mergeCell ref="J6:L6"/>
    <mergeCell ref="M6:N6"/>
  </mergeCells>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D58"/>
  <sheetViews>
    <sheetView showGridLines="0" zoomScale="80" workbookViewId="0">
      <pane xSplit="1" ySplit="10" topLeftCell="B11" activePane="bottomRight" state="frozen"/>
      <selection pane="topRight" activeCell="B1" sqref="B1"/>
      <selection pane="bottomLeft" activeCell="A11" sqref="A11"/>
      <selection pane="bottomRight"/>
    </sheetView>
  </sheetViews>
  <sheetFormatPr baseColWidth="10" defaultColWidth="9.140625" defaultRowHeight="15" x14ac:dyDescent="0.25"/>
  <cols>
    <col min="1" max="1" width="16" customWidth="1"/>
    <col min="2" max="30" width="18" customWidth="1"/>
  </cols>
  <sheetData>
    <row r="1" spans="1:30"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25">
      <c r="A3" s="1"/>
      <c r="B3" s="194" t="s">
        <v>0</v>
      </c>
      <c r="C3" s="195"/>
      <c r="D3" s="195"/>
      <c r="E3" s="195"/>
      <c r="F3" s="195"/>
      <c r="G3" s="195"/>
      <c r="H3" s="1"/>
      <c r="I3" s="1"/>
      <c r="J3" s="1"/>
      <c r="K3" s="1"/>
      <c r="L3" s="1"/>
      <c r="M3" s="1"/>
      <c r="N3" s="1"/>
      <c r="O3" s="1"/>
      <c r="P3" s="1"/>
      <c r="Q3" s="1"/>
      <c r="R3" s="1"/>
      <c r="S3" s="1"/>
      <c r="T3" s="1"/>
      <c r="U3" s="1"/>
      <c r="V3" s="1"/>
      <c r="W3" s="1"/>
      <c r="X3" s="1"/>
      <c r="Y3" s="1"/>
      <c r="Z3" s="1"/>
      <c r="AA3" s="1"/>
      <c r="AB3" s="1"/>
      <c r="AC3" s="1"/>
      <c r="AD3" s="1"/>
    </row>
    <row r="4" spans="1:30" ht="0" hidden="1" customHeight="1" x14ac:dyDescent="0.35">
      <c r="A4" s="22"/>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39.950000000000003" customHeight="1" x14ac:dyDescent="0.25">
      <c r="A5" s="115" t="s">
        <v>3</v>
      </c>
      <c r="B5" s="115" t="s">
        <v>512</v>
      </c>
      <c r="C5" s="115" t="s">
        <v>516</v>
      </c>
      <c r="D5" s="115" t="s">
        <v>517</v>
      </c>
      <c r="E5" s="115" t="s">
        <v>110</v>
      </c>
      <c r="F5" s="115" t="s">
        <v>110</v>
      </c>
      <c r="G5" s="115" t="s">
        <v>110</v>
      </c>
      <c r="H5" s="115" t="s">
        <v>44</v>
      </c>
      <c r="I5" s="115" t="s">
        <v>44</v>
      </c>
      <c r="J5" s="115" t="s">
        <v>44</v>
      </c>
      <c r="K5" s="115" t="s">
        <v>44</v>
      </c>
      <c r="L5" s="115" t="s">
        <v>44</v>
      </c>
      <c r="M5" s="115" t="s">
        <v>44</v>
      </c>
      <c r="N5" s="115" t="s">
        <v>44</v>
      </c>
      <c r="O5" s="115" t="s">
        <v>44</v>
      </c>
      <c r="P5" s="115" t="s">
        <v>76</v>
      </c>
      <c r="Q5" s="115" t="s">
        <v>76</v>
      </c>
      <c r="R5" s="115" t="s">
        <v>76</v>
      </c>
      <c r="S5" s="115" t="s">
        <v>104</v>
      </c>
      <c r="T5" s="115" t="s">
        <v>104</v>
      </c>
      <c r="U5" s="115" t="s">
        <v>514</v>
      </c>
      <c r="V5" s="115" t="s">
        <v>267</v>
      </c>
      <c r="W5" s="115" t="s">
        <v>60</v>
      </c>
      <c r="X5" s="115" t="s">
        <v>60</v>
      </c>
      <c r="Y5" s="115" t="s">
        <v>431</v>
      </c>
      <c r="Z5" s="115" t="s">
        <v>431</v>
      </c>
      <c r="AA5" s="115" t="s">
        <v>228</v>
      </c>
      <c r="AB5" s="115" t="s">
        <v>228</v>
      </c>
      <c r="AC5" s="115" t="s">
        <v>92</v>
      </c>
      <c r="AD5" s="115" t="s">
        <v>271</v>
      </c>
    </row>
    <row r="6" spans="1:30" ht="25.5" x14ac:dyDescent="0.25">
      <c r="A6" s="115" t="s">
        <v>1324</v>
      </c>
      <c r="B6" s="115" t="s">
        <v>567</v>
      </c>
      <c r="C6" s="115" t="s">
        <v>1391</v>
      </c>
      <c r="D6" s="115" t="s">
        <v>1392</v>
      </c>
      <c r="E6" s="115" t="s">
        <v>1341</v>
      </c>
      <c r="F6" s="115" t="s">
        <v>1341</v>
      </c>
      <c r="G6" s="115" t="s">
        <v>1341</v>
      </c>
      <c r="H6" s="115" t="s">
        <v>567</v>
      </c>
      <c r="I6" s="115" t="s">
        <v>1334</v>
      </c>
      <c r="J6" s="115" t="s">
        <v>1343</v>
      </c>
      <c r="K6" s="115" t="s">
        <v>1393</v>
      </c>
      <c r="L6" s="115" t="s">
        <v>567</v>
      </c>
      <c r="M6" s="115" t="s">
        <v>567</v>
      </c>
      <c r="N6" s="115" t="s">
        <v>1394</v>
      </c>
      <c r="O6" s="115" t="s">
        <v>1394</v>
      </c>
      <c r="P6" s="115" t="s">
        <v>1334</v>
      </c>
      <c r="Q6" s="115" t="s">
        <v>1334</v>
      </c>
      <c r="R6" s="115" t="s">
        <v>1338</v>
      </c>
      <c r="S6" s="115" t="s">
        <v>1338</v>
      </c>
      <c r="T6" s="115" t="s">
        <v>1339</v>
      </c>
      <c r="U6" s="115" t="s">
        <v>1329</v>
      </c>
      <c r="V6" s="115" t="s">
        <v>1395</v>
      </c>
      <c r="W6" s="115" t="s">
        <v>1328</v>
      </c>
      <c r="X6" s="115" t="s">
        <v>1328</v>
      </c>
      <c r="Y6" s="115" t="s">
        <v>431</v>
      </c>
      <c r="Z6" s="115" t="s">
        <v>431</v>
      </c>
      <c r="AA6" s="115" t="s">
        <v>1325</v>
      </c>
      <c r="AB6" s="115" t="s">
        <v>1325</v>
      </c>
      <c r="AC6" s="115" t="s">
        <v>567</v>
      </c>
      <c r="AD6" s="115" t="s">
        <v>1341</v>
      </c>
    </row>
    <row r="7" spans="1:30" ht="25.5" x14ac:dyDescent="0.25">
      <c r="A7" s="115" t="s">
        <v>1346</v>
      </c>
      <c r="B7" s="115" t="s">
        <v>1347</v>
      </c>
      <c r="C7" s="115" t="s">
        <v>1347</v>
      </c>
      <c r="D7" s="115" t="s">
        <v>1347</v>
      </c>
      <c r="E7" s="115" t="s">
        <v>1347</v>
      </c>
      <c r="F7" s="115" t="s">
        <v>1347</v>
      </c>
      <c r="G7" s="115" t="s">
        <v>1347</v>
      </c>
      <c r="H7" s="115" t="s">
        <v>1347</v>
      </c>
      <c r="I7" s="115" t="s">
        <v>1347</v>
      </c>
      <c r="J7" s="115" t="s">
        <v>1347</v>
      </c>
      <c r="K7" s="115" t="s">
        <v>1347</v>
      </c>
      <c r="L7" s="115" t="s">
        <v>1347</v>
      </c>
      <c r="M7" s="115" t="s">
        <v>1347</v>
      </c>
      <c r="N7" s="115" t="s">
        <v>1347</v>
      </c>
      <c r="O7" s="115" t="s">
        <v>1347</v>
      </c>
      <c r="P7" s="115" t="s">
        <v>1347</v>
      </c>
      <c r="Q7" s="115" t="s">
        <v>1347</v>
      </c>
      <c r="R7" s="115" t="s">
        <v>1347</v>
      </c>
      <c r="S7" s="115" t="s">
        <v>1347</v>
      </c>
      <c r="T7" s="115" t="s">
        <v>1347</v>
      </c>
      <c r="U7" s="115" t="s">
        <v>1347</v>
      </c>
      <c r="V7" s="115" t="s">
        <v>1347</v>
      </c>
      <c r="W7" s="115" t="s">
        <v>1347</v>
      </c>
      <c r="X7" s="115" t="s">
        <v>1347</v>
      </c>
      <c r="Y7" s="115" t="s">
        <v>1347</v>
      </c>
      <c r="Z7" s="115" t="s">
        <v>1347</v>
      </c>
      <c r="AA7" s="115" t="s">
        <v>1347</v>
      </c>
      <c r="AB7" s="115" t="s">
        <v>1347</v>
      </c>
      <c r="AC7" s="115" t="s">
        <v>1347</v>
      </c>
      <c r="AD7" s="115" t="s">
        <v>1347</v>
      </c>
    </row>
    <row r="8" spans="1:30" ht="38.25" x14ac:dyDescent="0.25">
      <c r="A8" s="115" t="s">
        <v>6</v>
      </c>
      <c r="B8" s="115" t="s">
        <v>1396</v>
      </c>
      <c r="C8" s="115" t="s">
        <v>1397</v>
      </c>
      <c r="D8" s="115" t="s">
        <v>1398</v>
      </c>
      <c r="E8" s="115" t="s">
        <v>1399</v>
      </c>
      <c r="F8" s="115" t="s">
        <v>1400</v>
      </c>
      <c r="G8" s="115" t="s">
        <v>1401</v>
      </c>
      <c r="H8" s="115" t="s">
        <v>1402</v>
      </c>
      <c r="I8" s="115" t="s">
        <v>1403</v>
      </c>
      <c r="J8" s="115" t="s">
        <v>1404</v>
      </c>
      <c r="K8" s="115" t="s">
        <v>1405</v>
      </c>
      <c r="L8" s="115" t="s">
        <v>1402</v>
      </c>
      <c r="M8" s="115" t="s">
        <v>1406</v>
      </c>
      <c r="N8" s="115" t="s">
        <v>1407</v>
      </c>
      <c r="O8" s="115" t="s">
        <v>1345</v>
      </c>
      <c r="P8" s="115" t="s">
        <v>1363</v>
      </c>
      <c r="Q8" s="115" t="s">
        <v>1363</v>
      </c>
      <c r="R8" s="115" t="s">
        <v>1336</v>
      </c>
      <c r="S8" s="115" t="s">
        <v>1408</v>
      </c>
      <c r="T8" s="115" t="s">
        <v>1368</v>
      </c>
      <c r="U8" s="115" t="s">
        <v>1409</v>
      </c>
      <c r="V8" s="115" t="s">
        <v>1410</v>
      </c>
      <c r="W8" s="115" t="s">
        <v>1353</v>
      </c>
      <c r="X8" s="115" t="s">
        <v>1354</v>
      </c>
      <c r="Y8" s="115" t="s">
        <v>1411</v>
      </c>
      <c r="Z8" s="115" t="s">
        <v>1412</v>
      </c>
      <c r="AA8" s="115" t="s">
        <v>1351</v>
      </c>
      <c r="AB8" s="115" t="s">
        <v>1413</v>
      </c>
      <c r="AC8" s="115" t="s">
        <v>1414</v>
      </c>
      <c r="AD8" s="115" t="s">
        <v>1415</v>
      </c>
    </row>
    <row r="9" spans="1:30" ht="25.5" x14ac:dyDescent="0.25">
      <c r="A9" s="115" t="s">
        <v>1009</v>
      </c>
      <c r="B9" s="115" t="s">
        <v>1416</v>
      </c>
      <c r="C9" s="115" t="s">
        <v>1417</v>
      </c>
      <c r="D9" s="115" t="s">
        <v>1417</v>
      </c>
      <c r="E9" s="115" t="s">
        <v>1417</v>
      </c>
      <c r="F9" s="115" t="s">
        <v>1417</v>
      </c>
      <c r="G9" s="115" t="s">
        <v>1417</v>
      </c>
      <c r="H9" s="115" t="s">
        <v>1416</v>
      </c>
      <c r="I9" s="115" t="s">
        <v>1417</v>
      </c>
      <c r="J9" s="115" t="s">
        <v>1417</v>
      </c>
      <c r="K9" s="115" t="s">
        <v>1417</v>
      </c>
      <c r="L9" s="115" t="s">
        <v>1417</v>
      </c>
      <c r="M9" s="115" t="s">
        <v>1417</v>
      </c>
      <c r="N9" s="115" t="s">
        <v>1417</v>
      </c>
      <c r="O9" s="115" t="s">
        <v>1417</v>
      </c>
      <c r="P9" s="115" t="s">
        <v>1416</v>
      </c>
      <c r="Q9" s="115" t="s">
        <v>1417</v>
      </c>
      <c r="R9" s="115" t="s">
        <v>1417</v>
      </c>
      <c r="S9" s="115" t="s">
        <v>1417</v>
      </c>
      <c r="T9" s="115" t="s">
        <v>883</v>
      </c>
      <c r="U9" s="115" t="s">
        <v>1417</v>
      </c>
      <c r="V9" s="115" t="s">
        <v>1417</v>
      </c>
      <c r="W9" s="115" t="s">
        <v>1417</v>
      </c>
      <c r="X9" s="115" t="s">
        <v>1417</v>
      </c>
      <c r="Y9" s="115" t="s">
        <v>1417</v>
      </c>
      <c r="Z9" s="115" t="s">
        <v>1417</v>
      </c>
      <c r="AA9" s="115" t="s">
        <v>1417</v>
      </c>
      <c r="AB9" s="115" t="s">
        <v>1417</v>
      </c>
      <c r="AC9" s="115" t="s">
        <v>1417</v>
      </c>
      <c r="AD9" s="115" t="s">
        <v>1417</v>
      </c>
    </row>
    <row r="10" spans="1:30" x14ac:dyDescent="0.25">
      <c r="A10" s="115" t="s">
        <v>53</v>
      </c>
      <c r="B10" s="115" t="s">
        <v>1418</v>
      </c>
      <c r="C10" s="115" t="s">
        <v>1419</v>
      </c>
      <c r="D10" s="115" t="s">
        <v>1419</v>
      </c>
      <c r="E10" s="115" t="s">
        <v>1419</v>
      </c>
      <c r="F10" s="115" t="s">
        <v>1419</v>
      </c>
      <c r="G10" s="115" t="s">
        <v>1419</v>
      </c>
      <c r="H10" s="115" t="s">
        <v>1418</v>
      </c>
      <c r="I10" s="115" t="s">
        <v>1419</v>
      </c>
      <c r="J10" s="115" t="s">
        <v>1419</v>
      </c>
      <c r="K10" s="115" t="s">
        <v>1419</v>
      </c>
      <c r="L10" s="115" t="s">
        <v>1419</v>
      </c>
      <c r="M10" s="115" t="s">
        <v>1419</v>
      </c>
      <c r="N10" s="115" t="s">
        <v>1419</v>
      </c>
      <c r="O10" s="115" t="s">
        <v>1419</v>
      </c>
      <c r="P10" s="115" t="s">
        <v>1418</v>
      </c>
      <c r="Q10" s="115" t="s">
        <v>1419</v>
      </c>
      <c r="R10" s="115" t="s">
        <v>1419</v>
      </c>
      <c r="S10" s="115" t="s">
        <v>1419</v>
      </c>
      <c r="T10" s="115" t="s">
        <v>1419</v>
      </c>
      <c r="U10" s="115" t="s">
        <v>1419</v>
      </c>
      <c r="V10" s="115" t="s">
        <v>1419</v>
      </c>
      <c r="W10" s="115" t="s">
        <v>1419</v>
      </c>
      <c r="X10" s="115" t="s">
        <v>1419</v>
      </c>
      <c r="Y10" s="115" t="s">
        <v>1419</v>
      </c>
      <c r="Z10" s="115" t="s">
        <v>1419</v>
      </c>
      <c r="AA10" s="115" t="s">
        <v>1419</v>
      </c>
      <c r="AB10" s="115" t="s">
        <v>1419</v>
      </c>
      <c r="AC10" s="115" t="s">
        <v>1419</v>
      </c>
      <c r="AD10" s="115" t="s">
        <v>1419</v>
      </c>
    </row>
    <row r="11" spans="1:30" x14ac:dyDescent="0.25">
      <c r="A11" s="116" t="s">
        <v>58</v>
      </c>
      <c r="B11" s="144">
        <v>2695</v>
      </c>
      <c r="C11" s="144">
        <v>7.6905799999999997</v>
      </c>
      <c r="D11" s="144">
        <v>0.21668999999999999</v>
      </c>
      <c r="E11" s="116"/>
      <c r="F11" s="116"/>
      <c r="G11" s="144">
        <v>1.191E-2</v>
      </c>
      <c r="H11" s="144">
        <v>3875.3396699999998</v>
      </c>
      <c r="I11" s="116" t="s">
        <v>1388</v>
      </c>
      <c r="J11" s="116" t="s">
        <v>1388</v>
      </c>
      <c r="K11" s="144">
        <v>0.65490999999999999</v>
      </c>
      <c r="L11" s="144">
        <v>23.07386</v>
      </c>
      <c r="M11" s="116" t="s">
        <v>1388</v>
      </c>
      <c r="N11" s="144">
        <v>0.20568</v>
      </c>
      <c r="O11" s="144">
        <v>0.30958999999999998</v>
      </c>
      <c r="P11" s="144">
        <v>2410.2199999999998</v>
      </c>
      <c r="Q11" s="144">
        <v>0.748</v>
      </c>
      <c r="R11" s="144">
        <v>8.8999999999999996E-2</v>
      </c>
      <c r="S11" s="144">
        <v>0.30299999999999999</v>
      </c>
      <c r="T11" s="144">
        <v>0.39600000000000002</v>
      </c>
      <c r="U11" s="116" t="s">
        <v>1388</v>
      </c>
      <c r="V11" s="144">
        <v>271.5</v>
      </c>
      <c r="W11" s="144">
        <v>0.10100000000000001</v>
      </c>
      <c r="X11" s="144">
        <v>0.06</v>
      </c>
      <c r="Y11" s="144">
        <v>57.33</v>
      </c>
      <c r="Z11" s="144">
        <v>3.4000000000000002E-2</v>
      </c>
      <c r="AA11" s="144">
        <v>0.55054999999999998</v>
      </c>
      <c r="AB11" s="144">
        <v>6.8000000000000005E-2</v>
      </c>
      <c r="AC11" s="144">
        <v>6.22</v>
      </c>
      <c r="AD11" s="144">
        <v>0.27500000000000002</v>
      </c>
    </row>
    <row r="12" spans="1:30" x14ac:dyDescent="0.25">
      <c r="A12" s="124" t="s">
        <v>727</v>
      </c>
      <c r="B12" s="122">
        <v>2695</v>
      </c>
      <c r="C12" s="122">
        <v>7.6905799999999997</v>
      </c>
      <c r="D12" s="122">
        <v>0.21668999999999999</v>
      </c>
      <c r="E12" s="124"/>
      <c r="F12" s="124"/>
      <c r="G12" s="122">
        <v>1.191E-2</v>
      </c>
      <c r="H12" s="122">
        <v>3875.3396699999998</v>
      </c>
      <c r="I12" s="124" t="s">
        <v>1388</v>
      </c>
      <c r="J12" s="124" t="s">
        <v>1388</v>
      </c>
      <c r="K12" s="122">
        <v>0.65490999999999999</v>
      </c>
      <c r="L12" s="122">
        <v>23.07386</v>
      </c>
      <c r="M12" s="124" t="s">
        <v>1388</v>
      </c>
      <c r="N12" s="122">
        <v>0.20568</v>
      </c>
      <c r="O12" s="122">
        <v>0.30958999999999998</v>
      </c>
      <c r="P12" s="122">
        <v>2410.2199999999998</v>
      </c>
      <c r="Q12" s="122">
        <v>0.748</v>
      </c>
      <c r="R12" s="122">
        <v>8.8999999999999996E-2</v>
      </c>
      <c r="S12" s="122">
        <v>0.30299999999999999</v>
      </c>
      <c r="T12" s="122">
        <v>0.39600000000000002</v>
      </c>
      <c r="U12" s="124" t="s">
        <v>1388</v>
      </c>
      <c r="V12" s="122">
        <v>271.5</v>
      </c>
      <c r="W12" s="122">
        <v>0.10100000000000001</v>
      </c>
      <c r="X12" s="122">
        <v>0.06</v>
      </c>
      <c r="Y12" s="122">
        <v>57.33</v>
      </c>
      <c r="Z12" s="122">
        <v>3.4000000000000002E-2</v>
      </c>
      <c r="AA12" s="122">
        <v>0.55054999999999998</v>
      </c>
      <c r="AB12" s="122">
        <v>6.8000000000000005E-2</v>
      </c>
      <c r="AC12" s="122">
        <v>6.22</v>
      </c>
      <c r="AD12" s="122">
        <v>0.27500000000000002</v>
      </c>
    </row>
    <row r="13" spans="1:30" x14ac:dyDescent="0.25">
      <c r="A13" s="124" t="s">
        <v>728</v>
      </c>
      <c r="B13" s="122">
        <v>2695</v>
      </c>
      <c r="C13" s="122">
        <v>7.6639699999999999</v>
      </c>
      <c r="D13" s="122">
        <v>0.33384000000000003</v>
      </c>
      <c r="E13" s="124"/>
      <c r="F13" s="124"/>
      <c r="G13" s="122">
        <v>1.358E-2</v>
      </c>
      <c r="H13" s="122">
        <v>3875.35583</v>
      </c>
      <c r="I13" s="124" t="s">
        <v>1388</v>
      </c>
      <c r="J13" s="124" t="s">
        <v>1388</v>
      </c>
      <c r="K13" s="122">
        <v>0.61824000000000001</v>
      </c>
      <c r="L13" s="122">
        <v>23.115120000000001</v>
      </c>
      <c r="M13" s="124" t="s">
        <v>1388</v>
      </c>
      <c r="N13" s="122">
        <v>0.21961</v>
      </c>
      <c r="O13" s="122">
        <v>0.30356</v>
      </c>
      <c r="P13" s="122">
        <v>2410.27</v>
      </c>
      <c r="Q13" s="122">
        <v>0.753</v>
      </c>
      <c r="R13" s="122">
        <v>9.0999999999999998E-2</v>
      </c>
      <c r="S13" s="122">
        <v>0.30299999999999999</v>
      </c>
      <c r="T13" s="122">
        <v>0.40600000000000003</v>
      </c>
      <c r="U13" s="124" t="s">
        <v>1388</v>
      </c>
      <c r="V13" s="122">
        <v>271.50099999999998</v>
      </c>
      <c r="W13" s="122">
        <v>9.2999999999999999E-2</v>
      </c>
      <c r="X13" s="122">
        <v>0.06</v>
      </c>
      <c r="Y13" s="122">
        <v>57.33</v>
      </c>
      <c r="Z13" s="122">
        <v>3.4000000000000002E-2</v>
      </c>
      <c r="AA13" s="122">
        <v>0.54854000000000003</v>
      </c>
      <c r="AB13" s="122">
        <v>0.105</v>
      </c>
      <c r="AC13" s="122">
        <v>6.36</v>
      </c>
      <c r="AD13" s="122">
        <v>0.29799999999999999</v>
      </c>
    </row>
    <row r="14" spans="1:30" x14ac:dyDescent="0.25">
      <c r="A14" s="124" t="s">
        <v>729</v>
      </c>
      <c r="B14" s="122">
        <v>2695</v>
      </c>
      <c r="C14" s="122">
        <v>7.6639699999999999</v>
      </c>
      <c r="D14" s="122">
        <v>0.33384000000000003</v>
      </c>
      <c r="E14" s="124"/>
      <c r="F14" s="124"/>
      <c r="G14" s="122">
        <v>1.358E-2</v>
      </c>
      <c r="H14" s="122">
        <v>3875.35583</v>
      </c>
      <c r="I14" s="124" t="s">
        <v>1388</v>
      </c>
      <c r="J14" s="124" t="s">
        <v>1388</v>
      </c>
      <c r="K14" s="122">
        <v>0.61824000000000001</v>
      </c>
      <c r="L14" s="122">
        <v>23.115120000000001</v>
      </c>
      <c r="M14" s="124" t="s">
        <v>1388</v>
      </c>
      <c r="N14" s="122">
        <v>0.21961</v>
      </c>
      <c r="O14" s="122">
        <v>0.30356</v>
      </c>
      <c r="P14" s="122">
        <v>2410.27</v>
      </c>
      <c r="Q14" s="122">
        <v>0.753</v>
      </c>
      <c r="R14" s="122">
        <v>9.0999999999999998E-2</v>
      </c>
      <c r="S14" s="122">
        <v>0.30299999999999999</v>
      </c>
      <c r="T14" s="122">
        <v>0.40600000000000003</v>
      </c>
      <c r="U14" s="124" t="s">
        <v>1388</v>
      </c>
      <c r="V14" s="122">
        <v>271.50099999999998</v>
      </c>
      <c r="W14" s="122">
        <v>9.2999999999999999E-2</v>
      </c>
      <c r="X14" s="122">
        <v>0.06</v>
      </c>
      <c r="Y14" s="122">
        <v>57.33</v>
      </c>
      <c r="Z14" s="122">
        <v>3.4000000000000002E-2</v>
      </c>
      <c r="AA14" s="122">
        <v>0.54854000000000003</v>
      </c>
      <c r="AB14" s="122">
        <v>0.105</v>
      </c>
      <c r="AC14" s="122">
        <v>6.36</v>
      </c>
      <c r="AD14" s="122">
        <v>0.29799999999999999</v>
      </c>
    </row>
    <row r="15" spans="1:30" x14ac:dyDescent="0.25">
      <c r="A15" s="124" t="s">
        <v>730</v>
      </c>
      <c r="B15" s="122">
        <v>2695</v>
      </c>
      <c r="C15" s="122">
        <v>7.6470700000000003</v>
      </c>
      <c r="D15" s="122">
        <v>0.57525000000000004</v>
      </c>
      <c r="E15" s="124"/>
      <c r="F15" s="124"/>
      <c r="G15" s="122">
        <v>1.521E-2</v>
      </c>
      <c r="H15" s="122">
        <v>3875.3735000000001</v>
      </c>
      <c r="I15" s="124" t="s">
        <v>1388</v>
      </c>
      <c r="J15" s="124" t="s">
        <v>1388</v>
      </c>
      <c r="K15" s="122">
        <v>0.58184999999999998</v>
      </c>
      <c r="L15" s="122">
        <v>23.160299999999999</v>
      </c>
      <c r="M15" s="124" t="s">
        <v>1388</v>
      </c>
      <c r="N15" s="122">
        <v>0.22933999999999999</v>
      </c>
      <c r="O15" s="122">
        <v>0.28564000000000001</v>
      </c>
      <c r="P15" s="122">
        <v>2410.44</v>
      </c>
      <c r="Q15" s="122">
        <v>0.77300000000000002</v>
      </c>
      <c r="R15" s="122">
        <v>9.1999999999999998E-2</v>
      </c>
      <c r="S15" s="122">
        <v>0.30199999999999999</v>
      </c>
      <c r="T15" s="122">
        <v>0.45300000000000001</v>
      </c>
      <c r="U15" s="124" t="s">
        <v>1388</v>
      </c>
      <c r="V15" s="122">
        <v>271.50299999999999</v>
      </c>
      <c r="W15" s="122">
        <v>7.6999999999999999E-2</v>
      </c>
      <c r="X15" s="122">
        <v>5.6000000000000001E-2</v>
      </c>
      <c r="Y15" s="122">
        <v>57.33</v>
      </c>
      <c r="Z15" s="122">
        <v>3.4000000000000002E-2</v>
      </c>
      <c r="AA15" s="122">
        <v>0.54854000000000003</v>
      </c>
      <c r="AB15" s="122">
        <v>0.11</v>
      </c>
      <c r="AC15" s="122">
        <v>6.58</v>
      </c>
      <c r="AD15" s="122">
        <v>0.32</v>
      </c>
    </row>
    <row r="16" spans="1:30" x14ac:dyDescent="0.25">
      <c r="A16" s="124" t="s">
        <v>731</v>
      </c>
      <c r="B16" s="122">
        <v>2695</v>
      </c>
      <c r="C16" s="122">
        <v>7.6470700000000003</v>
      </c>
      <c r="D16" s="122">
        <v>0.57525000000000004</v>
      </c>
      <c r="E16" s="124"/>
      <c r="F16" s="124"/>
      <c r="G16" s="122">
        <v>1.521E-2</v>
      </c>
      <c r="H16" s="122">
        <v>3875.3735000000001</v>
      </c>
      <c r="I16" s="124" t="s">
        <v>1388</v>
      </c>
      <c r="J16" s="124" t="s">
        <v>1388</v>
      </c>
      <c r="K16" s="122">
        <v>0.58184999999999998</v>
      </c>
      <c r="L16" s="122">
        <v>23.160299999999999</v>
      </c>
      <c r="M16" s="124" t="s">
        <v>1388</v>
      </c>
      <c r="N16" s="122">
        <v>0.22933999999999999</v>
      </c>
      <c r="O16" s="122">
        <v>0.28564000000000001</v>
      </c>
      <c r="P16" s="122">
        <v>2410.44</v>
      </c>
      <c r="Q16" s="122">
        <v>0.77300000000000002</v>
      </c>
      <c r="R16" s="122">
        <v>9.1999999999999998E-2</v>
      </c>
      <c r="S16" s="122">
        <v>0.30199999999999999</v>
      </c>
      <c r="T16" s="122">
        <v>0.45300000000000001</v>
      </c>
      <c r="U16" s="124" t="s">
        <v>1388</v>
      </c>
      <c r="V16" s="122">
        <v>271.50299999999999</v>
      </c>
      <c r="W16" s="122">
        <v>7.6999999999999999E-2</v>
      </c>
      <c r="X16" s="122">
        <v>5.6000000000000001E-2</v>
      </c>
      <c r="Y16" s="122">
        <v>57.33</v>
      </c>
      <c r="Z16" s="122">
        <v>3.4000000000000002E-2</v>
      </c>
      <c r="AA16" s="122">
        <v>0.54854000000000003</v>
      </c>
      <c r="AB16" s="122">
        <v>0.11</v>
      </c>
      <c r="AC16" s="122">
        <v>6.58</v>
      </c>
      <c r="AD16" s="122">
        <v>0.32</v>
      </c>
    </row>
    <row r="17" spans="1:30" x14ac:dyDescent="0.25">
      <c r="A17" s="124" t="s">
        <v>732</v>
      </c>
      <c r="B17" s="122">
        <v>2695</v>
      </c>
      <c r="C17" s="122">
        <v>7.6228899999999999</v>
      </c>
      <c r="D17" s="122">
        <v>0.74550000000000005</v>
      </c>
      <c r="E17" s="124"/>
      <c r="F17" s="124"/>
      <c r="G17" s="122">
        <v>1.804E-2</v>
      </c>
      <c r="H17" s="122">
        <v>3875.38996</v>
      </c>
      <c r="I17" s="124" t="s">
        <v>1388</v>
      </c>
      <c r="J17" s="124" t="s">
        <v>1388</v>
      </c>
      <c r="K17" s="122">
        <v>0.54515999999999998</v>
      </c>
      <c r="L17" s="122">
        <v>23.202380000000002</v>
      </c>
      <c r="M17" s="124" t="s">
        <v>1388</v>
      </c>
      <c r="N17" s="122">
        <v>0.24940999999999999</v>
      </c>
      <c r="O17" s="122">
        <v>0.27390999999999999</v>
      </c>
      <c r="P17" s="122">
        <v>2410.62</v>
      </c>
      <c r="Q17" s="122">
        <v>0.79400000000000004</v>
      </c>
      <c r="R17" s="122">
        <v>9.5000000000000001E-2</v>
      </c>
      <c r="S17" s="122">
        <v>0.30199999999999999</v>
      </c>
      <c r="T17" s="122">
        <v>0.502</v>
      </c>
      <c r="U17" s="124" t="s">
        <v>1388</v>
      </c>
      <c r="V17" s="122">
        <v>271.50400000000002</v>
      </c>
      <c r="W17" s="122">
        <v>6.0999999999999999E-2</v>
      </c>
      <c r="X17" s="122">
        <v>5.1999999999999998E-2</v>
      </c>
      <c r="Y17" s="122">
        <v>57.33</v>
      </c>
      <c r="Z17" s="122">
        <v>3.4000000000000002E-2</v>
      </c>
      <c r="AA17" s="122">
        <v>0.54854000000000003</v>
      </c>
      <c r="AB17" s="122">
        <v>0.114</v>
      </c>
      <c r="AC17" s="122">
        <v>6.8</v>
      </c>
      <c r="AD17" s="122">
        <v>0.34100000000000003</v>
      </c>
    </row>
    <row r="18" spans="1:30" x14ac:dyDescent="0.25">
      <c r="A18" s="124" t="s">
        <v>733</v>
      </c>
      <c r="B18" s="122">
        <v>2695</v>
      </c>
      <c r="C18" s="122">
        <v>7.6228899999999999</v>
      </c>
      <c r="D18" s="122">
        <v>0.74550000000000005</v>
      </c>
      <c r="E18" s="124"/>
      <c r="F18" s="124"/>
      <c r="G18" s="122">
        <v>1.804E-2</v>
      </c>
      <c r="H18" s="122">
        <v>3875.38996</v>
      </c>
      <c r="I18" s="124" t="s">
        <v>1388</v>
      </c>
      <c r="J18" s="124" t="s">
        <v>1388</v>
      </c>
      <c r="K18" s="122">
        <v>0.54515999999999998</v>
      </c>
      <c r="L18" s="122">
        <v>23.202380000000002</v>
      </c>
      <c r="M18" s="124" t="s">
        <v>1388</v>
      </c>
      <c r="N18" s="122">
        <v>0.24940999999999999</v>
      </c>
      <c r="O18" s="122">
        <v>0.27390999999999999</v>
      </c>
      <c r="P18" s="122">
        <v>2410.62</v>
      </c>
      <c r="Q18" s="122">
        <v>0.79400000000000004</v>
      </c>
      <c r="R18" s="122">
        <v>9.5000000000000001E-2</v>
      </c>
      <c r="S18" s="122">
        <v>0.30199999999999999</v>
      </c>
      <c r="T18" s="122">
        <v>0.502</v>
      </c>
      <c r="U18" s="124" t="s">
        <v>1388</v>
      </c>
      <c r="V18" s="122">
        <v>271.50400000000002</v>
      </c>
      <c r="W18" s="122">
        <v>6.0999999999999999E-2</v>
      </c>
      <c r="X18" s="122">
        <v>5.1999999999999998E-2</v>
      </c>
      <c r="Y18" s="122">
        <v>57.33</v>
      </c>
      <c r="Z18" s="122">
        <v>3.4000000000000002E-2</v>
      </c>
      <c r="AA18" s="122">
        <v>0.54854000000000003</v>
      </c>
      <c r="AB18" s="122">
        <v>0.114</v>
      </c>
      <c r="AC18" s="122">
        <v>6.8</v>
      </c>
      <c r="AD18" s="122">
        <v>0.34100000000000003</v>
      </c>
    </row>
    <row r="19" spans="1:30" x14ac:dyDescent="0.25">
      <c r="A19" s="124" t="s">
        <v>734</v>
      </c>
      <c r="B19" s="122">
        <v>2695</v>
      </c>
      <c r="C19" s="122">
        <v>7.60358</v>
      </c>
      <c r="D19" s="122">
        <v>0.82050000000000001</v>
      </c>
      <c r="E19" s="124"/>
      <c r="F19" s="124"/>
      <c r="G19" s="122">
        <v>2.138E-2</v>
      </c>
      <c r="H19" s="122">
        <v>3875.4027599999999</v>
      </c>
      <c r="I19" s="124" t="s">
        <v>1388</v>
      </c>
      <c r="J19" s="124" t="s">
        <v>1388</v>
      </c>
      <c r="K19" s="122">
        <v>0.50807999999999998</v>
      </c>
      <c r="L19" s="122">
        <v>23.235130000000002</v>
      </c>
      <c r="M19" s="124" t="s">
        <v>1388</v>
      </c>
      <c r="N19" s="122">
        <v>0.26491999999999999</v>
      </c>
      <c r="O19" s="122">
        <v>0.26235999999999998</v>
      </c>
      <c r="P19" s="122">
        <v>2410.81</v>
      </c>
      <c r="Q19" s="122">
        <v>0.81599999999999995</v>
      </c>
      <c r="R19" s="122">
        <v>9.7000000000000003E-2</v>
      </c>
      <c r="S19" s="122">
        <v>0.30099999999999999</v>
      </c>
      <c r="T19" s="122">
        <v>0.54700000000000004</v>
      </c>
      <c r="U19" s="124" t="s">
        <v>1388</v>
      </c>
      <c r="V19" s="122">
        <v>271.505</v>
      </c>
      <c r="W19" s="122">
        <v>4.7E-2</v>
      </c>
      <c r="X19" s="122">
        <v>4.7E-2</v>
      </c>
      <c r="Y19" s="122">
        <v>57.33</v>
      </c>
      <c r="Z19" s="122">
        <v>3.4000000000000002E-2</v>
      </c>
      <c r="AA19" s="122">
        <v>0.54652000000000001</v>
      </c>
      <c r="AB19" s="122">
        <v>0.12</v>
      </c>
      <c r="AC19" s="122">
        <v>7.02</v>
      </c>
      <c r="AD19" s="122">
        <v>0.35099999999999998</v>
      </c>
    </row>
    <row r="20" spans="1:30" x14ac:dyDescent="0.25">
      <c r="A20" s="124" t="s">
        <v>735</v>
      </c>
      <c r="B20" s="122">
        <v>2695</v>
      </c>
      <c r="C20" s="122">
        <v>7.60358</v>
      </c>
      <c r="D20" s="122">
        <v>0.82050000000000001</v>
      </c>
      <c r="E20" s="124"/>
      <c r="F20" s="124"/>
      <c r="G20" s="122">
        <v>2.138E-2</v>
      </c>
      <c r="H20" s="122">
        <v>3875.4027599999999</v>
      </c>
      <c r="I20" s="124" t="s">
        <v>1388</v>
      </c>
      <c r="J20" s="124" t="s">
        <v>1388</v>
      </c>
      <c r="K20" s="122">
        <v>0.50807999999999998</v>
      </c>
      <c r="L20" s="122">
        <v>23.235130000000002</v>
      </c>
      <c r="M20" s="124" t="s">
        <v>1388</v>
      </c>
      <c r="N20" s="122">
        <v>0.26491999999999999</v>
      </c>
      <c r="O20" s="122">
        <v>0.26235999999999998</v>
      </c>
      <c r="P20" s="122">
        <v>2410.81</v>
      </c>
      <c r="Q20" s="122">
        <v>0.81599999999999995</v>
      </c>
      <c r="R20" s="122">
        <v>9.7000000000000003E-2</v>
      </c>
      <c r="S20" s="122">
        <v>0.30099999999999999</v>
      </c>
      <c r="T20" s="122">
        <v>0.54700000000000004</v>
      </c>
      <c r="U20" s="124" t="s">
        <v>1388</v>
      </c>
      <c r="V20" s="122">
        <v>271.505</v>
      </c>
      <c r="W20" s="122">
        <v>4.7E-2</v>
      </c>
      <c r="X20" s="122">
        <v>4.7E-2</v>
      </c>
      <c r="Y20" s="122">
        <v>57.33</v>
      </c>
      <c r="Z20" s="122">
        <v>3.4000000000000002E-2</v>
      </c>
      <c r="AA20" s="122">
        <v>0.54652000000000001</v>
      </c>
      <c r="AB20" s="122">
        <v>0.12</v>
      </c>
      <c r="AC20" s="122">
        <v>7.02</v>
      </c>
      <c r="AD20" s="122">
        <v>0.35099999999999998</v>
      </c>
    </row>
    <row r="21" spans="1:30" x14ac:dyDescent="0.25">
      <c r="A21" s="124" t="s">
        <v>736</v>
      </c>
      <c r="B21" s="122">
        <v>2695</v>
      </c>
      <c r="C21" s="122">
        <v>7.7145099999999998</v>
      </c>
      <c r="D21" s="122">
        <v>0.97750000000000004</v>
      </c>
      <c r="E21" s="124"/>
      <c r="F21" s="124"/>
      <c r="G21" s="122">
        <v>2.4320000000000001E-2</v>
      </c>
      <c r="H21" s="122">
        <v>3875.4155700000001</v>
      </c>
      <c r="I21" s="124" t="s">
        <v>1388</v>
      </c>
      <c r="J21" s="124" t="s">
        <v>1388</v>
      </c>
      <c r="K21" s="122">
        <v>0.47044999999999998</v>
      </c>
      <c r="L21" s="122">
        <v>23.267880000000002</v>
      </c>
      <c r="M21" s="124" t="s">
        <v>1388</v>
      </c>
      <c r="N21" s="122">
        <v>0.28676000000000001</v>
      </c>
      <c r="O21" s="122">
        <v>0.24543000000000001</v>
      </c>
      <c r="P21" s="122">
        <v>2410.9899999999998</v>
      </c>
      <c r="Q21" s="122">
        <v>0.83699999999999997</v>
      </c>
      <c r="R21" s="122">
        <v>0.1</v>
      </c>
      <c r="S21" s="122">
        <v>0.30099999999999999</v>
      </c>
      <c r="T21" s="122">
        <v>0.59399999999999997</v>
      </c>
      <c r="U21" s="124" t="s">
        <v>1388</v>
      </c>
      <c r="V21" s="122">
        <v>271.50599999999997</v>
      </c>
      <c r="W21" s="122">
        <v>3.5999999999999997E-2</v>
      </c>
      <c r="X21" s="122">
        <v>4.1000000000000002E-2</v>
      </c>
      <c r="Y21" s="122">
        <v>57.33</v>
      </c>
      <c r="Z21" s="122">
        <v>3.4000000000000002E-2</v>
      </c>
      <c r="AA21" s="122">
        <v>0.54249000000000003</v>
      </c>
      <c r="AB21" s="122">
        <v>0.127</v>
      </c>
      <c r="AC21" s="122">
        <v>7.22</v>
      </c>
      <c r="AD21" s="122">
        <v>0.34899999999999998</v>
      </c>
    </row>
    <row r="22" spans="1:30" x14ac:dyDescent="0.25">
      <c r="A22" s="124" t="s">
        <v>737</v>
      </c>
      <c r="B22" s="122">
        <v>2695</v>
      </c>
      <c r="C22" s="122">
        <v>7.7145099999999998</v>
      </c>
      <c r="D22" s="122">
        <v>0.97750000000000004</v>
      </c>
      <c r="E22" s="124"/>
      <c r="F22" s="124"/>
      <c r="G22" s="122">
        <v>2.4320000000000001E-2</v>
      </c>
      <c r="H22" s="122">
        <v>3875.4155700000001</v>
      </c>
      <c r="I22" s="124" t="s">
        <v>1388</v>
      </c>
      <c r="J22" s="124" t="s">
        <v>1388</v>
      </c>
      <c r="K22" s="122">
        <v>0.47044999999999998</v>
      </c>
      <c r="L22" s="122">
        <v>23.267880000000002</v>
      </c>
      <c r="M22" s="124" t="s">
        <v>1388</v>
      </c>
      <c r="N22" s="122">
        <v>0.28676000000000001</v>
      </c>
      <c r="O22" s="122">
        <v>0.24543000000000001</v>
      </c>
      <c r="P22" s="122">
        <v>2410.9899999999998</v>
      </c>
      <c r="Q22" s="122">
        <v>0.83699999999999997</v>
      </c>
      <c r="R22" s="122">
        <v>0.1</v>
      </c>
      <c r="S22" s="122">
        <v>0.30099999999999999</v>
      </c>
      <c r="T22" s="122">
        <v>0.59399999999999997</v>
      </c>
      <c r="U22" s="124" t="s">
        <v>1388</v>
      </c>
      <c r="V22" s="122">
        <v>271.50599999999997</v>
      </c>
      <c r="W22" s="122">
        <v>3.5999999999999997E-2</v>
      </c>
      <c r="X22" s="122">
        <v>4.1000000000000002E-2</v>
      </c>
      <c r="Y22" s="122">
        <v>57.33</v>
      </c>
      <c r="Z22" s="122">
        <v>3.4000000000000002E-2</v>
      </c>
      <c r="AA22" s="122">
        <v>0.54249000000000003</v>
      </c>
      <c r="AB22" s="122">
        <v>0.127</v>
      </c>
      <c r="AC22" s="122">
        <v>7.22</v>
      </c>
      <c r="AD22" s="122">
        <v>0.34899999999999998</v>
      </c>
    </row>
    <row r="23" spans="1:30" x14ac:dyDescent="0.25">
      <c r="A23" s="124" t="s">
        <v>738</v>
      </c>
      <c r="B23" s="122">
        <v>2695</v>
      </c>
      <c r="C23" s="122">
        <v>7.8571099999999996</v>
      </c>
      <c r="D23" s="122">
        <v>1.1125</v>
      </c>
      <c r="E23" s="124"/>
      <c r="F23" s="124"/>
      <c r="G23" s="122">
        <v>2.3570000000000001E-2</v>
      </c>
      <c r="H23" s="122">
        <v>3875.43172</v>
      </c>
      <c r="I23" s="124" t="s">
        <v>1388</v>
      </c>
      <c r="J23" s="124" t="s">
        <v>1388</v>
      </c>
      <c r="K23" s="122">
        <v>0.43368000000000001</v>
      </c>
      <c r="L23" s="122">
        <v>23.309229999999999</v>
      </c>
      <c r="M23" s="124" t="s">
        <v>1388</v>
      </c>
      <c r="N23" s="122">
        <v>0.29221999999999998</v>
      </c>
      <c r="O23" s="122">
        <v>0.22369</v>
      </c>
      <c r="P23" s="122">
        <v>2411.16</v>
      </c>
      <c r="Q23" s="122">
        <v>0.85799999999999998</v>
      </c>
      <c r="R23" s="122">
        <v>0.10299999999999999</v>
      </c>
      <c r="S23" s="122">
        <v>0.30099999999999999</v>
      </c>
      <c r="T23" s="122">
        <v>0.59799999999999998</v>
      </c>
      <c r="U23" s="122">
        <v>111.89</v>
      </c>
      <c r="V23" s="122">
        <v>271.50700000000001</v>
      </c>
      <c r="W23" s="122">
        <v>2.5000000000000001E-2</v>
      </c>
      <c r="X23" s="122">
        <v>3.3000000000000002E-2</v>
      </c>
      <c r="Y23" s="122">
        <v>57.33</v>
      </c>
      <c r="Z23" s="122">
        <v>3.4000000000000002E-2</v>
      </c>
      <c r="AA23" s="122">
        <v>0.54451000000000005</v>
      </c>
      <c r="AB23" s="122">
        <v>0.13200000000000001</v>
      </c>
      <c r="AC23" s="122">
        <v>7.25</v>
      </c>
      <c r="AD23" s="122">
        <v>0.34100000000000003</v>
      </c>
    </row>
    <row r="24" spans="1:30" x14ac:dyDescent="0.25">
      <c r="A24" s="124" t="s">
        <v>739</v>
      </c>
      <c r="B24" s="122">
        <v>2695</v>
      </c>
      <c r="C24" s="122">
        <v>7.8571099999999996</v>
      </c>
      <c r="D24" s="122">
        <v>1.1125</v>
      </c>
      <c r="E24" s="124"/>
      <c r="F24" s="124"/>
      <c r="G24" s="122">
        <v>2.3570000000000001E-2</v>
      </c>
      <c r="H24" s="122">
        <v>3875.43172</v>
      </c>
      <c r="I24" s="124" t="s">
        <v>1388</v>
      </c>
      <c r="J24" s="124" t="s">
        <v>1388</v>
      </c>
      <c r="K24" s="122">
        <v>0.43368000000000001</v>
      </c>
      <c r="L24" s="122">
        <v>23.309229999999999</v>
      </c>
      <c r="M24" s="124" t="s">
        <v>1388</v>
      </c>
      <c r="N24" s="122">
        <v>0.29221999999999998</v>
      </c>
      <c r="O24" s="122">
        <v>0.22369</v>
      </c>
      <c r="P24" s="122">
        <v>2411.16</v>
      </c>
      <c r="Q24" s="122">
        <v>0.85799999999999998</v>
      </c>
      <c r="R24" s="122">
        <v>0.10299999999999999</v>
      </c>
      <c r="S24" s="122">
        <v>0.30099999999999999</v>
      </c>
      <c r="T24" s="122">
        <v>0.59799999999999998</v>
      </c>
      <c r="U24" s="122">
        <v>111.89</v>
      </c>
      <c r="V24" s="122">
        <v>271.50700000000001</v>
      </c>
      <c r="W24" s="122">
        <v>2.5000000000000001E-2</v>
      </c>
      <c r="X24" s="122">
        <v>3.3000000000000002E-2</v>
      </c>
      <c r="Y24" s="122">
        <v>57.33</v>
      </c>
      <c r="Z24" s="122">
        <v>3.4000000000000002E-2</v>
      </c>
      <c r="AA24" s="122">
        <v>0.54451000000000005</v>
      </c>
      <c r="AB24" s="122">
        <v>0.13200000000000001</v>
      </c>
      <c r="AC24" s="122">
        <v>7.25</v>
      </c>
      <c r="AD24" s="122">
        <v>0.34100000000000003</v>
      </c>
    </row>
    <row r="25" spans="1:30" x14ac:dyDescent="0.25">
      <c r="A25" s="124" t="s">
        <v>740</v>
      </c>
      <c r="B25" s="122">
        <v>2695</v>
      </c>
      <c r="C25" s="122">
        <v>7.8945999999999996</v>
      </c>
      <c r="D25" s="122">
        <v>1.2490000000000001</v>
      </c>
      <c r="E25" s="124"/>
      <c r="F25" s="124"/>
      <c r="G25" s="122">
        <v>2.222E-2</v>
      </c>
      <c r="H25" s="122">
        <v>3875.43172</v>
      </c>
      <c r="I25" s="124" t="s">
        <v>1388</v>
      </c>
      <c r="J25" s="124" t="s">
        <v>1388</v>
      </c>
      <c r="K25" s="122">
        <v>0.39706000000000002</v>
      </c>
      <c r="L25" s="122">
        <v>23.309229999999999</v>
      </c>
      <c r="M25" s="124" t="s">
        <v>1388</v>
      </c>
      <c r="N25" s="122">
        <v>0.31575999999999999</v>
      </c>
      <c r="O25" s="122">
        <v>0.20805999999999999</v>
      </c>
      <c r="P25" s="122">
        <v>2411.35</v>
      </c>
      <c r="Q25" s="122">
        <v>0.88100000000000001</v>
      </c>
      <c r="R25" s="122">
        <v>0.105</v>
      </c>
      <c r="S25" s="122">
        <v>0.30099999999999999</v>
      </c>
      <c r="T25" s="122">
        <v>0.59599999999999997</v>
      </c>
      <c r="U25" s="124" t="s">
        <v>1388</v>
      </c>
      <c r="V25" s="122">
        <v>271.50799999999998</v>
      </c>
      <c r="W25" s="122">
        <v>1.7999999999999999E-2</v>
      </c>
      <c r="X25" s="122">
        <v>2.4E-2</v>
      </c>
      <c r="Y25" s="122">
        <v>57.33</v>
      </c>
      <c r="Z25" s="122">
        <v>3.4000000000000002E-2</v>
      </c>
      <c r="AA25" s="122">
        <v>0.54249000000000003</v>
      </c>
      <c r="AB25" s="122">
        <v>0.14000000000000001</v>
      </c>
      <c r="AC25" s="122">
        <v>7.09</v>
      </c>
      <c r="AD25" s="122">
        <v>0.32500000000000001</v>
      </c>
    </row>
    <row r="26" spans="1:30" x14ac:dyDescent="0.25">
      <c r="A26" s="124" t="s">
        <v>741</v>
      </c>
      <c r="B26" s="122">
        <v>2695</v>
      </c>
      <c r="C26" s="122">
        <v>7.8945999999999996</v>
      </c>
      <c r="D26" s="122">
        <v>1.2490000000000001</v>
      </c>
      <c r="E26" s="124"/>
      <c r="F26" s="124"/>
      <c r="G26" s="122">
        <v>2.222E-2</v>
      </c>
      <c r="H26" s="122">
        <v>3875.43172</v>
      </c>
      <c r="I26" s="124" t="s">
        <v>1388</v>
      </c>
      <c r="J26" s="124" t="s">
        <v>1388</v>
      </c>
      <c r="K26" s="122">
        <v>0.39706000000000002</v>
      </c>
      <c r="L26" s="122">
        <v>23.309229999999999</v>
      </c>
      <c r="M26" s="124" t="s">
        <v>1388</v>
      </c>
      <c r="N26" s="122">
        <v>0.31575999999999999</v>
      </c>
      <c r="O26" s="122">
        <v>0.20805999999999999</v>
      </c>
      <c r="P26" s="122">
        <v>2411.35</v>
      </c>
      <c r="Q26" s="122">
        <v>0.88100000000000001</v>
      </c>
      <c r="R26" s="122">
        <v>0.105</v>
      </c>
      <c r="S26" s="122">
        <v>0.30099999999999999</v>
      </c>
      <c r="T26" s="122">
        <v>0.59599999999999997</v>
      </c>
      <c r="U26" s="124" t="s">
        <v>1388</v>
      </c>
      <c r="V26" s="122">
        <v>271.50799999999998</v>
      </c>
      <c r="W26" s="122">
        <v>1.7999999999999999E-2</v>
      </c>
      <c r="X26" s="122">
        <v>2.4E-2</v>
      </c>
      <c r="Y26" s="122">
        <v>57.33</v>
      </c>
      <c r="Z26" s="122">
        <v>3.4000000000000002E-2</v>
      </c>
      <c r="AA26" s="122">
        <v>0.54249000000000003</v>
      </c>
      <c r="AB26" s="122">
        <v>0.14000000000000001</v>
      </c>
      <c r="AC26" s="122">
        <v>7.09</v>
      </c>
      <c r="AD26" s="122">
        <v>0.32500000000000001</v>
      </c>
    </row>
    <row r="27" spans="1:30" x14ac:dyDescent="0.25">
      <c r="A27" s="124" t="s">
        <v>742</v>
      </c>
      <c r="B27" s="122">
        <v>2695</v>
      </c>
      <c r="C27" s="122">
        <v>7.8814900000000003</v>
      </c>
      <c r="D27" s="122">
        <v>1.333</v>
      </c>
      <c r="E27" s="124"/>
      <c r="F27" s="124"/>
      <c r="G27" s="122">
        <v>2.1749999999999999E-2</v>
      </c>
      <c r="H27" s="122">
        <v>3875.4283700000001</v>
      </c>
      <c r="I27" s="124" t="s">
        <v>1388</v>
      </c>
      <c r="J27" s="124" t="s">
        <v>1388</v>
      </c>
      <c r="K27" s="122">
        <v>0.36096</v>
      </c>
      <c r="L27" s="122">
        <v>23.300650000000001</v>
      </c>
      <c r="M27" s="122">
        <v>262.39580000000001</v>
      </c>
      <c r="N27" s="122">
        <v>0.33446999999999999</v>
      </c>
      <c r="O27" s="122">
        <v>0.19800999999999999</v>
      </c>
      <c r="P27" s="122">
        <v>2411.4699999999998</v>
      </c>
      <c r="Q27" s="122">
        <v>0.89600000000000002</v>
      </c>
      <c r="R27" s="122">
        <v>0.108</v>
      </c>
      <c r="S27" s="122">
        <v>0.3</v>
      </c>
      <c r="T27" s="122">
        <v>0.59199999999999997</v>
      </c>
      <c r="U27" s="124" t="s">
        <v>1388</v>
      </c>
      <c r="V27" s="122">
        <v>271.51</v>
      </c>
      <c r="W27" s="122">
        <v>2.1000000000000001E-2</v>
      </c>
      <c r="X27" s="122">
        <v>1.9E-2</v>
      </c>
      <c r="Y27" s="122">
        <v>57.33</v>
      </c>
      <c r="Z27" s="122">
        <v>3.6999999999999998E-2</v>
      </c>
      <c r="AA27" s="122">
        <v>0.54249000000000003</v>
      </c>
      <c r="AB27" s="122">
        <v>0.14899999999999999</v>
      </c>
      <c r="AC27" s="122">
        <v>6.97</v>
      </c>
      <c r="AD27" s="122">
        <v>0.308</v>
      </c>
    </row>
    <row r="28" spans="1:30" x14ac:dyDescent="0.25">
      <c r="A28" s="124" t="s">
        <v>743</v>
      </c>
      <c r="B28" s="122">
        <v>2695</v>
      </c>
      <c r="C28" s="122">
        <v>7.8814900000000003</v>
      </c>
      <c r="D28" s="122">
        <v>1.333</v>
      </c>
      <c r="E28" s="124"/>
      <c r="F28" s="124"/>
      <c r="G28" s="122">
        <v>2.1749999999999999E-2</v>
      </c>
      <c r="H28" s="122">
        <v>3875.4283700000001</v>
      </c>
      <c r="I28" s="124" t="s">
        <v>1388</v>
      </c>
      <c r="J28" s="124" t="s">
        <v>1388</v>
      </c>
      <c r="K28" s="122">
        <v>0.36096</v>
      </c>
      <c r="L28" s="122">
        <v>23.300650000000001</v>
      </c>
      <c r="M28" s="122">
        <v>262.39580000000001</v>
      </c>
      <c r="N28" s="122">
        <v>0.33446999999999999</v>
      </c>
      <c r="O28" s="122">
        <v>0.19800999999999999</v>
      </c>
      <c r="P28" s="122">
        <v>2411.4699999999998</v>
      </c>
      <c r="Q28" s="122">
        <v>0.89600000000000002</v>
      </c>
      <c r="R28" s="122">
        <v>0.108</v>
      </c>
      <c r="S28" s="122">
        <v>0.3</v>
      </c>
      <c r="T28" s="122">
        <v>0.59199999999999997</v>
      </c>
      <c r="U28" s="124" t="s">
        <v>1388</v>
      </c>
      <c r="V28" s="122">
        <v>271.51</v>
      </c>
      <c r="W28" s="122">
        <v>2.1000000000000001E-2</v>
      </c>
      <c r="X28" s="122">
        <v>1.9E-2</v>
      </c>
      <c r="Y28" s="122">
        <v>57.33</v>
      </c>
      <c r="Z28" s="122">
        <v>3.6999999999999998E-2</v>
      </c>
      <c r="AA28" s="122">
        <v>0.54249000000000003</v>
      </c>
      <c r="AB28" s="122">
        <v>0.14899999999999999</v>
      </c>
      <c r="AC28" s="122">
        <v>6.97</v>
      </c>
      <c r="AD28" s="122">
        <v>0.308</v>
      </c>
    </row>
    <row r="29" spans="1:30" x14ac:dyDescent="0.25">
      <c r="A29" s="124" t="s">
        <v>744</v>
      </c>
      <c r="B29" s="122">
        <v>2695</v>
      </c>
      <c r="C29" s="122">
        <v>7.8643099999999997</v>
      </c>
      <c r="D29" s="122">
        <v>1.3720000000000001</v>
      </c>
      <c r="E29" s="124"/>
      <c r="F29" s="124"/>
      <c r="G29" s="122">
        <v>2.087E-2</v>
      </c>
      <c r="H29" s="122">
        <v>3875.41831</v>
      </c>
      <c r="I29" s="124" t="s">
        <v>1388</v>
      </c>
      <c r="J29" s="124" t="s">
        <v>1388</v>
      </c>
      <c r="K29" s="122">
        <v>0.32423000000000002</v>
      </c>
      <c r="L29" s="122">
        <v>23.274899999999999</v>
      </c>
      <c r="M29" s="124" t="s">
        <v>1388</v>
      </c>
      <c r="N29" s="122">
        <v>0.33446999999999999</v>
      </c>
      <c r="O29" s="122">
        <v>0.18357999999999999</v>
      </c>
      <c r="P29" s="122">
        <v>2411.37</v>
      </c>
      <c r="Q29" s="122">
        <v>0.88400000000000001</v>
      </c>
      <c r="R29" s="122">
        <v>0.111</v>
      </c>
      <c r="S29" s="122">
        <v>0.3</v>
      </c>
      <c r="T29" s="122">
        <v>0.58599999999999997</v>
      </c>
      <c r="U29" s="124" t="s">
        <v>1388</v>
      </c>
      <c r="V29" s="122">
        <v>271.505</v>
      </c>
      <c r="W29" s="122">
        <v>2.3E-2</v>
      </c>
      <c r="X29" s="122">
        <v>1.6E-2</v>
      </c>
      <c r="Y29" s="122">
        <v>57.33</v>
      </c>
      <c r="Z29" s="122">
        <v>4.2000000000000003E-2</v>
      </c>
      <c r="AA29" s="122">
        <v>0.54047999999999996</v>
      </c>
      <c r="AB29" s="122">
        <v>0.159</v>
      </c>
      <c r="AC29" s="122">
        <v>6.95</v>
      </c>
      <c r="AD29" s="122">
        <v>0.29199999999999998</v>
      </c>
    </row>
    <row r="30" spans="1:30" x14ac:dyDescent="0.25">
      <c r="A30" s="124" t="s">
        <v>745</v>
      </c>
      <c r="B30" s="122">
        <v>2695</v>
      </c>
      <c r="C30" s="122">
        <v>7.8643099999999997</v>
      </c>
      <c r="D30" s="122">
        <v>1.3720000000000001</v>
      </c>
      <c r="E30" s="124"/>
      <c r="F30" s="124"/>
      <c r="G30" s="122">
        <v>2.087E-2</v>
      </c>
      <c r="H30" s="122">
        <v>3875.41831</v>
      </c>
      <c r="I30" s="124" t="s">
        <v>1388</v>
      </c>
      <c r="J30" s="124" t="s">
        <v>1388</v>
      </c>
      <c r="K30" s="122">
        <v>0.32423000000000002</v>
      </c>
      <c r="L30" s="122">
        <v>23.274899999999999</v>
      </c>
      <c r="M30" s="124" t="s">
        <v>1388</v>
      </c>
      <c r="N30" s="122">
        <v>0.33446999999999999</v>
      </c>
      <c r="O30" s="122">
        <v>0.18357999999999999</v>
      </c>
      <c r="P30" s="122">
        <v>2411.37</v>
      </c>
      <c r="Q30" s="122">
        <v>0.88400000000000001</v>
      </c>
      <c r="R30" s="122">
        <v>0.111</v>
      </c>
      <c r="S30" s="122">
        <v>0.3</v>
      </c>
      <c r="T30" s="122">
        <v>0.58599999999999997</v>
      </c>
      <c r="U30" s="124" t="s">
        <v>1388</v>
      </c>
      <c r="V30" s="122">
        <v>271.505</v>
      </c>
      <c r="W30" s="122">
        <v>2.3E-2</v>
      </c>
      <c r="X30" s="122">
        <v>1.6E-2</v>
      </c>
      <c r="Y30" s="122">
        <v>57.33</v>
      </c>
      <c r="Z30" s="122">
        <v>4.2000000000000003E-2</v>
      </c>
      <c r="AA30" s="122">
        <v>0.54047999999999996</v>
      </c>
      <c r="AB30" s="122">
        <v>0.159</v>
      </c>
      <c r="AC30" s="122">
        <v>6.95</v>
      </c>
      <c r="AD30" s="122">
        <v>0.29199999999999998</v>
      </c>
    </row>
    <row r="31" spans="1:30" x14ac:dyDescent="0.25">
      <c r="A31" s="124" t="s">
        <v>746</v>
      </c>
      <c r="B31" s="122">
        <v>2695</v>
      </c>
      <c r="C31" s="122">
        <v>7.7855699999999999</v>
      </c>
      <c r="D31" s="122">
        <v>1.27</v>
      </c>
      <c r="E31" s="124"/>
      <c r="F31" s="124"/>
      <c r="G31" s="122">
        <v>1.9220000000000001E-2</v>
      </c>
      <c r="H31" s="122">
        <v>3875.4189200000001</v>
      </c>
      <c r="I31" s="124" t="s">
        <v>1388</v>
      </c>
      <c r="J31" s="124" t="s">
        <v>1388</v>
      </c>
      <c r="K31" s="122">
        <v>0.28677999999999998</v>
      </c>
      <c r="L31" s="122">
        <v>23.27646</v>
      </c>
      <c r="M31" s="124" t="s">
        <v>1388</v>
      </c>
      <c r="N31" s="122">
        <v>0.31575999999999999</v>
      </c>
      <c r="O31" s="122">
        <v>0.16553000000000001</v>
      </c>
      <c r="P31" s="122">
        <v>2411.25</v>
      </c>
      <c r="Q31" s="122">
        <v>0.86899999999999999</v>
      </c>
      <c r="R31" s="122">
        <v>0.114</v>
      </c>
      <c r="S31" s="122">
        <v>0.3</v>
      </c>
      <c r="T31" s="122">
        <v>0.57799999999999996</v>
      </c>
      <c r="U31" s="124" t="s">
        <v>1388</v>
      </c>
      <c r="V31" s="122">
        <v>271.5</v>
      </c>
      <c r="W31" s="122">
        <v>2.5999999999999999E-2</v>
      </c>
      <c r="X31" s="122">
        <v>1.4E-2</v>
      </c>
      <c r="Y31" s="122">
        <v>57.33</v>
      </c>
      <c r="Z31" s="122">
        <v>4.4999999999999998E-2</v>
      </c>
      <c r="AA31" s="122">
        <v>0.53647999999999996</v>
      </c>
      <c r="AB31" s="122">
        <v>0.16300000000000001</v>
      </c>
      <c r="AC31" s="122">
        <v>6.82</v>
      </c>
      <c r="AD31" s="122">
        <v>0.27600000000000002</v>
      </c>
    </row>
    <row r="32" spans="1:30" x14ac:dyDescent="0.25">
      <c r="A32" s="124" t="s">
        <v>747</v>
      </c>
      <c r="B32" s="122">
        <v>2695</v>
      </c>
      <c r="C32" s="122">
        <v>7.7855699999999999</v>
      </c>
      <c r="D32" s="122">
        <v>1.27</v>
      </c>
      <c r="E32" s="124"/>
      <c r="F32" s="124"/>
      <c r="G32" s="122">
        <v>1.9220000000000001E-2</v>
      </c>
      <c r="H32" s="122">
        <v>3875.4189200000001</v>
      </c>
      <c r="I32" s="124" t="s">
        <v>1388</v>
      </c>
      <c r="J32" s="124" t="s">
        <v>1388</v>
      </c>
      <c r="K32" s="122">
        <v>0.28677999999999998</v>
      </c>
      <c r="L32" s="122">
        <v>23.27646</v>
      </c>
      <c r="M32" s="124" t="s">
        <v>1388</v>
      </c>
      <c r="N32" s="122">
        <v>0.31575999999999999</v>
      </c>
      <c r="O32" s="122">
        <v>0.16553000000000001</v>
      </c>
      <c r="P32" s="122">
        <v>2411.25</v>
      </c>
      <c r="Q32" s="122">
        <v>0.86899999999999999</v>
      </c>
      <c r="R32" s="122">
        <v>0.114</v>
      </c>
      <c r="S32" s="122">
        <v>0.3</v>
      </c>
      <c r="T32" s="122">
        <v>0.57799999999999996</v>
      </c>
      <c r="U32" s="124" t="s">
        <v>1388</v>
      </c>
      <c r="V32" s="122">
        <v>271.5</v>
      </c>
      <c r="W32" s="122">
        <v>2.5999999999999999E-2</v>
      </c>
      <c r="X32" s="122">
        <v>1.4E-2</v>
      </c>
      <c r="Y32" s="122">
        <v>57.33</v>
      </c>
      <c r="Z32" s="122">
        <v>4.4999999999999998E-2</v>
      </c>
      <c r="AA32" s="122">
        <v>0.53647999999999996</v>
      </c>
      <c r="AB32" s="122">
        <v>0.16300000000000001</v>
      </c>
      <c r="AC32" s="122">
        <v>6.82</v>
      </c>
      <c r="AD32" s="122">
        <v>0.27600000000000002</v>
      </c>
    </row>
    <row r="33" spans="1:30" x14ac:dyDescent="0.25">
      <c r="A33" s="124" t="s">
        <v>748</v>
      </c>
      <c r="B33" s="122">
        <v>2695</v>
      </c>
      <c r="C33" s="122">
        <v>7.67774</v>
      </c>
      <c r="D33" s="122">
        <v>1.1314</v>
      </c>
      <c r="E33" s="124"/>
      <c r="F33" s="124"/>
      <c r="G33" s="122">
        <v>1.7919999999999998E-2</v>
      </c>
      <c r="H33" s="122">
        <v>3875.4091699999999</v>
      </c>
      <c r="I33" s="124" t="s">
        <v>1388</v>
      </c>
      <c r="J33" s="124" t="s">
        <v>1388</v>
      </c>
      <c r="K33" s="122">
        <v>0.24833</v>
      </c>
      <c r="L33" s="122">
        <v>23.2515</v>
      </c>
      <c r="M33" s="124" t="s">
        <v>1388</v>
      </c>
      <c r="N33" s="122">
        <v>0.27583999999999997</v>
      </c>
      <c r="O33" s="122">
        <v>0.16991000000000001</v>
      </c>
      <c r="P33" s="122">
        <v>2411.13</v>
      </c>
      <c r="Q33" s="122">
        <v>0.85399999999999998</v>
      </c>
      <c r="R33" s="122">
        <v>0.11700000000000001</v>
      </c>
      <c r="S33" s="122">
        <v>0.29899999999999999</v>
      </c>
      <c r="T33" s="122">
        <v>0.56699999999999995</v>
      </c>
      <c r="U33" s="124" t="s">
        <v>1388</v>
      </c>
      <c r="V33" s="122">
        <v>271.49599999999998</v>
      </c>
      <c r="W33" s="122">
        <v>2.8000000000000001E-2</v>
      </c>
      <c r="X33" s="122">
        <v>1.2999999999999999E-2</v>
      </c>
      <c r="Y33" s="122">
        <v>57.33</v>
      </c>
      <c r="Z33" s="122">
        <v>4.8000000000000001E-2</v>
      </c>
      <c r="AA33" s="122">
        <v>0.53647999999999996</v>
      </c>
      <c r="AB33" s="122">
        <v>0.16</v>
      </c>
      <c r="AC33" s="122">
        <v>6.56</v>
      </c>
      <c r="AD33" s="122">
        <v>0.27400000000000002</v>
      </c>
    </row>
    <row r="34" spans="1:30" x14ac:dyDescent="0.25">
      <c r="A34" s="124" t="s">
        <v>749</v>
      </c>
      <c r="B34" s="122">
        <v>2695</v>
      </c>
      <c r="C34" s="122">
        <v>7.67774</v>
      </c>
      <c r="D34" s="122">
        <v>1.1314</v>
      </c>
      <c r="E34" s="124"/>
      <c r="F34" s="124"/>
      <c r="G34" s="122">
        <v>1.7919999999999998E-2</v>
      </c>
      <c r="H34" s="122">
        <v>3875.4091699999999</v>
      </c>
      <c r="I34" s="124" t="s">
        <v>1388</v>
      </c>
      <c r="J34" s="124" t="s">
        <v>1388</v>
      </c>
      <c r="K34" s="122">
        <v>0.24833</v>
      </c>
      <c r="L34" s="122">
        <v>23.2515</v>
      </c>
      <c r="M34" s="124" t="s">
        <v>1388</v>
      </c>
      <c r="N34" s="122">
        <v>0.27583999999999997</v>
      </c>
      <c r="O34" s="122">
        <v>0.16991000000000001</v>
      </c>
      <c r="P34" s="122">
        <v>2411.13</v>
      </c>
      <c r="Q34" s="122">
        <v>0.85399999999999998</v>
      </c>
      <c r="R34" s="122">
        <v>0.11700000000000001</v>
      </c>
      <c r="S34" s="122">
        <v>0.29899999999999999</v>
      </c>
      <c r="T34" s="122">
        <v>0.56699999999999995</v>
      </c>
      <c r="U34" s="124" t="s">
        <v>1388</v>
      </c>
      <c r="V34" s="122">
        <v>271.49599999999998</v>
      </c>
      <c r="W34" s="122">
        <v>2.8000000000000001E-2</v>
      </c>
      <c r="X34" s="122">
        <v>1.2999999999999999E-2</v>
      </c>
      <c r="Y34" s="122">
        <v>57.33</v>
      </c>
      <c r="Z34" s="122">
        <v>4.8000000000000001E-2</v>
      </c>
      <c r="AA34" s="122">
        <v>0.53647999999999996</v>
      </c>
      <c r="AB34" s="122">
        <v>0.16</v>
      </c>
      <c r="AC34" s="122">
        <v>6.56</v>
      </c>
      <c r="AD34" s="122">
        <v>0.27400000000000002</v>
      </c>
    </row>
    <row r="35" spans="1:30" x14ac:dyDescent="0.25">
      <c r="A35" s="124" t="s">
        <v>750</v>
      </c>
      <c r="B35" s="122">
        <v>2695</v>
      </c>
      <c r="C35" s="122">
        <v>7.5709400000000002</v>
      </c>
      <c r="D35" s="122">
        <v>0.98560000000000003</v>
      </c>
      <c r="E35" s="124"/>
      <c r="F35" s="124"/>
      <c r="G35" s="122">
        <v>1.619E-2</v>
      </c>
      <c r="H35" s="122">
        <v>3875.40002</v>
      </c>
      <c r="I35" s="124" t="s">
        <v>1388</v>
      </c>
      <c r="J35" s="124" t="s">
        <v>1388</v>
      </c>
      <c r="K35" s="122">
        <v>0.21487000000000001</v>
      </c>
      <c r="L35" s="122">
        <v>23.228110000000001</v>
      </c>
      <c r="M35" s="124" t="s">
        <v>1388</v>
      </c>
      <c r="N35" s="122">
        <v>0.23907</v>
      </c>
      <c r="O35" s="122">
        <v>0.18831000000000001</v>
      </c>
      <c r="P35" s="122">
        <v>2411.0300000000002</v>
      </c>
      <c r="Q35" s="122">
        <v>0.84199999999999997</v>
      </c>
      <c r="R35" s="122">
        <v>0.12</v>
      </c>
      <c r="S35" s="122">
        <v>0.29899999999999999</v>
      </c>
      <c r="T35" s="122">
        <v>0.55600000000000005</v>
      </c>
      <c r="U35" s="124" t="s">
        <v>1388</v>
      </c>
      <c r="V35" s="122">
        <v>271.49099999999999</v>
      </c>
      <c r="W35" s="122">
        <v>3.1E-2</v>
      </c>
      <c r="X35" s="122">
        <v>1.0999999999999999E-2</v>
      </c>
      <c r="Y35" s="122">
        <v>57.33</v>
      </c>
      <c r="Z35" s="122">
        <v>5.0999999999999997E-2</v>
      </c>
      <c r="AA35" s="122">
        <v>0.54047999999999996</v>
      </c>
      <c r="AB35" s="122">
        <v>0.158</v>
      </c>
      <c r="AC35" s="122">
        <v>6.31</v>
      </c>
      <c r="AD35" s="122">
        <v>0.27200000000000002</v>
      </c>
    </row>
    <row r="36" spans="1:30" x14ac:dyDescent="0.25">
      <c r="A36" s="124" t="s">
        <v>751</v>
      </c>
      <c r="B36" s="122">
        <v>2695</v>
      </c>
      <c r="C36" s="122">
        <v>7.5709400000000002</v>
      </c>
      <c r="D36" s="122">
        <v>0.98560000000000003</v>
      </c>
      <c r="E36" s="124"/>
      <c r="F36" s="124"/>
      <c r="G36" s="122">
        <v>1.619E-2</v>
      </c>
      <c r="H36" s="122">
        <v>3875.40002</v>
      </c>
      <c r="I36" s="124" t="s">
        <v>1388</v>
      </c>
      <c r="J36" s="124" t="s">
        <v>1388</v>
      </c>
      <c r="K36" s="122">
        <v>0.21487000000000001</v>
      </c>
      <c r="L36" s="122">
        <v>23.228110000000001</v>
      </c>
      <c r="M36" s="124" t="s">
        <v>1388</v>
      </c>
      <c r="N36" s="122">
        <v>0.23907</v>
      </c>
      <c r="O36" s="122">
        <v>0.18831000000000001</v>
      </c>
      <c r="P36" s="122">
        <v>2411.0300000000002</v>
      </c>
      <c r="Q36" s="122">
        <v>0.84199999999999997</v>
      </c>
      <c r="R36" s="122">
        <v>0.12</v>
      </c>
      <c r="S36" s="122">
        <v>0.29899999999999999</v>
      </c>
      <c r="T36" s="122">
        <v>0.55600000000000005</v>
      </c>
      <c r="U36" s="124" t="s">
        <v>1388</v>
      </c>
      <c r="V36" s="122">
        <v>271.49099999999999</v>
      </c>
      <c r="W36" s="122">
        <v>3.1E-2</v>
      </c>
      <c r="X36" s="122">
        <v>1.0999999999999999E-2</v>
      </c>
      <c r="Y36" s="122">
        <v>57.33</v>
      </c>
      <c r="Z36" s="122">
        <v>5.0999999999999997E-2</v>
      </c>
      <c r="AA36" s="122">
        <v>0.54047999999999996</v>
      </c>
      <c r="AB36" s="122">
        <v>0.158</v>
      </c>
      <c r="AC36" s="122">
        <v>6.31</v>
      </c>
      <c r="AD36" s="122">
        <v>0.27200000000000002</v>
      </c>
    </row>
    <row r="37" spans="1:30" x14ac:dyDescent="0.25">
      <c r="A37" s="124" t="s">
        <v>752</v>
      </c>
      <c r="B37" s="122">
        <v>2695</v>
      </c>
      <c r="C37" s="122">
        <v>7.4654699999999998</v>
      </c>
      <c r="D37" s="122">
        <v>0.85050000000000003</v>
      </c>
      <c r="E37" s="124"/>
      <c r="F37" s="124"/>
      <c r="G37" s="122">
        <v>1.5219999999999999E-2</v>
      </c>
      <c r="H37" s="122">
        <v>3875.3921</v>
      </c>
      <c r="I37" s="124" t="s">
        <v>1388</v>
      </c>
      <c r="J37" s="124" t="s">
        <v>1388</v>
      </c>
      <c r="K37" s="122">
        <v>0.22458</v>
      </c>
      <c r="L37" s="122">
        <v>23.207840000000001</v>
      </c>
      <c r="M37" s="124" t="s">
        <v>1388</v>
      </c>
      <c r="N37" s="122">
        <v>0.23421</v>
      </c>
      <c r="O37" s="122">
        <v>0.23443</v>
      </c>
      <c r="P37" s="122">
        <v>2410.92</v>
      </c>
      <c r="Q37" s="122">
        <v>0.82899999999999996</v>
      </c>
      <c r="R37" s="122">
        <v>0.12</v>
      </c>
      <c r="S37" s="122">
        <v>0.29799999999999999</v>
      </c>
      <c r="T37" s="122">
        <v>0.54200000000000004</v>
      </c>
      <c r="U37" s="124" t="s">
        <v>1388</v>
      </c>
      <c r="V37" s="122">
        <v>271.48599999999999</v>
      </c>
      <c r="W37" s="122">
        <v>3.1E-2</v>
      </c>
      <c r="X37" s="122">
        <v>8.9999999999999993E-3</v>
      </c>
      <c r="Y37" s="122">
        <v>57.33</v>
      </c>
      <c r="Z37" s="122">
        <v>5.5E-2</v>
      </c>
      <c r="AA37" s="122">
        <v>0.54249000000000003</v>
      </c>
      <c r="AB37" s="122">
        <v>0.156</v>
      </c>
      <c r="AC37" s="122">
        <v>6.09</v>
      </c>
      <c r="AD37" s="122">
        <v>0.27</v>
      </c>
    </row>
    <row r="38" spans="1:30" x14ac:dyDescent="0.25">
      <c r="A38" s="124" t="s">
        <v>753</v>
      </c>
      <c r="B38" s="122">
        <v>2695</v>
      </c>
      <c r="C38" s="122">
        <v>7.4654699999999998</v>
      </c>
      <c r="D38" s="122">
        <v>0.85050000000000003</v>
      </c>
      <c r="E38" s="124"/>
      <c r="F38" s="124"/>
      <c r="G38" s="122">
        <v>1.5219999999999999E-2</v>
      </c>
      <c r="H38" s="122">
        <v>3875.3921</v>
      </c>
      <c r="I38" s="124" t="s">
        <v>1388</v>
      </c>
      <c r="J38" s="124" t="s">
        <v>1388</v>
      </c>
      <c r="K38" s="122">
        <v>0.22458</v>
      </c>
      <c r="L38" s="122">
        <v>23.207840000000001</v>
      </c>
      <c r="M38" s="124" t="s">
        <v>1388</v>
      </c>
      <c r="N38" s="122">
        <v>0.23421</v>
      </c>
      <c r="O38" s="122">
        <v>0.23443</v>
      </c>
      <c r="P38" s="122">
        <v>2410.92</v>
      </c>
      <c r="Q38" s="122">
        <v>0.82899999999999996</v>
      </c>
      <c r="R38" s="122">
        <v>0.12</v>
      </c>
      <c r="S38" s="122">
        <v>0.29799999999999999</v>
      </c>
      <c r="T38" s="122">
        <v>0.54200000000000004</v>
      </c>
      <c r="U38" s="124" t="s">
        <v>1388</v>
      </c>
      <c r="V38" s="122">
        <v>271.48599999999999</v>
      </c>
      <c r="W38" s="122">
        <v>3.1E-2</v>
      </c>
      <c r="X38" s="122">
        <v>8.9999999999999993E-3</v>
      </c>
      <c r="Y38" s="122">
        <v>57.33</v>
      </c>
      <c r="Z38" s="122">
        <v>5.5E-2</v>
      </c>
      <c r="AA38" s="122">
        <v>0.54249000000000003</v>
      </c>
      <c r="AB38" s="122">
        <v>0.156</v>
      </c>
      <c r="AC38" s="122">
        <v>6.09</v>
      </c>
      <c r="AD38" s="122">
        <v>0.27</v>
      </c>
    </row>
    <row r="39" spans="1:30" x14ac:dyDescent="0.25">
      <c r="A39" s="124" t="s">
        <v>754</v>
      </c>
      <c r="B39" s="122">
        <v>2695</v>
      </c>
      <c r="C39" s="122">
        <v>7.4464800000000002</v>
      </c>
      <c r="D39" s="122">
        <v>0.753</v>
      </c>
      <c r="E39" s="124"/>
      <c r="F39" s="124"/>
      <c r="G39" s="122">
        <v>1.4239999999999999E-2</v>
      </c>
      <c r="H39" s="122">
        <v>3875.3884400000002</v>
      </c>
      <c r="I39" s="124" t="s">
        <v>1388</v>
      </c>
      <c r="J39" s="124" t="s">
        <v>1388</v>
      </c>
      <c r="K39" s="122">
        <v>0.24310999999999999</v>
      </c>
      <c r="L39" s="122">
        <v>23.19849</v>
      </c>
      <c r="M39" s="124" t="s">
        <v>1388</v>
      </c>
      <c r="N39" s="122">
        <v>0.22933999999999999</v>
      </c>
      <c r="O39" s="122">
        <v>0.25666</v>
      </c>
      <c r="P39" s="122">
        <v>2410.8200000000002</v>
      </c>
      <c r="Q39" s="122">
        <v>0.81699999999999995</v>
      </c>
      <c r="R39" s="122">
        <v>0.122</v>
      </c>
      <c r="S39" s="122">
        <v>0.29799999999999999</v>
      </c>
      <c r="T39" s="122">
        <v>0.51300000000000001</v>
      </c>
      <c r="U39" s="124" t="s">
        <v>1388</v>
      </c>
      <c r="V39" s="122">
        <v>271.48200000000003</v>
      </c>
      <c r="W39" s="122">
        <v>0.03</v>
      </c>
      <c r="X39" s="122">
        <v>0.01</v>
      </c>
      <c r="Y39" s="122">
        <v>57.33</v>
      </c>
      <c r="Z39" s="122">
        <v>5.8000000000000003E-2</v>
      </c>
      <c r="AA39" s="122">
        <v>0.53647999999999996</v>
      </c>
      <c r="AB39" s="122">
        <v>0.156</v>
      </c>
      <c r="AC39" s="122">
        <v>5.95</v>
      </c>
      <c r="AD39" s="122">
        <v>0.26900000000000002</v>
      </c>
    </row>
    <row r="40" spans="1:30" x14ac:dyDescent="0.25">
      <c r="A40" s="124" t="s">
        <v>755</v>
      </c>
      <c r="B40" s="122">
        <v>2695</v>
      </c>
      <c r="C40" s="122">
        <v>7.4464800000000002</v>
      </c>
      <c r="D40" s="122">
        <v>0.753</v>
      </c>
      <c r="E40" s="124"/>
      <c r="F40" s="124"/>
      <c r="G40" s="122">
        <v>1.4239999999999999E-2</v>
      </c>
      <c r="H40" s="122">
        <v>3875.3884400000002</v>
      </c>
      <c r="I40" s="124" t="s">
        <v>1388</v>
      </c>
      <c r="J40" s="124" t="s">
        <v>1388</v>
      </c>
      <c r="K40" s="122">
        <v>0.24310999999999999</v>
      </c>
      <c r="L40" s="122">
        <v>23.19849</v>
      </c>
      <c r="M40" s="124" t="s">
        <v>1388</v>
      </c>
      <c r="N40" s="122">
        <v>0.22933999999999999</v>
      </c>
      <c r="O40" s="122">
        <v>0.25666</v>
      </c>
      <c r="P40" s="122">
        <v>2410.8200000000002</v>
      </c>
      <c r="Q40" s="122">
        <v>0.81699999999999995</v>
      </c>
      <c r="R40" s="122">
        <v>0.122</v>
      </c>
      <c r="S40" s="122">
        <v>0.29799999999999999</v>
      </c>
      <c r="T40" s="122">
        <v>0.51300000000000001</v>
      </c>
      <c r="U40" s="124" t="s">
        <v>1388</v>
      </c>
      <c r="V40" s="122">
        <v>271.48200000000003</v>
      </c>
      <c r="W40" s="122">
        <v>0.03</v>
      </c>
      <c r="X40" s="122">
        <v>0.01</v>
      </c>
      <c r="Y40" s="122">
        <v>57.33</v>
      </c>
      <c r="Z40" s="122">
        <v>5.8000000000000003E-2</v>
      </c>
      <c r="AA40" s="122">
        <v>0.53647999999999996</v>
      </c>
      <c r="AB40" s="122">
        <v>0.156</v>
      </c>
      <c r="AC40" s="122">
        <v>5.95</v>
      </c>
      <c r="AD40" s="122">
        <v>0.26900000000000002</v>
      </c>
    </row>
    <row r="41" spans="1:30" x14ac:dyDescent="0.25">
      <c r="A41" s="124" t="s">
        <v>756</v>
      </c>
      <c r="B41" s="122">
        <v>2695</v>
      </c>
      <c r="C41" s="122">
        <v>7.3605999999999998</v>
      </c>
      <c r="D41" s="122">
        <v>0.59604000000000001</v>
      </c>
      <c r="E41" s="124"/>
      <c r="F41" s="124"/>
      <c r="G41" s="122">
        <v>1.23E-2</v>
      </c>
      <c r="H41" s="122">
        <v>3875.3881299999998</v>
      </c>
      <c r="I41" s="124" t="s">
        <v>1388</v>
      </c>
      <c r="J41" s="124" t="s">
        <v>1388</v>
      </c>
      <c r="K41" s="122">
        <v>0.26207000000000003</v>
      </c>
      <c r="L41" s="122">
        <v>23.197710000000001</v>
      </c>
      <c r="M41" s="124" t="s">
        <v>1388</v>
      </c>
      <c r="N41" s="122">
        <v>0.21021000000000001</v>
      </c>
      <c r="O41" s="122">
        <v>0.26235999999999998</v>
      </c>
      <c r="P41" s="122">
        <v>2410.6999999999998</v>
      </c>
      <c r="Q41" s="122">
        <v>0.80300000000000005</v>
      </c>
      <c r="R41" s="122">
        <v>0.124</v>
      </c>
      <c r="S41" s="122">
        <v>0.29899999999999999</v>
      </c>
      <c r="T41" s="122">
        <v>0.497</v>
      </c>
      <c r="U41" s="124" t="s">
        <v>1388</v>
      </c>
      <c r="V41" s="122">
        <v>271.47699999999998</v>
      </c>
      <c r="W41" s="122">
        <v>2.9000000000000001E-2</v>
      </c>
      <c r="X41" s="122">
        <v>0.01</v>
      </c>
      <c r="Y41" s="122">
        <v>57.33</v>
      </c>
      <c r="Z41" s="122">
        <v>6.2E-2</v>
      </c>
      <c r="AA41" s="122">
        <v>0.53647999999999996</v>
      </c>
      <c r="AB41" s="122">
        <v>0.157</v>
      </c>
      <c r="AC41" s="122">
        <v>5.72</v>
      </c>
      <c r="AD41" s="122">
        <v>0.27500000000000002</v>
      </c>
    </row>
    <row r="42" spans="1:30" x14ac:dyDescent="0.25">
      <c r="A42" s="124" t="s">
        <v>757</v>
      </c>
      <c r="B42" s="122">
        <v>2695</v>
      </c>
      <c r="C42" s="122">
        <v>7.3605999999999998</v>
      </c>
      <c r="D42" s="122">
        <v>0.59604000000000001</v>
      </c>
      <c r="E42" s="124"/>
      <c r="F42" s="124"/>
      <c r="G42" s="122">
        <v>1.23E-2</v>
      </c>
      <c r="H42" s="122">
        <v>3875.3881299999998</v>
      </c>
      <c r="I42" s="124" t="s">
        <v>1388</v>
      </c>
      <c r="J42" s="124" t="s">
        <v>1388</v>
      </c>
      <c r="K42" s="122">
        <v>0.26207000000000003</v>
      </c>
      <c r="L42" s="122">
        <v>23.197710000000001</v>
      </c>
      <c r="M42" s="124" t="s">
        <v>1388</v>
      </c>
      <c r="N42" s="122">
        <v>0.21021000000000001</v>
      </c>
      <c r="O42" s="122">
        <v>0.26235999999999998</v>
      </c>
      <c r="P42" s="122">
        <v>2410.6999999999998</v>
      </c>
      <c r="Q42" s="122">
        <v>0.80300000000000005</v>
      </c>
      <c r="R42" s="122">
        <v>0.124</v>
      </c>
      <c r="S42" s="122">
        <v>0.29899999999999999</v>
      </c>
      <c r="T42" s="122">
        <v>0.497</v>
      </c>
      <c r="U42" s="124" t="s">
        <v>1388</v>
      </c>
      <c r="V42" s="122">
        <v>271.47699999999998</v>
      </c>
      <c r="W42" s="122">
        <v>2.9000000000000001E-2</v>
      </c>
      <c r="X42" s="122">
        <v>0.01</v>
      </c>
      <c r="Y42" s="122">
        <v>57.33</v>
      </c>
      <c r="Z42" s="122">
        <v>6.2E-2</v>
      </c>
      <c r="AA42" s="122">
        <v>0.53647999999999996</v>
      </c>
      <c r="AB42" s="122">
        <v>0.157</v>
      </c>
      <c r="AC42" s="122">
        <v>5.72</v>
      </c>
      <c r="AD42" s="122">
        <v>0.27500000000000002</v>
      </c>
    </row>
    <row r="43" spans="1:30" x14ac:dyDescent="0.25">
      <c r="A43" s="124" t="s">
        <v>758</v>
      </c>
      <c r="B43" s="122">
        <v>2695</v>
      </c>
      <c r="C43" s="122">
        <v>7.16012</v>
      </c>
      <c r="D43" s="122">
        <v>0.54752999999999996</v>
      </c>
      <c r="E43" s="124"/>
      <c r="F43" s="124"/>
      <c r="G43" s="122">
        <v>1.349E-2</v>
      </c>
      <c r="H43" s="122">
        <v>3875.39149</v>
      </c>
      <c r="I43" s="124" t="s">
        <v>1388</v>
      </c>
      <c r="J43" s="124" t="s">
        <v>1388</v>
      </c>
      <c r="K43" s="122">
        <v>0.28343000000000002</v>
      </c>
      <c r="L43" s="122">
        <v>23.20628</v>
      </c>
      <c r="M43" s="124" t="s">
        <v>1388</v>
      </c>
      <c r="N43" s="122">
        <v>0.18793000000000001</v>
      </c>
      <c r="O43" s="122">
        <v>0.26811000000000001</v>
      </c>
      <c r="P43" s="122">
        <v>2410.58</v>
      </c>
      <c r="Q43" s="122">
        <v>0.79</v>
      </c>
      <c r="R43" s="122">
        <v>0.127</v>
      </c>
      <c r="S43" s="122">
        <v>0.29699999999999999</v>
      </c>
      <c r="T43" s="122">
        <v>0.48599999999999999</v>
      </c>
      <c r="U43" s="124" t="s">
        <v>1388</v>
      </c>
      <c r="V43" s="122">
        <v>271.47199999999998</v>
      </c>
      <c r="W43" s="122">
        <v>2.8000000000000001E-2</v>
      </c>
      <c r="X43" s="122">
        <v>1.0999999999999999E-2</v>
      </c>
      <c r="Y43" s="122">
        <v>57.33</v>
      </c>
      <c r="Z43" s="122">
        <v>6.5000000000000002E-2</v>
      </c>
      <c r="AA43" s="122">
        <v>0.53647999999999996</v>
      </c>
      <c r="AB43" s="122">
        <v>0.155</v>
      </c>
      <c r="AC43" s="122">
        <v>5.59</v>
      </c>
      <c r="AD43" s="122">
        <v>0.28499999999999998</v>
      </c>
    </row>
    <row r="44" spans="1:30" x14ac:dyDescent="0.25">
      <c r="A44" s="124" t="s">
        <v>759</v>
      </c>
      <c r="B44" s="122">
        <v>2695</v>
      </c>
      <c r="C44" s="122">
        <v>7.16012</v>
      </c>
      <c r="D44" s="122">
        <v>0.54752999999999996</v>
      </c>
      <c r="E44" s="124"/>
      <c r="F44" s="124"/>
      <c r="G44" s="122">
        <v>1.349E-2</v>
      </c>
      <c r="H44" s="122">
        <v>3875.39149</v>
      </c>
      <c r="I44" s="124" t="s">
        <v>1388</v>
      </c>
      <c r="J44" s="124" t="s">
        <v>1388</v>
      </c>
      <c r="K44" s="122">
        <v>0.28343000000000002</v>
      </c>
      <c r="L44" s="122">
        <v>23.20628</v>
      </c>
      <c r="M44" s="124" t="s">
        <v>1388</v>
      </c>
      <c r="N44" s="122">
        <v>0.18793000000000001</v>
      </c>
      <c r="O44" s="122">
        <v>0.26811000000000001</v>
      </c>
      <c r="P44" s="122">
        <v>2410.58</v>
      </c>
      <c r="Q44" s="122">
        <v>0.79</v>
      </c>
      <c r="R44" s="122">
        <v>0.127</v>
      </c>
      <c r="S44" s="122">
        <v>0.29699999999999999</v>
      </c>
      <c r="T44" s="122">
        <v>0.48599999999999999</v>
      </c>
      <c r="U44" s="124" t="s">
        <v>1388</v>
      </c>
      <c r="V44" s="122">
        <v>271.47199999999998</v>
      </c>
      <c r="W44" s="122">
        <v>2.8000000000000001E-2</v>
      </c>
      <c r="X44" s="122">
        <v>1.0999999999999999E-2</v>
      </c>
      <c r="Y44" s="122">
        <v>57.33</v>
      </c>
      <c r="Z44" s="122">
        <v>6.5000000000000002E-2</v>
      </c>
      <c r="AA44" s="122">
        <v>0.53647999999999996</v>
      </c>
      <c r="AB44" s="122">
        <v>0.155</v>
      </c>
      <c r="AC44" s="122">
        <v>5.59</v>
      </c>
      <c r="AD44" s="122">
        <v>0.28499999999999998</v>
      </c>
    </row>
    <row r="45" spans="1:30" x14ac:dyDescent="0.25">
      <c r="A45" s="124" t="s">
        <v>760</v>
      </c>
      <c r="B45" s="122">
        <v>2695</v>
      </c>
      <c r="C45" s="122">
        <v>6.9503199999999996</v>
      </c>
      <c r="D45" s="122">
        <v>0.58679999999999999</v>
      </c>
      <c r="E45" s="124"/>
      <c r="F45" s="124"/>
      <c r="G45" s="122">
        <v>1.7160000000000002E-2</v>
      </c>
      <c r="H45" s="122">
        <v>3875.3963600000002</v>
      </c>
      <c r="I45" s="122">
        <v>68.418999999999997</v>
      </c>
      <c r="J45" s="122">
        <v>29.25404</v>
      </c>
      <c r="K45" s="122">
        <v>0.30570999999999998</v>
      </c>
      <c r="L45" s="122">
        <v>23.21875</v>
      </c>
      <c r="M45" s="124" t="s">
        <v>1388</v>
      </c>
      <c r="N45" s="122">
        <v>0.16388</v>
      </c>
      <c r="O45" s="122">
        <v>0.28564000000000001</v>
      </c>
      <c r="P45" s="122">
        <v>2410.4499999999998</v>
      </c>
      <c r="Q45" s="122">
        <v>0.77400000000000002</v>
      </c>
      <c r="R45" s="122">
        <v>0.13</v>
      </c>
      <c r="S45" s="122">
        <v>0.29699999999999999</v>
      </c>
      <c r="T45" s="122">
        <v>0.47499999999999998</v>
      </c>
      <c r="U45" s="124" t="s">
        <v>1388</v>
      </c>
      <c r="V45" s="122">
        <v>271.46800000000002</v>
      </c>
      <c r="W45" s="122">
        <v>2.7E-2</v>
      </c>
      <c r="X45" s="122">
        <v>1.2E-2</v>
      </c>
      <c r="Y45" s="122">
        <v>57.33</v>
      </c>
      <c r="Z45" s="122">
        <v>6.9000000000000006E-2</v>
      </c>
      <c r="AA45" s="122">
        <v>0.54249000000000003</v>
      </c>
      <c r="AB45" s="122">
        <v>0.155</v>
      </c>
      <c r="AC45" s="122">
        <v>5.48</v>
      </c>
      <c r="AD45" s="122">
        <v>0.29399999999999998</v>
      </c>
    </row>
    <row r="46" spans="1:30" x14ac:dyDescent="0.25">
      <c r="A46" s="124" t="s">
        <v>761</v>
      </c>
      <c r="B46" s="122">
        <v>2695</v>
      </c>
      <c r="C46" s="122">
        <v>6.9503199999999996</v>
      </c>
      <c r="D46" s="122">
        <v>0.58679999999999999</v>
      </c>
      <c r="E46" s="124"/>
      <c r="F46" s="124"/>
      <c r="G46" s="122">
        <v>1.7160000000000002E-2</v>
      </c>
      <c r="H46" s="122">
        <v>3875.3963600000002</v>
      </c>
      <c r="I46" s="122">
        <v>68.418999999999997</v>
      </c>
      <c r="J46" s="122">
        <v>29.25404</v>
      </c>
      <c r="K46" s="122">
        <v>0.30570999999999998</v>
      </c>
      <c r="L46" s="122">
        <v>23.21875</v>
      </c>
      <c r="M46" s="124" t="s">
        <v>1388</v>
      </c>
      <c r="N46" s="122">
        <v>0.16388</v>
      </c>
      <c r="O46" s="122">
        <v>0.28564000000000001</v>
      </c>
      <c r="P46" s="122">
        <v>2410.4499999999998</v>
      </c>
      <c r="Q46" s="122">
        <v>0.77400000000000002</v>
      </c>
      <c r="R46" s="122">
        <v>0.13</v>
      </c>
      <c r="S46" s="122">
        <v>0.29699999999999999</v>
      </c>
      <c r="T46" s="122">
        <v>0.47499999999999998</v>
      </c>
      <c r="U46" s="124" t="s">
        <v>1388</v>
      </c>
      <c r="V46" s="122">
        <v>271.46800000000002</v>
      </c>
      <c r="W46" s="122">
        <v>2.7E-2</v>
      </c>
      <c r="X46" s="122">
        <v>1.2E-2</v>
      </c>
      <c r="Y46" s="122">
        <v>57.33</v>
      </c>
      <c r="Z46" s="122">
        <v>6.9000000000000006E-2</v>
      </c>
      <c r="AA46" s="122">
        <v>0.54249000000000003</v>
      </c>
      <c r="AB46" s="122">
        <v>0.155</v>
      </c>
      <c r="AC46" s="122">
        <v>5.48</v>
      </c>
      <c r="AD46" s="122">
        <v>0.29399999999999998</v>
      </c>
    </row>
    <row r="47" spans="1:30" x14ac:dyDescent="0.25">
      <c r="A47" s="124" t="s">
        <v>762</v>
      </c>
      <c r="B47" s="122">
        <v>2695</v>
      </c>
      <c r="C47" s="122">
        <v>6.7419599999999997</v>
      </c>
      <c r="D47" s="122">
        <v>0.63800000000000001</v>
      </c>
      <c r="E47" s="124"/>
      <c r="F47" s="124"/>
      <c r="G47" s="122">
        <v>2.325E-2</v>
      </c>
      <c r="H47" s="122">
        <v>3875.40002</v>
      </c>
      <c r="I47" s="124" t="s">
        <v>1388</v>
      </c>
      <c r="J47" s="124" t="s">
        <v>1388</v>
      </c>
      <c r="K47" s="122">
        <v>0.32951000000000003</v>
      </c>
      <c r="L47" s="122">
        <v>23.228110000000001</v>
      </c>
      <c r="M47" s="122">
        <v>261.28172999999998</v>
      </c>
      <c r="N47" s="122">
        <v>0.16014</v>
      </c>
      <c r="O47" s="122">
        <v>0.30958999999999998</v>
      </c>
      <c r="P47" s="122">
        <v>2410.33</v>
      </c>
      <c r="Q47" s="122">
        <v>0.76</v>
      </c>
      <c r="R47" s="122">
        <v>0.13200000000000001</v>
      </c>
      <c r="S47" s="122">
        <v>0.29699999999999999</v>
      </c>
      <c r="T47" s="122">
        <v>0.46400000000000002</v>
      </c>
      <c r="U47" s="122">
        <v>111.6</v>
      </c>
      <c r="V47" s="122">
        <v>271.46300000000002</v>
      </c>
      <c r="W47" s="122">
        <v>2.8000000000000001E-2</v>
      </c>
      <c r="X47" s="122">
        <v>1.2999999999999999E-2</v>
      </c>
      <c r="Y47" s="122">
        <v>57.33</v>
      </c>
      <c r="Z47" s="122">
        <v>7.2999999999999995E-2</v>
      </c>
      <c r="AA47" s="122">
        <v>0.54451000000000005</v>
      </c>
      <c r="AB47" s="122">
        <v>0.158</v>
      </c>
      <c r="AC47" s="122">
        <v>5.15</v>
      </c>
      <c r="AD47" s="122">
        <v>0.29199999999999998</v>
      </c>
    </row>
    <row r="48" spans="1:30" x14ac:dyDescent="0.25">
      <c r="A48" s="124" t="s">
        <v>763</v>
      </c>
      <c r="B48" s="122">
        <v>2695</v>
      </c>
      <c r="C48" s="122">
        <v>6.7419599999999997</v>
      </c>
      <c r="D48" s="122">
        <v>0.63800000000000001</v>
      </c>
      <c r="E48" s="124"/>
      <c r="F48" s="124"/>
      <c r="G48" s="122">
        <v>2.325E-2</v>
      </c>
      <c r="H48" s="122">
        <v>3875.40002</v>
      </c>
      <c r="I48" s="124" t="s">
        <v>1388</v>
      </c>
      <c r="J48" s="124" t="s">
        <v>1388</v>
      </c>
      <c r="K48" s="122">
        <v>0.32951000000000003</v>
      </c>
      <c r="L48" s="122">
        <v>23.228110000000001</v>
      </c>
      <c r="M48" s="122">
        <v>261.28172999999998</v>
      </c>
      <c r="N48" s="122">
        <v>0.16014</v>
      </c>
      <c r="O48" s="122">
        <v>0.30958999999999998</v>
      </c>
      <c r="P48" s="122">
        <v>2410.33</v>
      </c>
      <c r="Q48" s="122">
        <v>0.76</v>
      </c>
      <c r="R48" s="122">
        <v>0.13200000000000001</v>
      </c>
      <c r="S48" s="122">
        <v>0.29699999999999999</v>
      </c>
      <c r="T48" s="122">
        <v>0.46400000000000002</v>
      </c>
      <c r="U48" s="122">
        <v>111.6</v>
      </c>
      <c r="V48" s="122">
        <v>271.46300000000002</v>
      </c>
      <c r="W48" s="122">
        <v>2.8000000000000001E-2</v>
      </c>
      <c r="X48" s="122">
        <v>1.2999999999999999E-2</v>
      </c>
      <c r="Y48" s="122">
        <v>57.33</v>
      </c>
      <c r="Z48" s="122">
        <v>7.2999999999999995E-2</v>
      </c>
      <c r="AA48" s="122">
        <v>0.54451000000000005</v>
      </c>
      <c r="AB48" s="122">
        <v>0.158</v>
      </c>
      <c r="AC48" s="122">
        <v>5.15</v>
      </c>
      <c r="AD48" s="122">
        <v>0.29199999999999998</v>
      </c>
    </row>
    <row r="49" spans="1:30" x14ac:dyDescent="0.25">
      <c r="A49" s="124" t="s">
        <v>764</v>
      </c>
      <c r="B49" s="122">
        <v>2695</v>
      </c>
      <c r="C49" s="122">
        <v>6.5355699999999999</v>
      </c>
      <c r="D49" s="122">
        <v>0.69550000000000001</v>
      </c>
      <c r="E49" s="124"/>
      <c r="F49" s="124"/>
      <c r="G49" s="122">
        <v>2.9700000000000001E-2</v>
      </c>
      <c r="H49" s="122">
        <v>3875.4106900000002</v>
      </c>
      <c r="I49" s="124" t="s">
        <v>1388</v>
      </c>
      <c r="J49" s="124" t="s">
        <v>1388</v>
      </c>
      <c r="K49" s="122">
        <v>0.35550999999999999</v>
      </c>
      <c r="L49" s="122">
        <v>23.255400000000002</v>
      </c>
      <c r="M49" s="124" t="s">
        <v>1388</v>
      </c>
      <c r="N49" s="122">
        <v>0.15265999999999999</v>
      </c>
      <c r="O49" s="122">
        <v>0.32790000000000002</v>
      </c>
      <c r="P49" s="122">
        <v>2410.21</v>
      </c>
      <c r="Q49" s="122">
        <v>0.747</v>
      </c>
      <c r="R49" s="122">
        <v>0.11799999999999999</v>
      </c>
      <c r="S49" s="122">
        <v>0.29699999999999999</v>
      </c>
      <c r="T49" s="122">
        <v>0.45100000000000001</v>
      </c>
      <c r="U49" s="124" t="s">
        <v>1388</v>
      </c>
      <c r="V49" s="122">
        <v>271.459</v>
      </c>
      <c r="W49" s="122">
        <v>0.04</v>
      </c>
      <c r="X49" s="122">
        <v>1.4999999999999999E-2</v>
      </c>
      <c r="Y49" s="122">
        <v>57.33</v>
      </c>
      <c r="Z49" s="122">
        <v>7.5999999999999998E-2</v>
      </c>
      <c r="AA49" s="122">
        <v>0.54854000000000003</v>
      </c>
      <c r="AB49" s="122">
        <v>0.154</v>
      </c>
      <c r="AC49" s="122">
        <v>4.95</v>
      </c>
      <c r="AD49" s="122">
        <v>0.28899999999999998</v>
      </c>
    </row>
    <row r="50" spans="1:30" x14ac:dyDescent="0.25">
      <c r="A50" s="124" t="s">
        <v>765</v>
      </c>
      <c r="B50" s="122">
        <v>2695</v>
      </c>
      <c r="C50" s="122">
        <v>6.5355699999999999</v>
      </c>
      <c r="D50" s="122">
        <v>0.69550000000000001</v>
      </c>
      <c r="E50" s="124"/>
      <c r="F50" s="124"/>
      <c r="G50" s="122">
        <v>2.9700000000000001E-2</v>
      </c>
      <c r="H50" s="122">
        <v>3875.4106900000002</v>
      </c>
      <c r="I50" s="124" t="s">
        <v>1388</v>
      </c>
      <c r="J50" s="124" t="s">
        <v>1388</v>
      </c>
      <c r="K50" s="122">
        <v>0.35550999999999999</v>
      </c>
      <c r="L50" s="122">
        <v>23.255400000000002</v>
      </c>
      <c r="M50" s="124" t="s">
        <v>1388</v>
      </c>
      <c r="N50" s="122">
        <v>0.15265999999999999</v>
      </c>
      <c r="O50" s="122">
        <v>0.32790000000000002</v>
      </c>
      <c r="P50" s="122">
        <v>2410.21</v>
      </c>
      <c r="Q50" s="122">
        <v>0.747</v>
      </c>
      <c r="R50" s="122">
        <v>0.11799999999999999</v>
      </c>
      <c r="S50" s="122">
        <v>0.29699999999999999</v>
      </c>
      <c r="T50" s="122">
        <v>0.45100000000000001</v>
      </c>
      <c r="U50" s="124" t="s">
        <v>1388</v>
      </c>
      <c r="V50" s="122">
        <v>271.459</v>
      </c>
      <c r="W50" s="122">
        <v>0.04</v>
      </c>
      <c r="X50" s="122">
        <v>1.4999999999999999E-2</v>
      </c>
      <c r="Y50" s="122">
        <v>57.33</v>
      </c>
      <c r="Z50" s="122">
        <v>7.5999999999999998E-2</v>
      </c>
      <c r="AA50" s="122">
        <v>0.54854000000000003</v>
      </c>
      <c r="AB50" s="122">
        <v>0.154</v>
      </c>
      <c r="AC50" s="122">
        <v>4.95</v>
      </c>
      <c r="AD50" s="122">
        <v>0.28899999999999998</v>
      </c>
    </row>
    <row r="51" spans="1:30" x14ac:dyDescent="0.25">
      <c r="A51" s="124" t="s">
        <v>766</v>
      </c>
      <c r="B51" s="122">
        <v>2695</v>
      </c>
      <c r="C51" s="122">
        <v>6.3228900000000001</v>
      </c>
      <c r="D51" s="122">
        <v>0.73299999999999998</v>
      </c>
      <c r="E51" s="124"/>
      <c r="F51" s="124"/>
      <c r="G51" s="122">
        <v>3.6150000000000002E-2</v>
      </c>
      <c r="H51" s="122">
        <v>3875.4067300000002</v>
      </c>
      <c r="I51" s="124" t="s">
        <v>1388</v>
      </c>
      <c r="J51" s="124" t="s">
        <v>1388</v>
      </c>
      <c r="K51" s="122">
        <v>0.38444</v>
      </c>
      <c r="L51" s="122">
        <v>23.245259999999998</v>
      </c>
      <c r="M51" s="124" t="s">
        <v>1388</v>
      </c>
      <c r="N51" s="122">
        <v>0.14926</v>
      </c>
      <c r="O51" s="122">
        <v>0.33406999999999998</v>
      </c>
      <c r="P51" s="122">
        <v>2410.09</v>
      </c>
      <c r="Q51" s="122">
        <v>0.73299999999999998</v>
      </c>
      <c r="R51" s="122">
        <v>0.10299999999999999</v>
      </c>
      <c r="S51" s="122">
        <v>0.29499999999999998</v>
      </c>
      <c r="T51" s="122">
        <v>0.42599999999999999</v>
      </c>
      <c r="U51" s="124" t="s">
        <v>1388</v>
      </c>
      <c r="V51" s="122">
        <v>271.45400000000001</v>
      </c>
      <c r="W51" s="122">
        <v>6.6000000000000003E-2</v>
      </c>
      <c r="X51" s="122">
        <v>1.9E-2</v>
      </c>
      <c r="Y51" s="122">
        <v>57.33</v>
      </c>
      <c r="Z51" s="122">
        <v>0.08</v>
      </c>
      <c r="AA51" s="122">
        <v>0.54854000000000003</v>
      </c>
      <c r="AB51" s="122">
        <v>0.152</v>
      </c>
      <c r="AC51" s="122">
        <v>4.7699999999999996</v>
      </c>
      <c r="AD51" s="122">
        <v>0.28499999999999998</v>
      </c>
    </row>
    <row r="52" spans="1:30" x14ac:dyDescent="0.25">
      <c r="A52" s="124" t="s">
        <v>767</v>
      </c>
      <c r="B52" s="122">
        <v>2695</v>
      </c>
      <c r="C52" s="122">
        <v>6.3228900000000001</v>
      </c>
      <c r="D52" s="122">
        <v>0.73299999999999998</v>
      </c>
      <c r="E52" s="124"/>
      <c r="F52" s="124"/>
      <c r="G52" s="122">
        <v>3.6150000000000002E-2</v>
      </c>
      <c r="H52" s="122">
        <v>3875.4067300000002</v>
      </c>
      <c r="I52" s="124" t="s">
        <v>1388</v>
      </c>
      <c r="J52" s="124" t="s">
        <v>1388</v>
      </c>
      <c r="K52" s="122">
        <v>0.38444</v>
      </c>
      <c r="L52" s="122">
        <v>23.245259999999998</v>
      </c>
      <c r="M52" s="124" t="s">
        <v>1388</v>
      </c>
      <c r="N52" s="122">
        <v>0.14926</v>
      </c>
      <c r="O52" s="122">
        <v>0.33406999999999998</v>
      </c>
      <c r="P52" s="122">
        <v>2410.09</v>
      </c>
      <c r="Q52" s="122">
        <v>0.73299999999999998</v>
      </c>
      <c r="R52" s="122">
        <v>0.10299999999999999</v>
      </c>
      <c r="S52" s="122">
        <v>0.29499999999999998</v>
      </c>
      <c r="T52" s="122">
        <v>0.42599999999999999</v>
      </c>
      <c r="U52" s="124" t="s">
        <v>1388</v>
      </c>
      <c r="V52" s="122">
        <v>271.45400000000001</v>
      </c>
      <c r="W52" s="122">
        <v>6.6000000000000003E-2</v>
      </c>
      <c r="X52" s="122">
        <v>1.9E-2</v>
      </c>
      <c r="Y52" s="122">
        <v>57.33</v>
      </c>
      <c r="Z52" s="122">
        <v>0.08</v>
      </c>
      <c r="AA52" s="122">
        <v>0.54854000000000003</v>
      </c>
      <c r="AB52" s="122">
        <v>0.152</v>
      </c>
      <c r="AC52" s="122">
        <v>4.7699999999999996</v>
      </c>
      <c r="AD52" s="122">
        <v>0.28499999999999998</v>
      </c>
    </row>
    <row r="53" spans="1:30" x14ac:dyDescent="0.25">
      <c r="A53" s="124" t="s">
        <v>768</v>
      </c>
      <c r="B53" s="122">
        <v>2695</v>
      </c>
      <c r="C53" s="122">
        <v>6.1189299999999998</v>
      </c>
      <c r="D53" s="122">
        <v>0.61451999999999996</v>
      </c>
      <c r="E53" s="124"/>
      <c r="F53" s="124"/>
      <c r="G53" s="122">
        <v>3.2190000000000003E-2</v>
      </c>
      <c r="H53" s="122">
        <v>3875.3924000000002</v>
      </c>
      <c r="I53" s="124" t="s">
        <v>1388</v>
      </c>
      <c r="J53" s="124" t="s">
        <v>1388</v>
      </c>
      <c r="K53" s="122">
        <v>0.41519</v>
      </c>
      <c r="L53" s="122">
        <v>23.20862</v>
      </c>
      <c r="M53" s="124" t="s">
        <v>1388</v>
      </c>
      <c r="N53" s="122">
        <v>0.14248</v>
      </c>
      <c r="O53" s="122">
        <v>0.33406999999999998</v>
      </c>
      <c r="P53" s="122">
        <v>2409.9499999999998</v>
      </c>
      <c r="Q53" s="122">
        <v>0.71699999999999997</v>
      </c>
      <c r="R53" s="122">
        <v>8.7999999999999995E-2</v>
      </c>
      <c r="S53" s="122">
        <v>0.29599999999999999</v>
      </c>
      <c r="T53" s="122">
        <v>0.40500000000000003</v>
      </c>
      <c r="U53" s="124" t="s">
        <v>1388</v>
      </c>
      <c r="V53" s="122">
        <v>271.44900000000001</v>
      </c>
      <c r="W53" s="122">
        <v>9.2999999999999999E-2</v>
      </c>
      <c r="X53" s="122">
        <v>2.9000000000000001E-2</v>
      </c>
      <c r="Y53" s="122">
        <v>57.33</v>
      </c>
      <c r="Z53" s="122">
        <v>8.3000000000000004E-2</v>
      </c>
      <c r="AA53" s="122">
        <v>0.55054999999999998</v>
      </c>
      <c r="AB53" s="122">
        <v>0.152</v>
      </c>
      <c r="AC53" s="122">
        <v>4.67</v>
      </c>
      <c r="AD53" s="122">
        <v>0.28000000000000003</v>
      </c>
    </row>
    <row r="54" spans="1:30" x14ac:dyDescent="0.25">
      <c r="A54" s="124" t="s">
        <v>769</v>
      </c>
      <c r="B54" s="122">
        <v>2695</v>
      </c>
      <c r="C54" s="122">
        <v>6.1189299999999998</v>
      </c>
      <c r="D54" s="122">
        <v>0.61451999999999996</v>
      </c>
      <c r="E54" s="124"/>
      <c r="F54" s="124"/>
      <c r="G54" s="122">
        <v>3.2190000000000003E-2</v>
      </c>
      <c r="H54" s="122">
        <v>3875.3924000000002</v>
      </c>
      <c r="I54" s="124" t="s">
        <v>1388</v>
      </c>
      <c r="J54" s="124" t="s">
        <v>1388</v>
      </c>
      <c r="K54" s="122">
        <v>0.41519</v>
      </c>
      <c r="L54" s="122">
        <v>23.20862</v>
      </c>
      <c r="M54" s="124" t="s">
        <v>1388</v>
      </c>
      <c r="N54" s="122">
        <v>0.14248</v>
      </c>
      <c r="O54" s="122">
        <v>0.33406999999999998</v>
      </c>
      <c r="P54" s="122">
        <v>2409.9499999999998</v>
      </c>
      <c r="Q54" s="122">
        <v>0.71699999999999997</v>
      </c>
      <c r="R54" s="122">
        <v>8.7999999999999995E-2</v>
      </c>
      <c r="S54" s="122">
        <v>0.29599999999999999</v>
      </c>
      <c r="T54" s="122">
        <v>0.40500000000000003</v>
      </c>
      <c r="U54" s="124" t="s">
        <v>1388</v>
      </c>
      <c r="V54" s="122">
        <v>271.44900000000001</v>
      </c>
      <c r="W54" s="122">
        <v>9.2999999999999999E-2</v>
      </c>
      <c r="X54" s="122">
        <v>2.9000000000000001E-2</v>
      </c>
      <c r="Y54" s="122">
        <v>57.33</v>
      </c>
      <c r="Z54" s="122">
        <v>8.3000000000000004E-2</v>
      </c>
      <c r="AA54" s="122">
        <v>0.55054999999999998</v>
      </c>
      <c r="AB54" s="122">
        <v>0.152</v>
      </c>
      <c r="AC54" s="122">
        <v>4.67</v>
      </c>
      <c r="AD54" s="122">
        <v>0.28000000000000003</v>
      </c>
    </row>
    <row r="55" spans="1:30" x14ac:dyDescent="0.25">
      <c r="A55" s="124" t="s">
        <v>770</v>
      </c>
      <c r="B55" s="122">
        <v>2695</v>
      </c>
      <c r="C55" s="122">
        <v>5.8975200000000001</v>
      </c>
      <c r="D55" s="122">
        <v>0.44819999999999999</v>
      </c>
      <c r="E55" s="124"/>
      <c r="F55" s="124"/>
      <c r="G55" s="122">
        <v>2.7689999999999999E-2</v>
      </c>
      <c r="H55" s="122">
        <v>3875.38661</v>
      </c>
      <c r="I55" s="124" t="s">
        <v>1388</v>
      </c>
      <c r="J55" s="124" t="s">
        <v>1388</v>
      </c>
      <c r="K55" s="122">
        <v>0.44869999999999999</v>
      </c>
      <c r="L55" s="122">
        <v>23.193809999999999</v>
      </c>
      <c r="M55" s="124" t="s">
        <v>1388</v>
      </c>
      <c r="N55" s="122">
        <v>0.13569000000000001</v>
      </c>
      <c r="O55" s="122">
        <v>0.34027000000000002</v>
      </c>
      <c r="P55" s="122">
        <v>2409.83</v>
      </c>
      <c r="Q55" s="122">
        <v>0.70299999999999996</v>
      </c>
      <c r="R55" s="122">
        <v>8.7999999999999995E-2</v>
      </c>
      <c r="S55" s="122">
        <v>0.29599999999999999</v>
      </c>
      <c r="T55" s="122">
        <v>0.39400000000000002</v>
      </c>
      <c r="U55" s="124" t="s">
        <v>1388</v>
      </c>
      <c r="V55" s="122">
        <v>271.44499999999999</v>
      </c>
      <c r="W55" s="122">
        <v>0.11899999999999999</v>
      </c>
      <c r="X55" s="122">
        <v>4.1000000000000002E-2</v>
      </c>
      <c r="Y55" s="122">
        <v>57.33</v>
      </c>
      <c r="Z55" s="122">
        <v>8.5999999999999993E-2</v>
      </c>
      <c r="AA55" s="122">
        <v>0.55257000000000001</v>
      </c>
      <c r="AB55" s="122">
        <v>0.151</v>
      </c>
      <c r="AC55" s="122">
        <v>4.59</v>
      </c>
      <c r="AD55" s="122">
        <v>0.27600000000000002</v>
      </c>
    </row>
    <row r="56" spans="1:30" x14ac:dyDescent="0.25">
      <c r="A56" s="124" t="s">
        <v>771</v>
      </c>
      <c r="B56" s="122">
        <v>2695</v>
      </c>
      <c r="C56" s="122">
        <v>5.8975200000000001</v>
      </c>
      <c r="D56" s="122">
        <v>0.44819999999999999</v>
      </c>
      <c r="E56" s="124"/>
      <c r="F56" s="124"/>
      <c r="G56" s="122">
        <v>2.7689999999999999E-2</v>
      </c>
      <c r="H56" s="122">
        <v>3875.38661</v>
      </c>
      <c r="I56" s="124" t="s">
        <v>1388</v>
      </c>
      <c r="J56" s="124" t="s">
        <v>1388</v>
      </c>
      <c r="K56" s="122">
        <v>0.44869999999999999</v>
      </c>
      <c r="L56" s="122">
        <v>23.193809999999999</v>
      </c>
      <c r="M56" s="124" t="s">
        <v>1388</v>
      </c>
      <c r="N56" s="122">
        <v>0.13569000000000001</v>
      </c>
      <c r="O56" s="122">
        <v>0.34027000000000002</v>
      </c>
      <c r="P56" s="122">
        <v>2409.83</v>
      </c>
      <c r="Q56" s="122">
        <v>0.70299999999999996</v>
      </c>
      <c r="R56" s="122">
        <v>8.7999999999999995E-2</v>
      </c>
      <c r="S56" s="122">
        <v>0.29599999999999999</v>
      </c>
      <c r="T56" s="122">
        <v>0.39400000000000002</v>
      </c>
      <c r="U56" s="124" t="s">
        <v>1388</v>
      </c>
      <c r="V56" s="122">
        <v>271.44499999999999</v>
      </c>
      <c r="W56" s="122">
        <v>0.11899999999999999</v>
      </c>
      <c r="X56" s="122">
        <v>4.1000000000000002E-2</v>
      </c>
      <c r="Y56" s="122">
        <v>57.33</v>
      </c>
      <c r="Z56" s="122">
        <v>8.5999999999999993E-2</v>
      </c>
      <c r="AA56" s="122">
        <v>0.55257000000000001</v>
      </c>
      <c r="AB56" s="122">
        <v>0.151</v>
      </c>
      <c r="AC56" s="122">
        <v>4.59</v>
      </c>
      <c r="AD56" s="122">
        <v>0.27600000000000002</v>
      </c>
    </row>
    <row r="57" spans="1:30" x14ac:dyDescent="0.25">
      <c r="A57" s="124" t="s">
        <v>772</v>
      </c>
      <c r="B57" s="122">
        <v>2695</v>
      </c>
      <c r="C57" s="122">
        <v>5.7028600000000003</v>
      </c>
      <c r="D57" s="122">
        <v>0.33384000000000003</v>
      </c>
      <c r="E57" s="124"/>
      <c r="F57" s="124"/>
      <c r="G57" s="122">
        <v>2.47E-2</v>
      </c>
      <c r="H57" s="122">
        <v>3875.3908799999999</v>
      </c>
      <c r="I57" s="124" t="s">
        <v>1388</v>
      </c>
      <c r="J57" s="124" t="s">
        <v>1388</v>
      </c>
      <c r="K57" s="122">
        <v>0.48235</v>
      </c>
      <c r="L57" s="122">
        <v>23.202380000000002</v>
      </c>
      <c r="M57" s="124" t="s">
        <v>1388</v>
      </c>
      <c r="N57" s="122">
        <v>0.14926</v>
      </c>
      <c r="O57" s="122">
        <v>0.35276999999999997</v>
      </c>
      <c r="P57" s="122">
        <v>2409.7199999999998</v>
      </c>
      <c r="Q57" s="122">
        <v>0.69099999999999995</v>
      </c>
      <c r="R57" s="122">
        <v>8.7999999999999995E-2</v>
      </c>
      <c r="S57" s="122">
        <v>0.29799999999999999</v>
      </c>
      <c r="T57" s="122">
        <v>0.38200000000000001</v>
      </c>
      <c r="U57" s="124" t="s">
        <v>1388</v>
      </c>
      <c r="V57" s="122">
        <v>271.44</v>
      </c>
      <c r="W57" s="122">
        <v>0.122</v>
      </c>
      <c r="X57" s="122">
        <v>5.5E-2</v>
      </c>
      <c r="Y57" s="122">
        <v>57.33</v>
      </c>
      <c r="Z57" s="122">
        <v>8.8999999999999996E-2</v>
      </c>
      <c r="AA57" s="122">
        <v>0.55459000000000003</v>
      </c>
      <c r="AB57" s="122">
        <v>0.152</v>
      </c>
      <c r="AC57" s="122">
        <v>4.7</v>
      </c>
      <c r="AD57" s="122">
        <v>0.27</v>
      </c>
    </row>
    <row r="58" spans="1:30" x14ac:dyDescent="0.25">
      <c r="A58" s="125" t="s">
        <v>773</v>
      </c>
      <c r="B58" s="131">
        <v>2695</v>
      </c>
      <c r="C58" s="131">
        <v>5.7028600000000003</v>
      </c>
      <c r="D58" s="131">
        <v>0.33384000000000003</v>
      </c>
      <c r="E58" s="125"/>
      <c r="F58" s="125"/>
      <c r="G58" s="131">
        <v>2.47E-2</v>
      </c>
      <c r="H58" s="131">
        <v>3875.3908799999999</v>
      </c>
      <c r="I58" s="125" t="s">
        <v>1388</v>
      </c>
      <c r="J58" s="125" t="s">
        <v>1388</v>
      </c>
      <c r="K58" s="131">
        <v>0.48235</v>
      </c>
      <c r="L58" s="131">
        <v>23.202380000000002</v>
      </c>
      <c r="M58" s="125" t="s">
        <v>1388</v>
      </c>
      <c r="N58" s="131">
        <v>0.14926</v>
      </c>
      <c r="O58" s="131">
        <v>0.35276999999999997</v>
      </c>
      <c r="P58" s="131">
        <v>2409.7199999999998</v>
      </c>
      <c r="Q58" s="131">
        <v>0.69099999999999995</v>
      </c>
      <c r="R58" s="131">
        <v>8.7999999999999995E-2</v>
      </c>
      <c r="S58" s="131">
        <v>0.29799999999999999</v>
      </c>
      <c r="T58" s="131">
        <v>0.38200000000000001</v>
      </c>
      <c r="U58" s="125" t="s">
        <v>1388</v>
      </c>
      <c r="V58" s="131">
        <v>271.44</v>
      </c>
      <c r="W58" s="131">
        <v>0.122</v>
      </c>
      <c r="X58" s="131">
        <v>5.5E-2</v>
      </c>
      <c r="Y58" s="131">
        <v>57.33</v>
      </c>
      <c r="Z58" s="131">
        <v>8.8999999999999996E-2</v>
      </c>
      <c r="AA58" s="131">
        <v>0.55459000000000003</v>
      </c>
      <c r="AB58" s="131">
        <v>0.152</v>
      </c>
      <c r="AC58" s="131">
        <v>4.7</v>
      </c>
      <c r="AD58" s="131">
        <v>0.27</v>
      </c>
    </row>
  </sheetData>
  <mergeCells count="1">
    <mergeCell ref="B3:G3"/>
  </mergeCells>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H37"/>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25">
      <c r="A1" s="1"/>
      <c r="B1" s="1"/>
      <c r="C1" s="1"/>
      <c r="D1" s="1"/>
      <c r="E1" s="1"/>
      <c r="F1" s="1"/>
      <c r="G1" s="1"/>
      <c r="H1" s="1"/>
    </row>
    <row r="2" spans="1:8" x14ac:dyDescent="0.25">
      <c r="A2" s="1"/>
      <c r="B2" s="1"/>
      <c r="C2" s="1"/>
      <c r="D2" s="1"/>
      <c r="E2" s="1"/>
      <c r="F2" s="1"/>
      <c r="G2" s="1"/>
      <c r="H2" s="1"/>
    </row>
    <row r="3" spans="1:8" ht="69" customHeight="1" x14ac:dyDescent="0.25">
      <c r="A3" s="1"/>
      <c r="B3" s="194" t="s">
        <v>0</v>
      </c>
      <c r="C3" s="195"/>
      <c r="D3" s="195"/>
      <c r="E3" s="195"/>
      <c r="F3" s="195"/>
      <c r="G3" s="195"/>
      <c r="H3" s="1"/>
    </row>
    <row r="4" spans="1:8" ht="0" hidden="1" customHeight="1" x14ac:dyDescent="0.25">
      <c r="A4" s="1"/>
      <c r="B4" s="1"/>
      <c r="C4" s="1"/>
      <c r="D4" s="1"/>
      <c r="E4" s="1"/>
      <c r="F4" s="1"/>
      <c r="G4" s="1"/>
      <c r="H4" s="1"/>
    </row>
    <row r="5" spans="1:8" ht="23.25" x14ac:dyDescent="0.35">
      <c r="A5" s="1"/>
      <c r="B5" s="22" t="s">
        <v>1420</v>
      </c>
      <c r="C5" s="1"/>
      <c r="D5" s="1"/>
      <c r="E5" s="1"/>
      <c r="F5" s="1"/>
      <c r="G5" s="1"/>
      <c r="H5" s="1"/>
    </row>
    <row r="6" spans="1:8" ht="30" x14ac:dyDescent="0.25">
      <c r="A6" s="1"/>
      <c r="B6" s="3" t="s">
        <v>53</v>
      </c>
      <c r="C6" s="3" t="s">
        <v>3</v>
      </c>
      <c r="D6" s="3" t="s">
        <v>1421</v>
      </c>
      <c r="E6" s="3" t="s">
        <v>7</v>
      </c>
      <c r="F6" s="3" t="s">
        <v>8</v>
      </c>
      <c r="G6" s="3" t="s">
        <v>1422</v>
      </c>
      <c r="H6" s="3" t="s">
        <v>1423</v>
      </c>
    </row>
    <row r="7" spans="1:8" x14ac:dyDescent="0.25">
      <c r="A7" s="1"/>
      <c r="B7" s="86" t="s">
        <v>57</v>
      </c>
      <c r="C7" s="6" t="s">
        <v>60</v>
      </c>
      <c r="D7" s="6" t="s">
        <v>1424</v>
      </c>
      <c r="E7" s="86" t="s">
        <v>1425</v>
      </c>
      <c r="F7" s="86" t="s">
        <v>1426</v>
      </c>
      <c r="G7" s="145">
        <v>1</v>
      </c>
      <c r="H7" s="86"/>
    </row>
    <row r="8" spans="1:8" x14ac:dyDescent="0.25">
      <c r="A8" s="1"/>
      <c r="B8" s="86" t="s">
        <v>57</v>
      </c>
      <c r="C8" s="6" t="s">
        <v>60</v>
      </c>
      <c r="D8" s="6" t="s">
        <v>1427</v>
      </c>
      <c r="E8" s="86" t="s">
        <v>1425</v>
      </c>
      <c r="F8" s="86" t="s">
        <v>1426</v>
      </c>
      <c r="G8" s="145">
        <v>0</v>
      </c>
      <c r="H8" s="86"/>
    </row>
    <row r="9" spans="1:8" x14ac:dyDescent="0.25">
      <c r="A9" s="1"/>
      <c r="B9" s="86" t="s">
        <v>57</v>
      </c>
      <c r="C9" s="6" t="s">
        <v>60</v>
      </c>
      <c r="D9" s="6" t="s">
        <v>1428</v>
      </c>
      <c r="E9" s="86" t="s">
        <v>1425</v>
      </c>
      <c r="F9" s="86" t="s">
        <v>1426</v>
      </c>
      <c r="G9" s="145">
        <v>0</v>
      </c>
      <c r="H9" s="86"/>
    </row>
    <row r="10" spans="1:8" x14ac:dyDescent="0.25">
      <c r="A10" s="1"/>
      <c r="B10" s="86" t="s">
        <v>57</v>
      </c>
      <c r="C10" s="6" t="s">
        <v>60</v>
      </c>
      <c r="D10" s="6" t="s">
        <v>1429</v>
      </c>
      <c r="E10" s="86" t="s">
        <v>1425</v>
      </c>
      <c r="F10" s="86" t="s">
        <v>1426</v>
      </c>
      <c r="G10" s="145">
        <v>5</v>
      </c>
      <c r="H10" s="86"/>
    </row>
    <row r="11" spans="1:8" x14ac:dyDescent="0.25">
      <c r="A11" s="1"/>
      <c r="B11" s="86" t="s">
        <v>57</v>
      </c>
      <c r="C11" s="6" t="s">
        <v>60</v>
      </c>
      <c r="D11" s="6" t="s">
        <v>1430</v>
      </c>
      <c r="E11" s="86" t="s">
        <v>1425</v>
      </c>
      <c r="F11" s="86" t="s">
        <v>1426</v>
      </c>
      <c r="G11" s="145">
        <v>5.5</v>
      </c>
      <c r="H11" s="86"/>
    </row>
    <row r="12" spans="1:8" x14ac:dyDescent="0.25">
      <c r="A12" s="1"/>
      <c r="B12" s="86" t="s">
        <v>57</v>
      </c>
      <c r="C12" s="6" t="s">
        <v>60</v>
      </c>
      <c r="D12" s="6" t="s">
        <v>1431</v>
      </c>
      <c r="E12" s="86" t="s">
        <v>1425</v>
      </c>
      <c r="F12" s="86" t="s">
        <v>1426</v>
      </c>
      <c r="G12" s="145">
        <v>0</v>
      </c>
      <c r="H12" s="86"/>
    </row>
    <row r="13" spans="1:8" x14ac:dyDescent="0.25">
      <c r="A13" s="1"/>
      <c r="B13" s="86" t="s">
        <v>57</v>
      </c>
      <c r="C13" s="6" t="s">
        <v>60</v>
      </c>
      <c r="D13" s="6" t="s">
        <v>1432</v>
      </c>
      <c r="E13" s="86" t="s">
        <v>1425</v>
      </c>
      <c r="F13" s="86" t="s">
        <v>1426</v>
      </c>
      <c r="G13" s="145">
        <v>0</v>
      </c>
      <c r="H13" s="86"/>
    </row>
    <row r="14" spans="1:8" x14ac:dyDescent="0.25">
      <c r="A14" s="1"/>
      <c r="B14" s="86" t="s">
        <v>57</v>
      </c>
      <c r="C14" s="6" t="s">
        <v>514</v>
      </c>
      <c r="D14" s="6" t="s">
        <v>1409</v>
      </c>
      <c r="E14" s="86" t="s">
        <v>1425</v>
      </c>
      <c r="F14" s="86" t="s">
        <v>1426</v>
      </c>
      <c r="G14" s="145">
        <v>0.25</v>
      </c>
      <c r="H14" s="86"/>
    </row>
    <row r="15" spans="1:8" x14ac:dyDescent="0.25">
      <c r="A15" s="1"/>
      <c r="B15" s="86" t="s">
        <v>57</v>
      </c>
      <c r="C15" s="6" t="s">
        <v>512</v>
      </c>
      <c r="D15" s="6" t="s">
        <v>1433</v>
      </c>
      <c r="E15" s="86" t="s">
        <v>1425</v>
      </c>
      <c r="F15" s="86" t="s">
        <v>1426</v>
      </c>
      <c r="G15" s="145">
        <v>0.12</v>
      </c>
      <c r="H15" s="86"/>
    </row>
    <row r="16" spans="1:8" x14ac:dyDescent="0.25">
      <c r="A16" s="1"/>
      <c r="B16" s="86" t="s">
        <v>57</v>
      </c>
      <c r="C16" s="6" t="s">
        <v>512</v>
      </c>
      <c r="D16" s="6" t="s">
        <v>1434</v>
      </c>
      <c r="E16" s="86" t="s">
        <v>1425</v>
      </c>
      <c r="F16" s="86" t="s">
        <v>1426</v>
      </c>
      <c r="G16" s="145">
        <v>0.06</v>
      </c>
      <c r="H16" s="86"/>
    </row>
    <row r="17" spans="1:8" x14ac:dyDescent="0.25">
      <c r="A17" s="1"/>
      <c r="B17" s="86" t="s">
        <v>57</v>
      </c>
      <c r="C17" s="6" t="s">
        <v>512</v>
      </c>
      <c r="D17" s="6" t="s">
        <v>1435</v>
      </c>
      <c r="E17" s="86" t="s">
        <v>1425</v>
      </c>
      <c r="F17" s="86" t="s">
        <v>1426</v>
      </c>
      <c r="G17" s="145">
        <v>0.18</v>
      </c>
      <c r="H17" s="86"/>
    </row>
    <row r="18" spans="1:8" x14ac:dyDescent="0.25">
      <c r="A18" s="1"/>
      <c r="B18" s="86" t="s">
        <v>57</v>
      </c>
      <c r="C18" s="6" t="s">
        <v>512</v>
      </c>
      <c r="D18" s="6" t="s">
        <v>1436</v>
      </c>
      <c r="E18" s="86" t="s">
        <v>1425</v>
      </c>
      <c r="F18" s="86" t="s">
        <v>1426</v>
      </c>
      <c r="G18" s="145">
        <v>3.88</v>
      </c>
      <c r="H18" s="86"/>
    </row>
    <row r="19" spans="1:8" x14ac:dyDescent="0.25">
      <c r="A19" s="1"/>
      <c r="B19" s="86" t="s">
        <v>57</v>
      </c>
      <c r="C19" s="6" t="s">
        <v>512</v>
      </c>
      <c r="D19" s="6" t="s">
        <v>1437</v>
      </c>
      <c r="E19" s="86" t="s">
        <v>1425</v>
      </c>
      <c r="F19" s="86" t="s">
        <v>1426</v>
      </c>
      <c r="G19" s="145">
        <v>0.17</v>
      </c>
      <c r="H19" s="86"/>
    </row>
    <row r="20" spans="1:8" x14ac:dyDescent="0.25">
      <c r="A20" s="1"/>
      <c r="B20" s="86" t="s">
        <v>57</v>
      </c>
      <c r="C20" s="6" t="s">
        <v>512</v>
      </c>
      <c r="D20" s="6" t="s">
        <v>1438</v>
      </c>
      <c r="E20" s="86" t="s">
        <v>1425</v>
      </c>
      <c r="F20" s="86" t="s">
        <v>1426</v>
      </c>
      <c r="G20" s="145">
        <v>0.14000000000000001</v>
      </c>
      <c r="H20" s="86"/>
    </row>
    <row r="21" spans="1:8" x14ac:dyDescent="0.25">
      <c r="A21" s="1"/>
      <c r="B21" s="86" t="s">
        <v>57</v>
      </c>
      <c r="C21" s="6" t="s">
        <v>512</v>
      </c>
      <c r="D21" s="6" t="s">
        <v>1439</v>
      </c>
      <c r="E21" s="86" t="s">
        <v>1425</v>
      </c>
      <c r="F21" s="86" t="s">
        <v>1426</v>
      </c>
      <c r="G21" s="145">
        <v>0.12</v>
      </c>
      <c r="H21" s="86"/>
    </row>
    <row r="22" spans="1:8" x14ac:dyDescent="0.25">
      <c r="A22" s="1"/>
      <c r="B22" s="86" t="s">
        <v>57</v>
      </c>
      <c r="C22" s="6" t="s">
        <v>512</v>
      </c>
      <c r="D22" s="6" t="s">
        <v>1440</v>
      </c>
      <c r="E22" s="86" t="s">
        <v>1425</v>
      </c>
      <c r="F22" s="86" t="s">
        <v>1426</v>
      </c>
      <c r="G22" s="145">
        <v>7.0000000000000007E-2</v>
      </c>
      <c r="H22" s="86"/>
    </row>
    <row r="23" spans="1:8" x14ac:dyDescent="0.25">
      <c r="A23" s="1"/>
      <c r="B23" s="86" t="s">
        <v>57</v>
      </c>
      <c r="C23" s="6" t="s">
        <v>512</v>
      </c>
      <c r="D23" s="6" t="s">
        <v>1441</v>
      </c>
      <c r="E23" s="86" t="s">
        <v>1425</v>
      </c>
      <c r="F23" s="86" t="s">
        <v>1426</v>
      </c>
      <c r="G23" s="145">
        <v>0.24</v>
      </c>
      <c r="H23" s="86"/>
    </row>
    <row r="24" spans="1:8" x14ac:dyDescent="0.25">
      <c r="A24" s="1"/>
      <c r="B24" s="86" t="s">
        <v>57</v>
      </c>
      <c r="C24" s="6" t="s">
        <v>512</v>
      </c>
      <c r="D24" s="6" t="s">
        <v>1442</v>
      </c>
      <c r="E24" s="86" t="s">
        <v>1425</v>
      </c>
      <c r="F24" s="86" t="s">
        <v>1426</v>
      </c>
      <c r="G24" s="145">
        <v>3.07</v>
      </c>
      <c r="H24" s="86"/>
    </row>
    <row r="25" spans="1:8" x14ac:dyDescent="0.25">
      <c r="A25" s="1"/>
      <c r="B25" s="86" t="s">
        <v>57</v>
      </c>
      <c r="C25" s="6" t="s">
        <v>512</v>
      </c>
      <c r="D25" s="6" t="s">
        <v>1443</v>
      </c>
      <c r="E25" s="86" t="s">
        <v>1425</v>
      </c>
      <c r="F25" s="86" t="s">
        <v>1426</v>
      </c>
      <c r="G25" s="145">
        <v>0.12</v>
      </c>
      <c r="H25" s="86"/>
    </row>
    <row r="26" spans="1:8" x14ac:dyDescent="0.25">
      <c r="A26" s="1"/>
      <c r="B26" s="86" t="s">
        <v>57</v>
      </c>
      <c r="C26" s="6" t="s">
        <v>512</v>
      </c>
      <c r="D26" s="6" t="s">
        <v>1444</v>
      </c>
      <c r="E26" s="86" t="s">
        <v>1425</v>
      </c>
      <c r="F26" s="86" t="s">
        <v>1426</v>
      </c>
      <c r="G26" s="145">
        <v>0.49</v>
      </c>
      <c r="H26" s="86"/>
    </row>
    <row r="27" spans="1:8" x14ac:dyDescent="0.25">
      <c r="A27" s="1"/>
      <c r="B27" s="86" t="s">
        <v>57</v>
      </c>
      <c r="C27" s="6" t="s">
        <v>512</v>
      </c>
      <c r="D27" s="6" t="s">
        <v>1445</v>
      </c>
      <c r="E27" s="86" t="s">
        <v>1425</v>
      </c>
      <c r="F27" s="86" t="s">
        <v>1426</v>
      </c>
      <c r="G27" s="145">
        <v>31.335999999999999</v>
      </c>
      <c r="H27" s="86"/>
    </row>
    <row r="28" spans="1:8" x14ac:dyDescent="0.25">
      <c r="A28" s="1"/>
      <c r="B28" s="86" t="s">
        <v>57</v>
      </c>
      <c r="C28" s="6" t="s">
        <v>512</v>
      </c>
      <c r="D28" s="6" t="s">
        <v>1446</v>
      </c>
      <c r="E28" s="86" t="s">
        <v>1425</v>
      </c>
      <c r="F28" s="86" t="s">
        <v>1426</v>
      </c>
      <c r="G28" s="145">
        <v>0.05</v>
      </c>
      <c r="H28" s="86"/>
    </row>
    <row r="29" spans="1:8" x14ac:dyDescent="0.25">
      <c r="A29" s="1"/>
      <c r="B29" s="86" t="s">
        <v>57</v>
      </c>
      <c r="C29" s="6" t="s">
        <v>512</v>
      </c>
      <c r="D29" s="6" t="s">
        <v>1447</v>
      </c>
      <c r="E29" s="86" t="s">
        <v>1425</v>
      </c>
      <c r="F29" s="86" t="s">
        <v>1426</v>
      </c>
      <c r="G29" s="145">
        <v>0.06</v>
      </c>
      <c r="H29" s="86"/>
    </row>
    <row r="30" spans="1:8" x14ac:dyDescent="0.25">
      <c r="A30" s="1"/>
      <c r="B30" s="86" t="s">
        <v>57</v>
      </c>
      <c r="C30" s="6" t="s">
        <v>512</v>
      </c>
      <c r="D30" s="6" t="s">
        <v>1448</v>
      </c>
      <c r="E30" s="86" t="s">
        <v>1425</v>
      </c>
      <c r="F30" s="86" t="s">
        <v>1426</v>
      </c>
      <c r="G30" s="145">
        <v>0.14000000000000001</v>
      </c>
      <c r="H30" s="86"/>
    </row>
    <row r="31" spans="1:8" x14ac:dyDescent="0.25">
      <c r="A31" s="1"/>
      <c r="B31" s="86" t="s">
        <v>57</v>
      </c>
      <c r="C31" s="6" t="s">
        <v>512</v>
      </c>
      <c r="D31" s="6" t="s">
        <v>1449</v>
      </c>
      <c r="E31" s="86" t="s">
        <v>1425</v>
      </c>
      <c r="F31" s="86" t="s">
        <v>1426</v>
      </c>
      <c r="G31" s="145">
        <v>0.12</v>
      </c>
      <c r="H31" s="86"/>
    </row>
    <row r="32" spans="1:8" x14ac:dyDescent="0.25">
      <c r="A32" s="1"/>
      <c r="B32" s="86" t="s">
        <v>57</v>
      </c>
      <c r="C32" s="6" t="s">
        <v>512</v>
      </c>
      <c r="D32" s="6" t="s">
        <v>1450</v>
      </c>
      <c r="E32" s="86" t="s">
        <v>1425</v>
      </c>
      <c r="F32" s="86" t="s">
        <v>1426</v>
      </c>
      <c r="G32" s="145">
        <v>0.28000000000000003</v>
      </c>
      <c r="H32" s="86"/>
    </row>
    <row r="33" spans="1:8" x14ac:dyDescent="0.25">
      <c r="A33" s="1"/>
      <c r="B33" s="86" t="s">
        <v>57</v>
      </c>
      <c r="C33" s="6" t="s">
        <v>512</v>
      </c>
      <c r="D33" s="6" t="s">
        <v>1451</v>
      </c>
      <c r="E33" s="86" t="s">
        <v>1425</v>
      </c>
      <c r="F33" s="86" t="s">
        <v>1426</v>
      </c>
      <c r="G33" s="145">
        <v>0.16</v>
      </c>
      <c r="H33" s="86"/>
    </row>
    <row r="34" spans="1:8" x14ac:dyDescent="0.25">
      <c r="A34" s="1"/>
      <c r="B34" s="86" t="s">
        <v>57</v>
      </c>
      <c r="C34" s="6" t="s">
        <v>512</v>
      </c>
      <c r="D34" s="6" t="s">
        <v>1452</v>
      </c>
      <c r="E34" s="86" t="s">
        <v>1425</v>
      </c>
      <c r="F34" s="86" t="s">
        <v>1426</v>
      </c>
      <c r="G34" s="145">
        <v>0.14000000000000001</v>
      </c>
      <c r="H34" s="86"/>
    </row>
    <row r="35" spans="1:8" x14ac:dyDescent="0.25">
      <c r="A35" s="1"/>
      <c r="B35" s="86" t="s">
        <v>57</v>
      </c>
      <c r="C35" s="6" t="s">
        <v>512</v>
      </c>
      <c r="D35" s="6" t="s">
        <v>1453</v>
      </c>
      <c r="E35" s="86" t="s">
        <v>1425</v>
      </c>
      <c r="F35" s="86" t="s">
        <v>1426</v>
      </c>
      <c r="G35" s="145">
        <v>1.42</v>
      </c>
      <c r="H35" s="86"/>
    </row>
    <row r="36" spans="1:8" x14ac:dyDescent="0.25">
      <c r="A36" s="1"/>
      <c r="B36" s="86" t="s">
        <v>57</v>
      </c>
      <c r="C36" s="6" t="s">
        <v>44</v>
      </c>
      <c r="D36" s="6" t="s">
        <v>1454</v>
      </c>
      <c r="E36" s="86" t="s">
        <v>1425</v>
      </c>
      <c r="F36" s="86" t="s">
        <v>1426</v>
      </c>
      <c r="G36" s="145">
        <v>31.335999999999999</v>
      </c>
      <c r="H36" s="86"/>
    </row>
    <row r="37" spans="1:8" x14ac:dyDescent="0.25">
      <c r="A37" s="1"/>
      <c r="B37" s="86" t="s">
        <v>57</v>
      </c>
      <c r="C37" s="6" t="s">
        <v>44</v>
      </c>
      <c r="D37" s="6" t="s">
        <v>1455</v>
      </c>
      <c r="E37" s="86" t="s">
        <v>1425</v>
      </c>
      <c r="F37" s="86" t="s">
        <v>1426</v>
      </c>
      <c r="G37" s="145">
        <v>0.88100000000000001</v>
      </c>
      <c r="H37" s="86"/>
    </row>
  </sheetData>
  <mergeCells count="1">
    <mergeCell ref="B3:G3"/>
  </mergeCells>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H18"/>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25">
      <c r="A1" s="1"/>
      <c r="B1" s="1"/>
      <c r="C1" s="1"/>
      <c r="D1" s="1"/>
      <c r="E1" s="1"/>
      <c r="F1" s="1"/>
      <c r="G1" s="1"/>
      <c r="H1" s="1"/>
    </row>
    <row r="2" spans="1:8" x14ac:dyDescent="0.25">
      <c r="A2" s="1"/>
      <c r="B2" s="1"/>
      <c r="C2" s="1"/>
      <c r="D2" s="1"/>
      <c r="E2" s="1"/>
      <c r="F2" s="1"/>
      <c r="G2" s="1"/>
      <c r="H2" s="1"/>
    </row>
    <row r="3" spans="1:8" ht="69" customHeight="1" x14ac:dyDescent="0.25">
      <c r="A3" s="1"/>
      <c r="B3" s="194" t="s">
        <v>0</v>
      </c>
      <c r="C3" s="195"/>
      <c r="D3" s="195"/>
      <c r="E3" s="195"/>
      <c r="F3" s="195"/>
      <c r="G3" s="195"/>
      <c r="H3" s="1"/>
    </row>
    <row r="4" spans="1:8" ht="0" hidden="1" customHeight="1" x14ac:dyDescent="0.25">
      <c r="A4" s="1"/>
      <c r="B4" s="1"/>
      <c r="C4" s="1"/>
      <c r="D4" s="1"/>
      <c r="E4" s="1"/>
      <c r="F4" s="1"/>
      <c r="G4" s="1"/>
      <c r="H4" s="1"/>
    </row>
    <row r="5" spans="1:8" ht="23.25" x14ac:dyDescent="0.35">
      <c r="A5" s="1"/>
      <c r="B5" s="22" t="s">
        <v>1456</v>
      </c>
      <c r="C5" s="1"/>
      <c r="D5" s="1"/>
      <c r="E5" s="1"/>
      <c r="F5" s="1"/>
      <c r="G5" s="1"/>
      <c r="H5" s="1"/>
    </row>
    <row r="6" spans="1:8" ht="30" x14ac:dyDescent="0.25">
      <c r="A6" s="1"/>
      <c r="B6" s="3" t="s">
        <v>53</v>
      </c>
      <c r="C6" s="3" t="s">
        <v>3</v>
      </c>
      <c r="D6" s="3" t="s">
        <v>1421</v>
      </c>
      <c r="E6" s="3" t="s">
        <v>7</v>
      </c>
      <c r="F6" s="3" t="s">
        <v>8</v>
      </c>
      <c r="G6" s="3" t="s">
        <v>1422</v>
      </c>
      <c r="H6" s="3" t="s">
        <v>1423</v>
      </c>
    </row>
    <row r="7" spans="1:8" x14ac:dyDescent="0.25">
      <c r="A7" s="1"/>
      <c r="B7" s="86" t="s">
        <v>57</v>
      </c>
      <c r="C7" s="6" t="s">
        <v>60</v>
      </c>
      <c r="D7" s="6" t="s">
        <v>1354</v>
      </c>
      <c r="E7" s="86" t="s">
        <v>1425</v>
      </c>
      <c r="F7" s="86" t="s">
        <v>1426</v>
      </c>
      <c r="G7" s="145">
        <v>0</v>
      </c>
      <c r="H7" s="86"/>
    </row>
    <row r="8" spans="1:8" x14ac:dyDescent="0.25">
      <c r="A8" s="1"/>
      <c r="B8" s="86" t="s">
        <v>57</v>
      </c>
      <c r="C8" s="6" t="s">
        <v>60</v>
      </c>
      <c r="D8" s="6" t="s">
        <v>1353</v>
      </c>
      <c r="E8" s="86" t="s">
        <v>1425</v>
      </c>
      <c r="F8" s="86" t="s">
        <v>1426</v>
      </c>
      <c r="G8" s="145">
        <v>0</v>
      </c>
      <c r="H8" s="86"/>
    </row>
    <row r="9" spans="1:8" x14ac:dyDescent="0.25">
      <c r="A9" s="1"/>
      <c r="B9" s="86" t="s">
        <v>57</v>
      </c>
      <c r="C9" s="6" t="s">
        <v>60</v>
      </c>
      <c r="D9" s="6" t="s">
        <v>1424</v>
      </c>
      <c r="E9" s="86" t="s">
        <v>1425</v>
      </c>
      <c r="F9" s="86" t="s">
        <v>1426</v>
      </c>
      <c r="G9" s="145">
        <v>0</v>
      </c>
      <c r="H9" s="86"/>
    </row>
    <row r="10" spans="1:8" x14ac:dyDescent="0.25">
      <c r="A10" s="1"/>
      <c r="B10" s="86" t="s">
        <v>57</v>
      </c>
      <c r="C10" s="6" t="s">
        <v>60</v>
      </c>
      <c r="D10" s="6" t="s">
        <v>1427</v>
      </c>
      <c r="E10" s="86" t="s">
        <v>1425</v>
      </c>
      <c r="F10" s="86" t="s">
        <v>1426</v>
      </c>
      <c r="G10" s="145">
        <v>0</v>
      </c>
      <c r="H10" s="86"/>
    </row>
    <row r="11" spans="1:8" x14ac:dyDescent="0.25">
      <c r="A11" s="1"/>
      <c r="B11" s="86" t="s">
        <v>57</v>
      </c>
      <c r="C11" s="6" t="s">
        <v>60</v>
      </c>
      <c r="D11" s="6" t="s">
        <v>1428</v>
      </c>
      <c r="E11" s="86" t="s">
        <v>1425</v>
      </c>
      <c r="F11" s="86" t="s">
        <v>1426</v>
      </c>
      <c r="G11" s="145">
        <v>0.6</v>
      </c>
      <c r="H11" s="86"/>
    </row>
    <row r="12" spans="1:8" x14ac:dyDescent="0.25">
      <c r="A12" s="1"/>
      <c r="B12" s="86" t="s">
        <v>57</v>
      </c>
      <c r="C12" s="6" t="s">
        <v>60</v>
      </c>
      <c r="D12" s="6" t="s">
        <v>1429</v>
      </c>
      <c r="E12" s="86" t="s">
        <v>1425</v>
      </c>
      <c r="F12" s="86" t="s">
        <v>1426</v>
      </c>
      <c r="G12" s="145">
        <v>0</v>
      </c>
      <c r="H12" s="86"/>
    </row>
    <row r="13" spans="1:8" x14ac:dyDescent="0.25">
      <c r="A13" s="1"/>
      <c r="B13" s="86" t="s">
        <v>57</v>
      </c>
      <c r="C13" s="6" t="s">
        <v>60</v>
      </c>
      <c r="D13" s="6" t="s">
        <v>1430</v>
      </c>
      <c r="E13" s="86" t="s">
        <v>1425</v>
      </c>
      <c r="F13" s="86" t="s">
        <v>1426</v>
      </c>
      <c r="G13" s="145">
        <v>0</v>
      </c>
      <c r="H13" s="86"/>
    </row>
    <row r="14" spans="1:8" x14ac:dyDescent="0.25">
      <c r="A14" s="1"/>
      <c r="B14" s="86" t="s">
        <v>57</v>
      </c>
      <c r="C14" s="6" t="s">
        <v>60</v>
      </c>
      <c r="D14" s="6" t="s">
        <v>1431</v>
      </c>
      <c r="E14" s="86" t="s">
        <v>1425</v>
      </c>
      <c r="F14" s="86" t="s">
        <v>1426</v>
      </c>
      <c r="G14" s="145">
        <v>0</v>
      </c>
      <c r="H14" s="86"/>
    </row>
    <row r="15" spans="1:8" x14ac:dyDescent="0.25">
      <c r="A15" s="1"/>
      <c r="B15" s="86" t="s">
        <v>57</v>
      </c>
      <c r="C15" s="6" t="s">
        <v>60</v>
      </c>
      <c r="D15" s="6" t="s">
        <v>1432</v>
      </c>
      <c r="E15" s="86" t="s">
        <v>1425</v>
      </c>
      <c r="F15" s="86" t="s">
        <v>1426</v>
      </c>
      <c r="G15" s="145">
        <v>0</v>
      </c>
      <c r="H15" s="86"/>
    </row>
    <row r="16" spans="1:8" x14ac:dyDescent="0.25">
      <c r="A16" s="1"/>
      <c r="B16" s="86" t="s">
        <v>57</v>
      </c>
      <c r="C16" s="6" t="s">
        <v>514</v>
      </c>
      <c r="D16" s="6" t="s">
        <v>1409</v>
      </c>
      <c r="E16" s="86" t="s">
        <v>1425</v>
      </c>
      <c r="F16" s="86" t="s">
        <v>1426</v>
      </c>
      <c r="G16" s="145">
        <v>0</v>
      </c>
      <c r="H16" s="86"/>
    </row>
    <row r="17" spans="1:8" x14ac:dyDescent="0.25">
      <c r="A17" s="1"/>
      <c r="B17" s="86" t="s">
        <v>57</v>
      </c>
      <c r="C17" s="6" t="s">
        <v>514</v>
      </c>
      <c r="D17" s="6" t="s">
        <v>1457</v>
      </c>
      <c r="E17" s="86" t="s">
        <v>1425</v>
      </c>
      <c r="F17" s="86" t="s">
        <v>1426</v>
      </c>
      <c r="G17" s="145">
        <v>7.0000000000000007E-2</v>
      </c>
      <c r="H17" s="86"/>
    </row>
    <row r="18" spans="1:8" x14ac:dyDescent="0.25">
      <c r="A18" s="1"/>
      <c r="B18" s="86" t="s">
        <v>57</v>
      </c>
      <c r="C18" s="6" t="s">
        <v>512</v>
      </c>
      <c r="D18" s="6" t="s">
        <v>1396</v>
      </c>
      <c r="E18" s="86" t="s">
        <v>1425</v>
      </c>
      <c r="F18" s="86" t="s">
        <v>1426</v>
      </c>
      <c r="G18" s="145">
        <v>16.861000000000001</v>
      </c>
      <c r="H18" s="86"/>
    </row>
  </sheetData>
  <mergeCells count="1">
    <mergeCell ref="B3:G3"/>
  </mergeCells>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J22"/>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baseColWidth="10" defaultColWidth="9.140625" defaultRowHeight="15" x14ac:dyDescent="0.25"/>
  <cols>
    <col min="1" max="1" width="2" customWidth="1"/>
    <col min="2" max="2" width="11" customWidth="1"/>
    <col min="3" max="3" width="60" customWidth="1"/>
    <col min="4" max="4" width="45" customWidth="1"/>
    <col min="5" max="5" width="27" customWidth="1"/>
    <col min="6" max="8" width="20" customWidth="1"/>
    <col min="9" max="9" width="12" customWidth="1"/>
    <col min="10" max="10" width="50" customWidth="1"/>
  </cols>
  <sheetData>
    <row r="1" spans="1:10" x14ac:dyDescent="0.25">
      <c r="A1" s="1"/>
      <c r="B1" s="1"/>
      <c r="C1" s="1"/>
      <c r="D1" s="1"/>
      <c r="E1" s="1"/>
      <c r="F1" s="1"/>
      <c r="G1" s="1"/>
      <c r="H1" s="1"/>
      <c r="I1" s="1"/>
      <c r="J1" s="1"/>
    </row>
    <row r="2" spans="1:10" x14ac:dyDescent="0.25">
      <c r="A2" s="1"/>
      <c r="B2" s="1"/>
      <c r="C2" s="1"/>
      <c r="D2" s="1"/>
      <c r="E2" s="1"/>
      <c r="F2" s="1"/>
      <c r="G2" s="1"/>
      <c r="H2" s="1"/>
      <c r="I2" s="1"/>
      <c r="J2" s="1"/>
    </row>
    <row r="3" spans="1:10" ht="69" customHeight="1" x14ac:dyDescent="0.25">
      <c r="A3" s="1"/>
      <c r="B3" s="194" t="s">
        <v>0</v>
      </c>
      <c r="C3" s="195"/>
      <c r="D3" s="195"/>
      <c r="E3" s="195"/>
      <c r="F3" s="195"/>
      <c r="G3" s="195"/>
      <c r="H3" s="1"/>
      <c r="I3" s="1"/>
      <c r="J3" s="1"/>
    </row>
    <row r="4" spans="1:10" ht="0" hidden="1" customHeight="1" x14ac:dyDescent="0.25">
      <c r="A4" s="1"/>
      <c r="B4" s="1"/>
      <c r="C4" s="1"/>
      <c r="D4" s="1"/>
      <c r="E4" s="1"/>
      <c r="F4" s="1"/>
      <c r="G4" s="1"/>
      <c r="H4" s="1"/>
      <c r="I4" s="1"/>
      <c r="J4" s="1"/>
    </row>
    <row r="5" spans="1:10" ht="23.25" x14ac:dyDescent="0.35">
      <c r="A5" s="1"/>
      <c r="B5" s="22" t="s">
        <v>1458</v>
      </c>
      <c r="C5" s="1"/>
      <c r="D5" s="1"/>
      <c r="E5" s="1"/>
      <c r="F5" s="1"/>
      <c r="G5" s="1"/>
      <c r="H5" s="1"/>
      <c r="I5" s="1"/>
      <c r="J5" s="1"/>
    </row>
    <row r="6" spans="1:10" ht="27" customHeight="1" x14ac:dyDescent="0.25">
      <c r="A6" s="1"/>
      <c r="B6" s="7" t="s">
        <v>53</v>
      </c>
      <c r="C6" s="7" t="s">
        <v>3</v>
      </c>
      <c r="D6" s="7" t="s">
        <v>71</v>
      </c>
      <c r="E6" s="7" t="s">
        <v>1459</v>
      </c>
      <c r="F6" s="7" t="s">
        <v>7</v>
      </c>
      <c r="G6" s="7" t="s">
        <v>1460</v>
      </c>
      <c r="H6" s="7" t="s">
        <v>1461</v>
      </c>
      <c r="I6" s="7" t="s">
        <v>1462</v>
      </c>
      <c r="J6" s="7" t="s">
        <v>1463</v>
      </c>
    </row>
    <row r="7" spans="1:10" x14ac:dyDescent="0.25">
      <c r="A7" s="1"/>
      <c r="B7" s="146" t="s">
        <v>57</v>
      </c>
      <c r="C7" s="4" t="s">
        <v>512</v>
      </c>
      <c r="D7" s="4" t="s">
        <v>1023</v>
      </c>
      <c r="E7" s="4" t="s">
        <v>1464</v>
      </c>
      <c r="F7" s="147">
        <v>492.81</v>
      </c>
      <c r="G7" s="147">
        <v>492.81</v>
      </c>
      <c r="H7" s="147">
        <v>0</v>
      </c>
      <c r="I7" s="4" t="s">
        <v>1465</v>
      </c>
      <c r="J7" s="5" t="s">
        <v>883</v>
      </c>
    </row>
    <row r="8" spans="1:10" x14ac:dyDescent="0.25">
      <c r="A8" s="1"/>
      <c r="B8" s="146" t="s">
        <v>57</v>
      </c>
      <c r="C8" s="4" t="s">
        <v>68</v>
      </c>
      <c r="D8" s="4" t="s">
        <v>1026</v>
      </c>
      <c r="E8" s="4" t="s">
        <v>1464</v>
      </c>
      <c r="F8" s="147">
        <v>148.66999999999999</v>
      </c>
      <c r="G8" s="147">
        <v>148.66999999999999</v>
      </c>
      <c r="H8" s="147">
        <v>0</v>
      </c>
      <c r="I8" s="4" t="s">
        <v>1465</v>
      </c>
      <c r="J8" s="5" t="s">
        <v>883</v>
      </c>
    </row>
    <row r="9" spans="1:10" x14ac:dyDescent="0.25">
      <c r="A9" s="1"/>
      <c r="B9" s="146" t="s">
        <v>57</v>
      </c>
      <c r="C9" s="4" t="s">
        <v>68</v>
      </c>
      <c r="D9" s="4" t="s">
        <v>1029</v>
      </c>
      <c r="E9" s="4" t="s">
        <v>1464</v>
      </c>
      <c r="F9" s="147">
        <v>9872.4599999999991</v>
      </c>
      <c r="G9" s="147">
        <v>9872.4599999999991</v>
      </c>
      <c r="H9" s="147">
        <v>0</v>
      </c>
      <c r="I9" s="4" t="s">
        <v>1465</v>
      </c>
      <c r="J9" s="5" t="s">
        <v>883</v>
      </c>
    </row>
    <row r="10" spans="1:10" x14ac:dyDescent="0.25">
      <c r="A10" s="1"/>
      <c r="B10" s="146" t="s">
        <v>57</v>
      </c>
      <c r="C10" s="4" t="s">
        <v>76</v>
      </c>
      <c r="D10" s="4" t="s">
        <v>1466</v>
      </c>
      <c r="E10" s="4" t="s">
        <v>1467</v>
      </c>
      <c r="F10" s="147">
        <v>0</v>
      </c>
      <c r="G10" s="147">
        <v>0</v>
      </c>
      <c r="H10" s="147">
        <v>0</v>
      </c>
      <c r="I10" s="4" t="s">
        <v>1468</v>
      </c>
      <c r="J10" s="5" t="s">
        <v>883</v>
      </c>
    </row>
    <row r="11" spans="1:10" x14ac:dyDescent="0.25">
      <c r="A11" s="1"/>
      <c r="B11" s="146" t="s">
        <v>57</v>
      </c>
      <c r="C11" s="4" t="s">
        <v>76</v>
      </c>
      <c r="D11" s="4" t="s">
        <v>1466</v>
      </c>
      <c r="E11" s="4" t="s">
        <v>1464</v>
      </c>
      <c r="F11" s="147">
        <v>0</v>
      </c>
      <c r="G11" s="147">
        <v>0</v>
      </c>
      <c r="H11" s="147">
        <v>0</v>
      </c>
      <c r="I11" s="4" t="s">
        <v>1465</v>
      </c>
      <c r="J11" s="5" t="s">
        <v>883</v>
      </c>
    </row>
    <row r="12" spans="1:10" x14ac:dyDescent="0.25">
      <c r="A12" s="1"/>
      <c r="B12" s="146" t="s">
        <v>57</v>
      </c>
      <c r="C12" s="4" t="s">
        <v>76</v>
      </c>
      <c r="D12" s="4" t="s">
        <v>1046</v>
      </c>
      <c r="E12" s="4" t="s">
        <v>1464</v>
      </c>
      <c r="F12" s="147">
        <v>59902.83</v>
      </c>
      <c r="G12" s="147">
        <v>59902.83</v>
      </c>
      <c r="H12" s="147">
        <v>0</v>
      </c>
      <c r="I12" s="4" t="s">
        <v>1465</v>
      </c>
      <c r="J12" s="5" t="s">
        <v>883</v>
      </c>
    </row>
    <row r="13" spans="1:10" x14ac:dyDescent="0.25">
      <c r="A13" s="1"/>
      <c r="B13" s="146" t="s">
        <v>57</v>
      </c>
      <c r="C13" s="4" t="s">
        <v>76</v>
      </c>
      <c r="D13" s="4" t="s">
        <v>1049</v>
      </c>
      <c r="E13" s="4" t="s">
        <v>1464</v>
      </c>
      <c r="F13" s="147">
        <v>31407.49</v>
      </c>
      <c r="G13" s="147">
        <v>31407.49</v>
      </c>
      <c r="H13" s="147">
        <v>0</v>
      </c>
      <c r="I13" s="4" t="s">
        <v>1465</v>
      </c>
      <c r="J13" s="5" t="s">
        <v>883</v>
      </c>
    </row>
    <row r="14" spans="1:10" x14ac:dyDescent="0.25">
      <c r="A14" s="1"/>
      <c r="B14" s="146" t="s">
        <v>57</v>
      </c>
      <c r="C14" s="4" t="s">
        <v>88</v>
      </c>
      <c r="D14" s="4" t="s">
        <v>89</v>
      </c>
      <c r="E14" s="4" t="s">
        <v>1464</v>
      </c>
      <c r="F14" s="147">
        <v>490.04</v>
      </c>
      <c r="G14" s="147">
        <v>490.04</v>
      </c>
      <c r="H14" s="147">
        <v>0</v>
      </c>
      <c r="I14" s="4" t="s">
        <v>1465</v>
      </c>
      <c r="J14" s="5" t="s">
        <v>883</v>
      </c>
    </row>
    <row r="15" spans="1:10" x14ac:dyDescent="0.25">
      <c r="A15" s="1"/>
      <c r="B15" s="146" t="s">
        <v>57</v>
      </c>
      <c r="C15" s="4" t="s">
        <v>523</v>
      </c>
      <c r="D15" s="4" t="s">
        <v>1061</v>
      </c>
      <c r="E15" s="4" t="s">
        <v>1464</v>
      </c>
      <c r="F15" s="147">
        <v>511.98</v>
      </c>
      <c r="G15" s="147">
        <v>511.98</v>
      </c>
      <c r="H15" s="147">
        <v>0</v>
      </c>
      <c r="I15" s="4" t="s">
        <v>1465</v>
      </c>
      <c r="J15" s="5" t="s">
        <v>883</v>
      </c>
    </row>
    <row r="16" spans="1:10" x14ac:dyDescent="0.25">
      <c r="A16" s="1"/>
      <c r="B16" s="146" t="s">
        <v>57</v>
      </c>
      <c r="C16" s="4" t="s">
        <v>523</v>
      </c>
      <c r="D16" s="4" t="s">
        <v>1062</v>
      </c>
      <c r="E16" s="4" t="s">
        <v>1464</v>
      </c>
      <c r="F16" s="147">
        <v>643.32000000000005</v>
      </c>
      <c r="G16" s="147">
        <v>643.32000000000005</v>
      </c>
      <c r="H16" s="147">
        <v>0</v>
      </c>
      <c r="I16" s="4" t="s">
        <v>1465</v>
      </c>
      <c r="J16" s="5" t="s">
        <v>883</v>
      </c>
    </row>
    <row r="17" spans="1:10" x14ac:dyDescent="0.25">
      <c r="A17" s="1"/>
      <c r="B17" s="146" t="s">
        <v>57</v>
      </c>
      <c r="C17" s="4" t="s">
        <v>334</v>
      </c>
      <c r="D17" s="4" t="s">
        <v>1066</v>
      </c>
      <c r="E17" s="4" t="s">
        <v>1464</v>
      </c>
      <c r="F17" s="147">
        <v>799.26</v>
      </c>
      <c r="G17" s="147">
        <v>797.85900000000004</v>
      </c>
      <c r="H17" s="147">
        <v>0</v>
      </c>
      <c r="I17" s="4" t="s">
        <v>1465</v>
      </c>
      <c r="J17" s="5" t="s">
        <v>1469</v>
      </c>
    </row>
    <row r="18" spans="1:10" x14ac:dyDescent="0.25">
      <c r="A18" s="1"/>
      <c r="B18" s="146" t="s">
        <v>57</v>
      </c>
      <c r="C18" s="4" t="s">
        <v>110</v>
      </c>
      <c r="D18" s="4" t="s">
        <v>1073</v>
      </c>
      <c r="E18" s="4" t="s">
        <v>1464</v>
      </c>
      <c r="F18" s="147">
        <v>2179.54</v>
      </c>
      <c r="G18" s="147">
        <v>2179.54</v>
      </c>
      <c r="H18" s="147">
        <v>0</v>
      </c>
      <c r="I18" s="4" t="s">
        <v>1465</v>
      </c>
      <c r="J18" s="5" t="s">
        <v>883</v>
      </c>
    </row>
    <row r="19" spans="1:10" x14ac:dyDescent="0.25">
      <c r="A19" s="1"/>
      <c r="B19" s="146" t="s">
        <v>57</v>
      </c>
      <c r="C19" s="4" t="s">
        <v>110</v>
      </c>
      <c r="D19" s="4" t="s">
        <v>115</v>
      </c>
      <c r="E19" s="4" t="s">
        <v>1464</v>
      </c>
      <c r="F19" s="147">
        <v>2499.61</v>
      </c>
      <c r="G19" s="147">
        <v>2499.61</v>
      </c>
      <c r="H19" s="147">
        <v>0</v>
      </c>
      <c r="I19" s="4" t="s">
        <v>1465</v>
      </c>
      <c r="J19" s="5" t="s">
        <v>883</v>
      </c>
    </row>
    <row r="20" spans="1:10" x14ac:dyDescent="0.25">
      <c r="A20" s="1"/>
      <c r="B20" s="146" t="s">
        <v>57</v>
      </c>
      <c r="C20" s="4" t="s">
        <v>515</v>
      </c>
      <c r="D20" s="4" t="s">
        <v>1086</v>
      </c>
      <c r="E20" s="4" t="s">
        <v>1464</v>
      </c>
      <c r="F20" s="147">
        <v>6416.69</v>
      </c>
      <c r="G20" s="147">
        <v>6412.7986000000001</v>
      </c>
      <c r="H20" s="147">
        <v>0</v>
      </c>
      <c r="I20" s="4" t="s">
        <v>1465</v>
      </c>
      <c r="J20" s="5" t="s">
        <v>1470</v>
      </c>
    </row>
    <row r="21" spans="1:10" x14ac:dyDescent="0.25">
      <c r="A21" s="1"/>
      <c r="B21" s="146" t="s">
        <v>57</v>
      </c>
      <c r="C21" s="4" t="s">
        <v>513</v>
      </c>
      <c r="D21" s="4" t="s">
        <v>1091</v>
      </c>
      <c r="E21" s="4" t="s">
        <v>1464</v>
      </c>
      <c r="F21" s="147">
        <v>15.35</v>
      </c>
      <c r="G21" s="147">
        <v>15.35</v>
      </c>
      <c r="H21" s="147">
        <v>0</v>
      </c>
      <c r="I21" s="4" t="s">
        <v>1465</v>
      </c>
      <c r="J21" s="5" t="s">
        <v>883</v>
      </c>
    </row>
    <row r="22" spans="1:10" x14ac:dyDescent="0.25">
      <c r="A22" s="1"/>
      <c r="B22" s="146" t="s">
        <v>57</v>
      </c>
      <c r="C22" s="4" t="s">
        <v>513</v>
      </c>
      <c r="D22" s="4" t="s">
        <v>1091</v>
      </c>
      <c r="E22" s="4" t="s">
        <v>1471</v>
      </c>
      <c r="F22" s="147">
        <v>550.34</v>
      </c>
      <c r="G22" s="147">
        <v>550.34</v>
      </c>
      <c r="H22" s="147">
        <v>0</v>
      </c>
      <c r="I22" s="4" t="s">
        <v>1465</v>
      </c>
      <c r="J22" s="5" t="s">
        <v>883</v>
      </c>
    </row>
  </sheetData>
  <mergeCells count="1">
    <mergeCell ref="B3:G3"/>
  </mergeCells>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G83"/>
  <sheetViews>
    <sheetView showGridLines="0" zoomScale="80" workbookViewId="0">
      <pane xSplit="6" ySplit="7" topLeftCell="G8" activePane="bottomRight" state="frozen"/>
      <selection pane="topRight" activeCell="G1" sqref="G1"/>
      <selection pane="bottomLeft" activeCell="A8" sqref="A8"/>
      <selection pane="bottomRight"/>
    </sheetView>
  </sheetViews>
  <sheetFormatPr baseColWidth="10" defaultColWidth="9.140625" defaultRowHeight="15" x14ac:dyDescent="0.25"/>
  <cols>
    <col min="1" max="1" width="2" customWidth="1"/>
    <col min="2" max="2" width="53" customWidth="1"/>
    <col min="3" max="3" width="45" customWidth="1"/>
    <col min="4" max="4" width="30" customWidth="1"/>
    <col min="5" max="5" width="27" customWidth="1"/>
    <col min="6" max="6" width="9" customWidth="1"/>
    <col min="7" max="7" width="15" customWidth="1"/>
  </cols>
  <sheetData>
    <row r="1" spans="1:7" x14ac:dyDescent="0.25">
      <c r="A1" s="1"/>
      <c r="B1" s="1"/>
      <c r="C1" s="1"/>
      <c r="D1" s="1"/>
      <c r="E1" s="1"/>
      <c r="F1" s="1"/>
      <c r="G1" s="1"/>
    </row>
    <row r="2" spans="1:7" x14ac:dyDescent="0.25">
      <c r="A2" s="1"/>
      <c r="B2" s="1"/>
      <c r="C2" s="1"/>
      <c r="D2" s="1"/>
      <c r="E2" s="1"/>
      <c r="F2" s="1"/>
      <c r="G2" s="1"/>
    </row>
    <row r="3" spans="1:7" ht="69" customHeight="1" x14ac:dyDescent="0.25">
      <c r="A3" s="1"/>
      <c r="B3" s="194" t="s">
        <v>0</v>
      </c>
      <c r="C3" s="195"/>
      <c r="D3" s="195"/>
      <c r="E3" s="195"/>
      <c r="F3" s="195"/>
      <c r="G3" s="195"/>
    </row>
    <row r="4" spans="1:7" ht="0" hidden="1" customHeight="1" x14ac:dyDescent="0.25">
      <c r="A4" s="1"/>
      <c r="B4" s="1"/>
      <c r="C4" s="1"/>
      <c r="D4" s="1"/>
      <c r="E4" s="1"/>
      <c r="F4" s="1"/>
      <c r="G4" s="1"/>
    </row>
    <row r="5" spans="1:7" ht="23.25" x14ac:dyDescent="0.35">
      <c r="A5" s="1"/>
      <c r="B5" s="22" t="s">
        <v>1472</v>
      </c>
      <c r="C5" s="1"/>
      <c r="D5" s="1"/>
      <c r="E5" s="1"/>
      <c r="F5" s="1"/>
      <c r="G5" s="1"/>
    </row>
    <row r="6" spans="1:7" ht="27" customHeight="1" x14ac:dyDescent="0.25">
      <c r="A6" s="1"/>
      <c r="B6" s="198" t="s">
        <v>1473</v>
      </c>
      <c r="C6" s="198"/>
      <c r="D6" s="198"/>
      <c r="E6" s="198"/>
      <c r="F6" s="198"/>
      <c r="G6" s="198"/>
    </row>
    <row r="7" spans="1:7" ht="27" customHeight="1" x14ac:dyDescent="0.25">
      <c r="A7" s="1"/>
      <c r="B7" s="3" t="s">
        <v>3</v>
      </c>
      <c r="C7" s="3" t="s">
        <v>71</v>
      </c>
      <c r="D7" s="3" t="s">
        <v>1474</v>
      </c>
      <c r="E7" s="3" t="s">
        <v>1459</v>
      </c>
      <c r="F7" s="3" t="s">
        <v>1008</v>
      </c>
      <c r="G7" s="3" t="s">
        <v>1475</v>
      </c>
    </row>
    <row r="8" spans="1:7" x14ac:dyDescent="0.25">
      <c r="A8" s="1"/>
      <c r="B8" s="86" t="s">
        <v>14</v>
      </c>
      <c r="C8" s="86" t="s">
        <v>955</v>
      </c>
      <c r="D8" s="86" t="s">
        <v>1476</v>
      </c>
      <c r="E8" s="86" t="s">
        <v>1477</v>
      </c>
      <c r="F8" s="86" t="s">
        <v>1468</v>
      </c>
      <c r="G8" s="148">
        <v>846.95</v>
      </c>
    </row>
    <row r="9" spans="1:7" x14ac:dyDescent="0.25">
      <c r="A9" s="1"/>
      <c r="B9" s="86" t="s">
        <v>148</v>
      </c>
      <c r="C9" s="86" t="s">
        <v>1011</v>
      </c>
      <c r="D9" s="86" t="s">
        <v>1011</v>
      </c>
      <c r="E9" s="86" t="s">
        <v>1477</v>
      </c>
      <c r="F9" s="86" t="s">
        <v>1468</v>
      </c>
      <c r="G9" s="148">
        <v>0</v>
      </c>
    </row>
    <row r="10" spans="1:7" x14ac:dyDescent="0.25">
      <c r="A10" s="1"/>
      <c r="B10" s="86" t="s">
        <v>558</v>
      </c>
      <c r="C10" s="86" t="s">
        <v>1013</v>
      </c>
      <c r="D10" s="86" t="s">
        <v>33</v>
      </c>
      <c r="E10" s="86" t="s">
        <v>1477</v>
      </c>
      <c r="F10" s="86" t="s">
        <v>1468</v>
      </c>
      <c r="G10" s="148">
        <v>586.23</v>
      </c>
    </row>
    <row r="11" spans="1:7" x14ac:dyDescent="0.25">
      <c r="A11" s="1"/>
      <c r="B11" s="86" t="s">
        <v>556</v>
      </c>
      <c r="C11" s="86" t="s">
        <v>960</v>
      </c>
      <c r="D11" s="86" t="s">
        <v>1478</v>
      </c>
      <c r="E11" s="86" t="s">
        <v>1477</v>
      </c>
      <c r="F11" s="86" t="s">
        <v>1468</v>
      </c>
      <c r="G11" s="148">
        <v>828.37</v>
      </c>
    </row>
    <row r="12" spans="1:7" x14ac:dyDescent="0.25">
      <c r="A12" s="1"/>
      <c r="B12" s="86" t="s">
        <v>556</v>
      </c>
      <c r="C12" s="86" t="s">
        <v>960</v>
      </c>
      <c r="D12" s="86" t="s">
        <v>1479</v>
      </c>
      <c r="E12" s="86" t="s">
        <v>1477</v>
      </c>
      <c r="F12" s="86" t="s">
        <v>1468</v>
      </c>
      <c r="G12" s="148">
        <v>55.45</v>
      </c>
    </row>
    <row r="13" spans="1:7" x14ac:dyDescent="0.25">
      <c r="A13" s="1"/>
      <c r="B13" s="86" t="s">
        <v>267</v>
      </c>
      <c r="C13" s="86" t="s">
        <v>1021</v>
      </c>
      <c r="D13" s="86" t="s">
        <v>1480</v>
      </c>
      <c r="E13" s="86" t="s">
        <v>1481</v>
      </c>
      <c r="F13" s="86" t="s">
        <v>1465</v>
      </c>
      <c r="G13" s="148">
        <v>0</v>
      </c>
    </row>
    <row r="14" spans="1:7" x14ac:dyDescent="0.25">
      <c r="A14" s="1"/>
      <c r="B14" s="86" t="s">
        <v>267</v>
      </c>
      <c r="C14" s="86" t="s">
        <v>1021</v>
      </c>
      <c r="D14" s="86" t="s">
        <v>1482</v>
      </c>
      <c r="E14" s="86" t="s">
        <v>1481</v>
      </c>
      <c r="F14" s="86" t="s">
        <v>1465</v>
      </c>
      <c r="G14" s="148">
        <v>0</v>
      </c>
    </row>
    <row r="15" spans="1:7" x14ac:dyDescent="0.25">
      <c r="A15" s="1"/>
      <c r="B15" s="86" t="s">
        <v>267</v>
      </c>
      <c r="C15" s="86" t="s">
        <v>1021</v>
      </c>
      <c r="D15" s="86" t="s">
        <v>1483</v>
      </c>
      <c r="E15" s="86" t="s">
        <v>1481</v>
      </c>
      <c r="F15" s="86" t="s">
        <v>1465</v>
      </c>
      <c r="G15" s="148">
        <v>0</v>
      </c>
    </row>
    <row r="16" spans="1:7" x14ac:dyDescent="0.25">
      <c r="A16" s="1"/>
      <c r="B16" s="86" t="s">
        <v>267</v>
      </c>
      <c r="C16" s="86" t="s">
        <v>1021</v>
      </c>
      <c r="D16" s="86" t="s">
        <v>1484</v>
      </c>
      <c r="E16" s="86" t="s">
        <v>1481</v>
      </c>
      <c r="F16" s="86" t="s">
        <v>1465</v>
      </c>
      <c r="G16" s="148">
        <v>0</v>
      </c>
    </row>
    <row r="17" spans="1:7" x14ac:dyDescent="0.25">
      <c r="A17" s="1"/>
      <c r="B17" s="86" t="s">
        <v>512</v>
      </c>
      <c r="C17" s="86" t="s">
        <v>1023</v>
      </c>
      <c r="D17" s="86" t="s">
        <v>1024</v>
      </c>
      <c r="E17" s="86" t="s">
        <v>1464</v>
      </c>
      <c r="F17" s="86" t="s">
        <v>1465</v>
      </c>
      <c r="G17" s="148">
        <v>0</v>
      </c>
    </row>
    <row r="18" spans="1:7" x14ac:dyDescent="0.25">
      <c r="A18" s="1"/>
      <c r="B18" s="86" t="s">
        <v>512</v>
      </c>
      <c r="C18" s="86" t="s">
        <v>1023</v>
      </c>
      <c r="D18" s="86" t="s">
        <v>1025</v>
      </c>
      <c r="E18" s="86" t="s">
        <v>1464</v>
      </c>
      <c r="F18" s="86" t="s">
        <v>1465</v>
      </c>
      <c r="G18" s="148">
        <v>0</v>
      </c>
    </row>
    <row r="19" spans="1:7" x14ac:dyDescent="0.25">
      <c r="A19" s="1"/>
      <c r="B19" s="86" t="s">
        <v>68</v>
      </c>
      <c r="C19" s="86" t="s">
        <v>1026</v>
      </c>
      <c r="D19" s="86" t="s">
        <v>1027</v>
      </c>
      <c r="E19" s="86" t="s">
        <v>1464</v>
      </c>
      <c r="F19" s="86" t="s">
        <v>1465</v>
      </c>
      <c r="G19" s="148">
        <v>0</v>
      </c>
    </row>
    <row r="20" spans="1:7" x14ac:dyDescent="0.25">
      <c r="A20" s="1"/>
      <c r="B20" s="86" t="s">
        <v>68</v>
      </c>
      <c r="C20" s="86" t="s">
        <v>1026</v>
      </c>
      <c r="D20" s="86" t="s">
        <v>1027</v>
      </c>
      <c r="E20" s="86" t="s">
        <v>1481</v>
      </c>
      <c r="F20" s="86" t="s">
        <v>1465</v>
      </c>
      <c r="G20" s="148">
        <v>211190.47</v>
      </c>
    </row>
    <row r="21" spans="1:7" x14ac:dyDescent="0.25">
      <c r="A21" s="1"/>
      <c r="B21" s="86" t="s">
        <v>68</v>
      </c>
      <c r="C21" s="86" t="s">
        <v>1028</v>
      </c>
      <c r="D21" s="86" t="s">
        <v>1485</v>
      </c>
      <c r="E21" s="86" t="s">
        <v>1481</v>
      </c>
      <c r="F21" s="86" t="s">
        <v>1465</v>
      </c>
      <c r="G21" s="148">
        <v>866.78</v>
      </c>
    </row>
    <row r="22" spans="1:7" x14ac:dyDescent="0.25">
      <c r="A22" s="1"/>
      <c r="B22" s="86" t="s">
        <v>68</v>
      </c>
      <c r="C22" s="86" t="s">
        <v>1029</v>
      </c>
      <c r="D22" s="86" t="s">
        <v>1486</v>
      </c>
      <c r="E22" s="86" t="s">
        <v>1464</v>
      </c>
      <c r="F22" s="86" t="s">
        <v>1465</v>
      </c>
      <c r="G22" s="148">
        <v>0</v>
      </c>
    </row>
    <row r="23" spans="1:7" x14ac:dyDescent="0.25">
      <c r="A23" s="1"/>
      <c r="B23" s="86" t="s">
        <v>68</v>
      </c>
      <c r="C23" s="86" t="s">
        <v>1029</v>
      </c>
      <c r="D23" s="86" t="s">
        <v>1486</v>
      </c>
      <c r="E23" s="86" t="s">
        <v>1481</v>
      </c>
      <c r="F23" s="86" t="s">
        <v>1465</v>
      </c>
      <c r="G23" s="148">
        <v>0</v>
      </c>
    </row>
    <row r="24" spans="1:7" x14ac:dyDescent="0.25">
      <c r="A24" s="1"/>
      <c r="B24" s="86" t="s">
        <v>76</v>
      </c>
      <c r="C24" s="86" t="s">
        <v>83</v>
      </c>
      <c r="D24" s="86" t="s">
        <v>1487</v>
      </c>
      <c r="E24" s="86" t="s">
        <v>1481</v>
      </c>
      <c r="F24" s="86" t="s">
        <v>1465</v>
      </c>
      <c r="G24" s="148">
        <v>1144821</v>
      </c>
    </row>
    <row r="25" spans="1:7" x14ac:dyDescent="0.25">
      <c r="A25" s="1"/>
      <c r="B25" s="86" t="s">
        <v>76</v>
      </c>
      <c r="C25" s="86" t="s">
        <v>83</v>
      </c>
      <c r="D25" s="86" t="s">
        <v>1488</v>
      </c>
      <c r="E25" s="86" t="s">
        <v>1481</v>
      </c>
      <c r="F25" s="86" t="s">
        <v>1465</v>
      </c>
      <c r="G25" s="148">
        <v>1130009</v>
      </c>
    </row>
    <row r="26" spans="1:7" x14ac:dyDescent="0.25">
      <c r="A26" s="1"/>
      <c r="B26" s="86" t="s">
        <v>76</v>
      </c>
      <c r="C26" s="86" t="s">
        <v>83</v>
      </c>
      <c r="D26" s="86" t="s">
        <v>1489</v>
      </c>
      <c r="E26" s="86" t="s">
        <v>1481</v>
      </c>
      <c r="F26" s="86" t="s">
        <v>1465</v>
      </c>
      <c r="G26" s="148">
        <v>1285912</v>
      </c>
    </row>
    <row r="27" spans="1:7" x14ac:dyDescent="0.25">
      <c r="A27" s="1"/>
      <c r="B27" s="86" t="s">
        <v>76</v>
      </c>
      <c r="C27" s="86" t="s">
        <v>86</v>
      </c>
      <c r="D27" s="86" t="s">
        <v>1490</v>
      </c>
      <c r="E27" s="86" t="s">
        <v>1481</v>
      </c>
      <c r="F27" s="86" t="s">
        <v>1465</v>
      </c>
      <c r="G27" s="148">
        <v>0</v>
      </c>
    </row>
    <row r="28" spans="1:7" x14ac:dyDescent="0.25">
      <c r="A28" s="1"/>
      <c r="B28" s="86" t="s">
        <v>76</v>
      </c>
      <c r="C28" s="86" t="s">
        <v>1466</v>
      </c>
      <c r="D28" s="86" t="s">
        <v>1491</v>
      </c>
      <c r="E28" s="86" t="s">
        <v>1467</v>
      </c>
      <c r="F28" s="86" t="s">
        <v>1468</v>
      </c>
      <c r="G28" s="148">
        <v>0</v>
      </c>
    </row>
    <row r="29" spans="1:7" x14ac:dyDescent="0.25">
      <c r="A29" s="1"/>
      <c r="B29" s="86" t="s">
        <v>76</v>
      </c>
      <c r="C29" s="86" t="s">
        <v>1466</v>
      </c>
      <c r="D29" s="86" t="s">
        <v>1491</v>
      </c>
      <c r="E29" s="86" t="s">
        <v>1464</v>
      </c>
      <c r="F29" s="86" t="s">
        <v>1465</v>
      </c>
      <c r="G29" s="148">
        <v>0</v>
      </c>
    </row>
    <row r="30" spans="1:7" x14ac:dyDescent="0.25">
      <c r="A30" s="1"/>
      <c r="B30" s="86" t="s">
        <v>76</v>
      </c>
      <c r="C30" s="86" t="s">
        <v>1046</v>
      </c>
      <c r="D30" s="86" t="s">
        <v>1492</v>
      </c>
      <c r="E30" s="86" t="s">
        <v>1464</v>
      </c>
      <c r="F30" s="86" t="s">
        <v>1465</v>
      </c>
      <c r="G30" s="148">
        <v>0</v>
      </c>
    </row>
    <row r="31" spans="1:7" x14ac:dyDescent="0.25">
      <c r="A31" s="1"/>
      <c r="B31" s="86" t="s">
        <v>76</v>
      </c>
      <c r="C31" s="86" t="s">
        <v>1046</v>
      </c>
      <c r="D31" s="86" t="s">
        <v>1493</v>
      </c>
      <c r="E31" s="86" t="s">
        <v>1464</v>
      </c>
      <c r="F31" s="86" t="s">
        <v>1465</v>
      </c>
      <c r="G31" s="148">
        <v>0</v>
      </c>
    </row>
    <row r="32" spans="1:7" x14ac:dyDescent="0.25">
      <c r="A32" s="1"/>
      <c r="B32" s="86" t="s">
        <v>76</v>
      </c>
      <c r="C32" s="86" t="s">
        <v>1046</v>
      </c>
      <c r="D32" s="86" t="s">
        <v>1494</v>
      </c>
      <c r="E32" s="86" t="s">
        <v>1464</v>
      </c>
      <c r="F32" s="86" t="s">
        <v>1465</v>
      </c>
      <c r="G32" s="148">
        <v>0</v>
      </c>
    </row>
    <row r="33" spans="1:7" x14ac:dyDescent="0.25">
      <c r="A33" s="1"/>
      <c r="B33" s="86" t="s">
        <v>76</v>
      </c>
      <c r="C33" s="86" t="s">
        <v>1049</v>
      </c>
      <c r="D33" s="86" t="s">
        <v>1495</v>
      </c>
      <c r="E33" s="86" t="s">
        <v>1464</v>
      </c>
      <c r="F33" s="86" t="s">
        <v>1465</v>
      </c>
      <c r="G33" s="148">
        <v>0</v>
      </c>
    </row>
    <row r="34" spans="1:7" x14ac:dyDescent="0.25">
      <c r="A34" s="1"/>
      <c r="B34" s="86" t="s">
        <v>76</v>
      </c>
      <c r="C34" s="86" t="s">
        <v>1049</v>
      </c>
      <c r="D34" s="86" t="s">
        <v>1496</v>
      </c>
      <c r="E34" s="86" t="s">
        <v>1464</v>
      </c>
      <c r="F34" s="86" t="s">
        <v>1465</v>
      </c>
      <c r="G34" s="148">
        <v>0</v>
      </c>
    </row>
    <row r="35" spans="1:7" x14ac:dyDescent="0.25">
      <c r="A35" s="1"/>
      <c r="B35" s="86" t="s">
        <v>76</v>
      </c>
      <c r="C35" s="86" t="s">
        <v>1049</v>
      </c>
      <c r="D35" s="86" t="s">
        <v>1497</v>
      </c>
      <c r="E35" s="86" t="s">
        <v>1464</v>
      </c>
      <c r="F35" s="86" t="s">
        <v>1465</v>
      </c>
      <c r="G35" s="148">
        <v>0</v>
      </c>
    </row>
    <row r="36" spans="1:7" x14ac:dyDescent="0.25">
      <c r="A36" s="1"/>
      <c r="B36" s="86" t="s">
        <v>88</v>
      </c>
      <c r="C36" s="86" t="s">
        <v>89</v>
      </c>
      <c r="D36" s="86" t="s">
        <v>1498</v>
      </c>
      <c r="E36" s="86" t="s">
        <v>1464</v>
      </c>
      <c r="F36" s="86" t="s">
        <v>1465</v>
      </c>
      <c r="G36" s="148">
        <v>0</v>
      </c>
    </row>
    <row r="37" spans="1:7" x14ac:dyDescent="0.25">
      <c r="A37" s="1"/>
      <c r="B37" s="86" t="s">
        <v>88</v>
      </c>
      <c r="C37" s="86" t="s">
        <v>89</v>
      </c>
      <c r="D37" s="86" t="s">
        <v>1498</v>
      </c>
      <c r="E37" s="86" t="s">
        <v>1481</v>
      </c>
      <c r="F37" s="86" t="s">
        <v>1465</v>
      </c>
      <c r="G37" s="148">
        <v>1169821.53</v>
      </c>
    </row>
    <row r="38" spans="1:7" x14ac:dyDescent="0.25">
      <c r="A38" s="1"/>
      <c r="B38" s="86" t="s">
        <v>88</v>
      </c>
      <c r="C38" s="86" t="s">
        <v>89</v>
      </c>
      <c r="D38" s="86" t="s">
        <v>1499</v>
      </c>
      <c r="E38" s="86" t="s">
        <v>1464</v>
      </c>
      <c r="F38" s="86" t="s">
        <v>1465</v>
      </c>
      <c r="G38" s="148">
        <v>0</v>
      </c>
    </row>
    <row r="39" spans="1:7" x14ac:dyDescent="0.25">
      <c r="A39" s="1"/>
      <c r="B39" s="86" t="s">
        <v>88</v>
      </c>
      <c r="C39" s="86" t="s">
        <v>89</v>
      </c>
      <c r="D39" s="86" t="s">
        <v>1499</v>
      </c>
      <c r="E39" s="86" t="s">
        <v>1481</v>
      </c>
      <c r="F39" s="86" t="s">
        <v>1465</v>
      </c>
      <c r="G39" s="148">
        <v>1169899.82</v>
      </c>
    </row>
    <row r="40" spans="1:7" x14ac:dyDescent="0.25">
      <c r="A40" s="1"/>
      <c r="B40" s="86" t="s">
        <v>557</v>
      </c>
      <c r="C40" s="86" t="s">
        <v>1055</v>
      </c>
      <c r="D40" s="86" t="s">
        <v>1500</v>
      </c>
      <c r="E40" s="86" t="s">
        <v>1501</v>
      </c>
      <c r="F40" s="86" t="s">
        <v>1465</v>
      </c>
      <c r="G40" s="148">
        <v>0</v>
      </c>
    </row>
    <row r="41" spans="1:7" x14ac:dyDescent="0.25">
      <c r="A41" s="1"/>
      <c r="B41" s="86" t="s">
        <v>557</v>
      </c>
      <c r="C41" s="86" t="s">
        <v>1055</v>
      </c>
      <c r="D41" s="86" t="s">
        <v>1500</v>
      </c>
      <c r="E41" s="86" t="s">
        <v>1502</v>
      </c>
      <c r="F41" s="86" t="s">
        <v>1465</v>
      </c>
      <c r="G41" s="148">
        <v>0</v>
      </c>
    </row>
    <row r="42" spans="1:7" x14ac:dyDescent="0.25">
      <c r="A42" s="1"/>
      <c r="B42" s="86" t="s">
        <v>557</v>
      </c>
      <c r="C42" s="86" t="s">
        <v>1055</v>
      </c>
      <c r="D42" s="86" t="s">
        <v>1500</v>
      </c>
      <c r="E42" s="86" t="s">
        <v>1503</v>
      </c>
      <c r="F42" s="86" t="s">
        <v>1465</v>
      </c>
      <c r="G42" s="148">
        <v>0</v>
      </c>
    </row>
    <row r="43" spans="1:7" x14ac:dyDescent="0.25">
      <c r="A43" s="1"/>
      <c r="B43" s="86" t="s">
        <v>557</v>
      </c>
      <c r="C43" s="86" t="s">
        <v>1055</v>
      </c>
      <c r="D43" s="86" t="s">
        <v>1504</v>
      </c>
      <c r="E43" s="86" t="s">
        <v>1501</v>
      </c>
      <c r="F43" s="86" t="s">
        <v>1465</v>
      </c>
      <c r="G43" s="148">
        <v>0</v>
      </c>
    </row>
    <row r="44" spans="1:7" x14ac:dyDescent="0.25">
      <c r="A44" s="1"/>
      <c r="B44" s="86" t="s">
        <v>557</v>
      </c>
      <c r="C44" s="86" t="s">
        <v>1055</v>
      </c>
      <c r="D44" s="86" t="s">
        <v>1504</v>
      </c>
      <c r="E44" s="86" t="s">
        <v>1502</v>
      </c>
      <c r="F44" s="86" t="s">
        <v>1465</v>
      </c>
      <c r="G44" s="148">
        <v>0</v>
      </c>
    </row>
    <row r="45" spans="1:7" x14ac:dyDescent="0.25">
      <c r="A45" s="1"/>
      <c r="B45" s="86" t="s">
        <v>557</v>
      </c>
      <c r="C45" s="86" t="s">
        <v>1055</v>
      </c>
      <c r="D45" s="86" t="s">
        <v>1504</v>
      </c>
      <c r="E45" s="86" t="s">
        <v>1503</v>
      </c>
      <c r="F45" s="86" t="s">
        <v>1465</v>
      </c>
      <c r="G45" s="148">
        <v>0</v>
      </c>
    </row>
    <row r="46" spans="1:7" x14ac:dyDescent="0.25">
      <c r="A46" s="1"/>
      <c r="B46" s="86" t="s">
        <v>523</v>
      </c>
      <c r="C46" s="86" t="s">
        <v>1061</v>
      </c>
      <c r="D46" s="86" t="s">
        <v>1061</v>
      </c>
      <c r="E46" s="86" t="s">
        <v>1464</v>
      </c>
      <c r="F46" s="86" t="s">
        <v>1465</v>
      </c>
      <c r="G46" s="148">
        <v>0</v>
      </c>
    </row>
    <row r="47" spans="1:7" x14ac:dyDescent="0.25">
      <c r="A47" s="1"/>
      <c r="B47" s="86" t="s">
        <v>523</v>
      </c>
      <c r="C47" s="86" t="s">
        <v>1062</v>
      </c>
      <c r="D47" s="86" t="s">
        <v>1062</v>
      </c>
      <c r="E47" s="86" t="s">
        <v>1464</v>
      </c>
      <c r="F47" s="86" t="s">
        <v>1465</v>
      </c>
      <c r="G47" s="148">
        <v>0</v>
      </c>
    </row>
    <row r="48" spans="1:7" x14ac:dyDescent="0.25">
      <c r="A48" s="1"/>
      <c r="B48" s="86" t="s">
        <v>92</v>
      </c>
      <c r="C48" s="86" t="s">
        <v>96</v>
      </c>
      <c r="D48" s="86" t="s">
        <v>1505</v>
      </c>
      <c r="E48" s="86" t="s">
        <v>1481</v>
      </c>
      <c r="F48" s="86" t="s">
        <v>1465</v>
      </c>
      <c r="G48" s="148">
        <v>1178085.575</v>
      </c>
    </row>
    <row r="49" spans="1:7" x14ac:dyDescent="0.25">
      <c r="A49" s="1"/>
      <c r="B49" s="86" t="s">
        <v>92</v>
      </c>
      <c r="C49" s="86" t="s">
        <v>96</v>
      </c>
      <c r="D49" s="86" t="s">
        <v>1506</v>
      </c>
      <c r="E49" s="86" t="s">
        <v>1481</v>
      </c>
      <c r="F49" s="86" t="s">
        <v>1465</v>
      </c>
      <c r="G49" s="148">
        <v>1227096.936</v>
      </c>
    </row>
    <row r="50" spans="1:7" x14ac:dyDescent="0.25">
      <c r="A50" s="1"/>
      <c r="B50" s="86" t="s">
        <v>92</v>
      </c>
      <c r="C50" s="86" t="s">
        <v>96</v>
      </c>
      <c r="D50" s="86" t="s">
        <v>1507</v>
      </c>
      <c r="E50" s="86" t="s">
        <v>1481</v>
      </c>
      <c r="F50" s="86" t="s">
        <v>1465</v>
      </c>
      <c r="G50" s="148">
        <v>1231215.2120000001</v>
      </c>
    </row>
    <row r="51" spans="1:7" x14ac:dyDescent="0.25">
      <c r="A51" s="1"/>
      <c r="B51" s="86" t="s">
        <v>92</v>
      </c>
      <c r="C51" s="86" t="s">
        <v>101</v>
      </c>
      <c r="D51" s="86" t="s">
        <v>1508</v>
      </c>
      <c r="E51" s="86" t="s">
        <v>1481</v>
      </c>
      <c r="F51" s="86" t="s">
        <v>1465</v>
      </c>
      <c r="G51" s="148">
        <v>1388116.5419999999</v>
      </c>
    </row>
    <row r="52" spans="1:7" x14ac:dyDescent="0.25">
      <c r="A52" s="1"/>
      <c r="B52" s="86" t="s">
        <v>334</v>
      </c>
      <c r="C52" s="86" t="s">
        <v>1066</v>
      </c>
      <c r="D52" s="86" t="s">
        <v>1509</v>
      </c>
      <c r="E52" s="86" t="s">
        <v>1464</v>
      </c>
      <c r="F52" s="86" t="s">
        <v>1465</v>
      </c>
      <c r="G52" s="148">
        <v>0</v>
      </c>
    </row>
    <row r="53" spans="1:7" x14ac:dyDescent="0.25">
      <c r="A53" s="1"/>
      <c r="B53" s="86" t="s">
        <v>110</v>
      </c>
      <c r="C53" s="86" t="s">
        <v>1073</v>
      </c>
      <c r="D53" s="86" t="s">
        <v>1510</v>
      </c>
      <c r="E53" s="86" t="s">
        <v>1464</v>
      </c>
      <c r="F53" s="86" t="s">
        <v>1465</v>
      </c>
      <c r="G53" s="148">
        <v>0</v>
      </c>
    </row>
    <row r="54" spans="1:7" x14ac:dyDescent="0.25">
      <c r="A54" s="1"/>
      <c r="B54" s="86" t="s">
        <v>110</v>
      </c>
      <c r="C54" s="86" t="s">
        <v>1073</v>
      </c>
      <c r="D54" s="86" t="s">
        <v>1510</v>
      </c>
      <c r="E54" s="86" t="s">
        <v>1481</v>
      </c>
      <c r="F54" s="86" t="s">
        <v>1465</v>
      </c>
      <c r="G54" s="148">
        <v>0</v>
      </c>
    </row>
    <row r="55" spans="1:7" x14ac:dyDescent="0.25">
      <c r="A55" s="1"/>
      <c r="B55" s="86" t="s">
        <v>110</v>
      </c>
      <c r="C55" s="86" t="s">
        <v>1073</v>
      </c>
      <c r="D55" s="86" t="s">
        <v>1074</v>
      </c>
      <c r="E55" s="86" t="s">
        <v>1464</v>
      </c>
      <c r="F55" s="86" t="s">
        <v>1465</v>
      </c>
      <c r="G55" s="148">
        <v>0</v>
      </c>
    </row>
    <row r="56" spans="1:7" x14ac:dyDescent="0.25">
      <c r="A56" s="1"/>
      <c r="B56" s="86" t="s">
        <v>110</v>
      </c>
      <c r="C56" s="86" t="s">
        <v>1073</v>
      </c>
      <c r="D56" s="86" t="s">
        <v>1074</v>
      </c>
      <c r="E56" s="86" t="s">
        <v>1481</v>
      </c>
      <c r="F56" s="86" t="s">
        <v>1465</v>
      </c>
      <c r="G56" s="148">
        <v>0</v>
      </c>
    </row>
    <row r="57" spans="1:7" x14ac:dyDescent="0.25">
      <c r="A57" s="1"/>
      <c r="B57" s="86" t="s">
        <v>110</v>
      </c>
      <c r="C57" s="86" t="s">
        <v>1073</v>
      </c>
      <c r="D57" s="86" t="s">
        <v>1511</v>
      </c>
      <c r="E57" s="86" t="s">
        <v>1464</v>
      </c>
      <c r="F57" s="86" t="s">
        <v>1465</v>
      </c>
      <c r="G57" s="148">
        <v>0</v>
      </c>
    </row>
    <row r="58" spans="1:7" x14ac:dyDescent="0.25">
      <c r="A58" s="1"/>
      <c r="B58" s="86" t="s">
        <v>110</v>
      </c>
      <c r="C58" s="86" t="s">
        <v>1073</v>
      </c>
      <c r="D58" s="86" t="s">
        <v>1511</v>
      </c>
      <c r="E58" s="86" t="s">
        <v>1481</v>
      </c>
      <c r="F58" s="86" t="s">
        <v>1465</v>
      </c>
      <c r="G58" s="148">
        <v>0</v>
      </c>
    </row>
    <row r="59" spans="1:7" x14ac:dyDescent="0.25">
      <c r="A59" s="1"/>
      <c r="B59" s="86" t="s">
        <v>110</v>
      </c>
      <c r="C59" s="86" t="s">
        <v>1076</v>
      </c>
      <c r="D59" s="86" t="s">
        <v>1512</v>
      </c>
      <c r="E59" s="86" t="s">
        <v>1481</v>
      </c>
      <c r="F59" s="86" t="s">
        <v>1465</v>
      </c>
      <c r="G59" s="148">
        <v>0</v>
      </c>
    </row>
    <row r="60" spans="1:7" x14ac:dyDescent="0.25">
      <c r="A60" s="1"/>
      <c r="B60" s="86" t="s">
        <v>110</v>
      </c>
      <c r="C60" s="86" t="s">
        <v>115</v>
      </c>
      <c r="D60" s="86" t="s">
        <v>115</v>
      </c>
      <c r="E60" s="86" t="s">
        <v>1481</v>
      </c>
      <c r="F60" s="86" t="s">
        <v>1465</v>
      </c>
      <c r="G60" s="148">
        <v>1967989</v>
      </c>
    </row>
    <row r="61" spans="1:7" x14ac:dyDescent="0.25">
      <c r="A61" s="1"/>
      <c r="B61" s="86" t="s">
        <v>110</v>
      </c>
      <c r="C61" s="86" t="s">
        <v>115</v>
      </c>
      <c r="D61" s="86" t="s">
        <v>1513</v>
      </c>
      <c r="E61" s="86" t="s">
        <v>1464</v>
      </c>
      <c r="F61" s="86" t="s">
        <v>1465</v>
      </c>
      <c r="G61" s="148">
        <v>0</v>
      </c>
    </row>
    <row r="62" spans="1:7" x14ac:dyDescent="0.25">
      <c r="A62" s="1"/>
      <c r="B62" s="86" t="s">
        <v>110</v>
      </c>
      <c r="C62" s="86" t="s">
        <v>115</v>
      </c>
      <c r="D62" s="86" t="s">
        <v>1514</v>
      </c>
      <c r="E62" s="86" t="s">
        <v>1464</v>
      </c>
      <c r="F62" s="86" t="s">
        <v>1465</v>
      </c>
      <c r="G62" s="148">
        <v>0</v>
      </c>
    </row>
    <row r="63" spans="1:7" x14ac:dyDescent="0.25">
      <c r="A63" s="1"/>
      <c r="B63" s="86" t="s">
        <v>541</v>
      </c>
      <c r="C63" s="86" t="s">
        <v>971</v>
      </c>
      <c r="D63" s="86" t="s">
        <v>1515</v>
      </c>
      <c r="E63" s="86" t="s">
        <v>1516</v>
      </c>
      <c r="F63" s="86" t="s">
        <v>1465</v>
      </c>
      <c r="G63" s="148">
        <v>23063.66</v>
      </c>
    </row>
    <row r="64" spans="1:7" x14ac:dyDescent="0.25">
      <c r="A64" s="1"/>
      <c r="B64" s="86" t="s">
        <v>541</v>
      </c>
      <c r="C64" s="86" t="s">
        <v>971</v>
      </c>
      <c r="D64" s="86" t="s">
        <v>1517</v>
      </c>
      <c r="E64" s="86" t="s">
        <v>1516</v>
      </c>
      <c r="F64" s="86" t="s">
        <v>1465</v>
      </c>
      <c r="G64" s="148">
        <v>23185.39</v>
      </c>
    </row>
    <row r="65" spans="1:7" x14ac:dyDescent="0.25">
      <c r="A65" s="1"/>
      <c r="B65" s="86" t="s">
        <v>541</v>
      </c>
      <c r="C65" s="86" t="s">
        <v>971</v>
      </c>
      <c r="D65" s="86" t="s">
        <v>1518</v>
      </c>
      <c r="E65" s="86" t="s">
        <v>1516</v>
      </c>
      <c r="F65" s="86" t="s">
        <v>1465</v>
      </c>
      <c r="G65" s="148">
        <v>23063.66</v>
      </c>
    </row>
    <row r="66" spans="1:7" x14ac:dyDescent="0.25">
      <c r="A66" s="1"/>
      <c r="B66" s="86" t="s">
        <v>541</v>
      </c>
      <c r="C66" s="86" t="s">
        <v>1083</v>
      </c>
      <c r="D66" s="86" t="s">
        <v>1519</v>
      </c>
      <c r="E66" s="86" t="s">
        <v>1516</v>
      </c>
      <c r="F66" s="86" t="s">
        <v>1465</v>
      </c>
      <c r="G66" s="148">
        <v>21285.84</v>
      </c>
    </row>
    <row r="67" spans="1:7" x14ac:dyDescent="0.25">
      <c r="A67" s="1"/>
      <c r="B67" s="86" t="s">
        <v>541</v>
      </c>
      <c r="C67" s="86" t="s">
        <v>1083</v>
      </c>
      <c r="D67" s="86" t="s">
        <v>1520</v>
      </c>
      <c r="E67" s="86" t="s">
        <v>1516</v>
      </c>
      <c r="F67" s="86" t="s">
        <v>1465</v>
      </c>
      <c r="G67" s="148">
        <v>22823.42</v>
      </c>
    </row>
    <row r="68" spans="1:7" x14ac:dyDescent="0.25">
      <c r="A68" s="1"/>
      <c r="B68" s="86" t="s">
        <v>541</v>
      </c>
      <c r="C68" s="86" t="s">
        <v>1084</v>
      </c>
      <c r="D68" s="86" t="s">
        <v>1521</v>
      </c>
      <c r="E68" s="86" t="s">
        <v>1516</v>
      </c>
      <c r="F68" s="86" t="s">
        <v>1465</v>
      </c>
      <c r="G68" s="148">
        <v>16109.33</v>
      </c>
    </row>
    <row r="69" spans="1:7" x14ac:dyDescent="0.25">
      <c r="A69" s="1"/>
      <c r="B69" s="86" t="s">
        <v>541</v>
      </c>
      <c r="C69" s="86" t="s">
        <v>1084</v>
      </c>
      <c r="D69" s="86" t="s">
        <v>1522</v>
      </c>
      <c r="E69" s="86" t="s">
        <v>1516</v>
      </c>
      <c r="F69" s="86" t="s">
        <v>1465</v>
      </c>
      <c r="G69" s="148">
        <v>0</v>
      </c>
    </row>
    <row r="70" spans="1:7" x14ac:dyDescent="0.25">
      <c r="A70" s="1"/>
      <c r="B70" s="86" t="s">
        <v>541</v>
      </c>
      <c r="C70" s="86" t="s">
        <v>1085</v>
      </c>
      <c r="D70" s="86" t="s">
        <v>1523</v>
      </c>
      <c r="E70" s="86" t="s">
        <v>1516</v>
      </c>
      <c r="F70" s="86" t="s">
        <v>1465</v>
      </c>
      <c r="G70" s="148">
        <v>11759.65</v>
      </c>
    </row>
    <row r="71" spans="1:7" x14ac:dyDescent="0.25">
      <c r="A71" s="1"/>
      <c r="B71" s="86" t="s">
        <v>541</v>
      </c>
      <c r="C71" s="86" t="s">
        <v>1085</v>
      </c>
      <c r="D71" s="86" t="s">
        <v>1524</v>
      </c>
      <c r="E71" s="86" t="s">
        <v>1516</v>
      </c>
      <c r="F71" s="86" t="s">
        <v>1465</v>
      </c>
      <c r="G71" s="148">
        <v>14111.58</v>
      </c>
    </row>
    <row r="72" spans="1:7" ht="25.5" x14ac:dyDescent="0.25">
      <c r="A72" s="1"/>
      <c r="B72" s="86" t="s">
        <v>515</v>
      </c>
      <c r="C72" s="86" t="s">
        <v>1086</v>
      </c>
      <c r="D72" s="86" t="s">
        <v>597</v>
      </c>
      <c r="E72" s="86" t="s">
        <v>1464</v>
      </c>
      <c r="F72" s="86" t="s">
        <v>1465</v>
      </c>
      <c r="G72" s="148">
        <v>0</v>
      </c>
    </row>
    <row r="73" spans="1:7" ht="25.5" x14ac:dyDescent="0.25">
      <c r="A73" s="1"/>
      <c r="B73" s="86" t="s">
        <v>515</v>
      </c>
      <c r="C73" s="86" t="s">
        <v>1086</v>
      </c>
      <c r="D73" s="86" t="s">
        <v>598</v>
      </c>
      <c r="E73" s="86" t="s">
        <v>1464</v>
      </c>
      <c r="F73" s="86" t="s">
        <v>1465</v>
      </c>
      <c r="G73" s="148">
        <v>3.8914</v>
      </c>
    </row>
    <row r="74" spans="1:7" x14ac:dyDescent="0.25">
      <c r="A74" s="1"/>
      <c r="B74" s="86" t="s">
        <v>513</v>
      </c>
      <c r="C74" s="86" t="s">
        <v>1091</v>
      </c>
      <c r="D74" s="86" t="s">
        <v>1092</v>
      </c>
      <c r="E74" s="86" t="s">
        <v>1464</v>
      </c>
      <c r="F74" s="86" t="s">
        <v>1465</v>
      </c>
      <c r="G74" s="148">
        <v>0</v>
      </c>
    </row>
    <row r="75" spans="1:7" x14ac:dyDescent="0.25">
      <c r="A75" s="1"/>
      <c r="B75" s="86" t="s">
        <v>513</v>
      </c>
      <c r="C75" s="86" t="s">
        <v>1091</v>
      </c>
      <c r="D75" s="86" t="s">
        <v>1525</v>
      </c>
      <c r="E75" s="86" t="s">
        <v>1464</v>
      </c>
      <c r="F75" s="86" t="s">
        <v>1465</v>
      </c>
      <c r="G75" s="148">
        <v>0</v>
      </c>
    </row>
    <row r="76" spans="1:7" x14ac:dyDescent="0.25">
      <c r="A76" s="1"/>
      <c r="B76" s="86" t="s">
        <v>513</v>
      </c>
      <c r="C76" s="86" t="s">
        <v>1091</v>
      </c>
      <c r="D76" s="86" t="s">
        <v>1525</v>
      </c>
      <c r="E76" s="86" t="s">
        <v>1471</v>
      </c>
      <c r="F76" s="86" t="s">
        <v>1465</v>
      </c>
      <c r="G76" s="148">
        <v>0</v>
      </c>
    </row>
    <row r="77" spans="1:7" x14ac:dyDescent="0.25">
      <c r="A77" s="1"/>
      <c r="B77" s="86" t="s">
        <v>513</v>
      </c>
      <c r="C77" s="86" t="s">
        <v>1091</v>
      </c>
      <c r="D77" s="86" t="s">
        <v>1526</v>
      </c>
      <c r="E77" s="86" t="s">
        <v>1464</v>
      </c>
      <c r="F77" s="86" t="s">
        <v>1465</v>
      </c>
      <c r="G77" s="148">
        <v>0</v>
      </c>
    </row>
    <row r="78" spans="1:7" x14ac:dyDescent="0.25">
      <c r="A78" s="1"/>
      <c r="B78" s="86" t="s">
        <v>513</v>
      </c>
      <c r="C78" s="86" t="s">
        <v>1091</v>
      </c>
      <c r="D78" s="86" t="s">
        <v>1526</v>
      </c>
      <c r="E78" s="86" t="s">
        <v>1471</v>
      </c>
      <c r="F78" s="86" t="s">
        <v>1465</v>
      </c>
      <c r="G78" s="148">
        <v>0</v>
      </c>
    </row>
    <row r="79" spans="1:7" x14ac:dyDescent="0.25">
      <c r="A79" s="1"/>
      <c r="B79" s="86" t="s">
        <v>513</v>
      </c>
      <c r="C79" s="86" t="s">
        <v>1091</v>
      </c>
      <c r="D79" s="86" t="s">
        <v>1527</v>
      </c>
      <c r="E79" s="86" t="s">
        <v>1464</v>
      </c>
      <c r="F79" s="86" t="s">
        <v>1465</v>
      </c>
      <c r="G79" s="148">
        <v>0</v>
      </c>
    </row>
    <row r="80" spans="1:7" x14ac:dyDescent="0.25">
      <c r="A80" s="1"/>
      <c r="B80" s="86" t="s">
        <v>513</v>
      </c>
      <c r="C80" s="86" t="s">
        <v>1091</v>
      </c>
      <c r="D80" s="86" t="s">
        <v>1527</v>
      </c>
      <c r="E80" s="86" t="s">
        <v>1471</v>
      </c>
      <c r="F80" s="86" t="s">
        <v>1465</v>
      </c>
      <c r="G80" s="148">
        <v>0</v>
      </c>
    </row>
    <row r="81" spans="1:7" x14ac:dyDescent="0.25">
      <c r="A81" s="1"/>
      <c r="B81" s="86" t="s">
        <v>127</v>
      </c>
      <c r="C81" s="86" t="s">
        <v>1097</v>
      </c>
      <c r="D81" s="86" t="s">
        <v>651</v>
      </c>
      <c r="E81" s="86" t="s">
        <v>1481</v>
      </c>
      <c r="F81" s="86" t="s">
        <v>1465</v>
      </c>
      <c r="G81" s="148">
        <v>561688</v>
      </c>
    </row>
    <row r="82" spans="1:7" x14ac:dyDescent="0.25">
      <c r="A82" s="1"/>
      <c r="B82" s="86" t="s">
        <v>131</v>
      </c>
      <c r="C82" s="86" t="s">
        <v>1098</v>
      </c>
      <c r="D82" s="86" t="s">
        <v>1528</v>
      </c>
      <c r="E82" s="86" t="s">
        <v>1481</v>
      </c>
      <c r="F82" s="86" t="s">
        <v>1465</v>
      </c>
      <c r="G82" s="148">
        <v>0</v>
      </c>
    </row>
    <row r="83" spans="1:7" x14ac:dyDescent="0.25">
      <c r="A83" s="1"/>
      <c r="B83" s="86" t="s">
        <v>131</v>
      </c>
      <c r="C83" s="86" t="s">
        <v>1098</v>
      </c>
      <c r="D83" s="86" t="s">
        <v>1529</v>
      </c>
      <c r="E83" s="86" t="s">
        <v>1481</v>
      </c>
      <c r="F83" s="86" t="s">
        <v>1465</v>
      </c>
      <c r="G83" s="148">
        <v>0</v>
      </c>
    </row>
  </sheetData>
  <mergeCells count="2">
    <mergeCell ref="B3:G3"/>
    <mergeCell ref="B6:G6"/>
  </mergeCells>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Q32"/>
  <sheetViews>
    <sheetView showGridLines="0" zoomScale="80" workbookViewId="0"/>
  </sheetViews>
  <sheetFormatPr baseColWidth="10" defaultColWidth="9.140625" defaultRowHeight="15" x14ac:dyDescent="0.25"/>
  <cols>
    <col min="1" max="1" width="2" customWidth="1"/>
    <col min="2" max="2" width="20" customWidth="1"/>
    <col min="3" max="17" width="23" customWidth="1"/>
  </cols>
  <sheetData>
    <row r="1" spans="1:17" x14ac:dyDescent="0.25">
      <c r="A1" s="1"/>
      <c r="B1" s="1"/>
      <c r="C1" s="1"/>
      <c r="D1" s="1"/>
      <c r="E1" s="1"/>
      <c r="F1" s="1"/>
      <c r="G1" s="1"/>
      <c r="H1" s="1"/>
      <c r="I1" s="1"/>
      <c r="J1" s="1"/>
      <c r="K1" s="1"/>
      <c r="L1" s="1"/>
      <c r="M1" s="1"/>
      <c r="N1" s="1"/>
      <c r="O1" s="1"/>
      <c r="P1" s="1"/>
      <c r="Q1" s="1"/>
    </row>
    <row r="2" spans="1:17" x14ac:dyDescent="0.25">
      <c r="A2" s="1"/>
      <c r="B2" s="1"/>
      <c r="C2" s="1"/>
      <c r="D2" s="1"/>
      <c r="E2" s="1"/>
      <c r="F2" s="1"/>
      <c r="G2" s="1"/>
      <c r="H2" s="1"/>
      <c r="I2" s="1"/>
      <c r="J2" s="1"/>
      <c r="K2" s="1"/>
      <c r="L2" s="1"/>
      <c r="M2" s="1"/>
      <c r="N2" s="1"/>
      <c r="O2" s="1"/>
      <c r="P2" s="1"/>
      <c r="Q2" s="1"/>
    </row>
    <row r="3" spans="1:17" ht="69" customHeight="1" x14ac:dyDescent="0.25">
      <c r="A3" s="1"/>
      <c r="B3" s="194" t="s">
        <v>0</v>
      </c>
      <c r="C3" s="195"/>
      <c r="D3" s="195"/>
      <c r="E3" s="195"/>
      <c r="F3" s="195"/>
      <c r="G3" s="195"/>
      <c r="H3" s="1"/>
      <c r="I3" s="1"/>
      <c r="J3" s="1"/>
      <c r="K3" s="1"/>
      <c r="L3" s="1"/>
      <c r="M3" s="1"/>
      <c r="N3" s="1"/>
      <c r="O3" s="1"/>
      <c r="P3" s="1"/>
      <c r="Q3" s="1"/>
    </row>
    <row r="4" spans="1:17" ht="0" hidden="1" customHeight="1" x14ac:dyDescent="0.25">
      <c r="A4" s="1"/>
      <c r="B4" s="1"/>
      <c r="C4" s="1"/>
      <c r="D4" s="1"/>
      <c r="E4" s="1"/>
      <c r="F4" s="1"/>
      <c r="G4" s="1"/>
      <c r="H4" s="1"/>
      <c r="I4" s="1"/>
      <c r="J4" s="1"/>
      <c r="K4" s="1"/>
      <c r="L4" s="1"/>
      <c r="M4" s="1"/>
      <c r="N4" s="1"/>
      <c r="O4" s="1"/>
      <c r="P4" s="1"/>
      <c r="Q4" s="1"/>
    </row>
    <row r="5" spans="1:17" x14ac:dyDescent="0.25">
      <c r="A5" s="1"/>
      <c r="B5" s="1"/>
      <c r="C5" s="1"/>
      <c r="D5" s="1"/>
      <c r="E5" s="1"/>
      <c r="F5" s="1"/>
      <c r="G5" s="1"/>
      <c r="H5" s="1"/>
      <c r="I5" s="1"/>
      <c r="J5" s="1"/>
      <c r="K5" s="1"/>
      <c r="L5" s="1"/>
      <c r="M5" s="1"/>
      <c r="N5" s="1"/>
      <c r="O5" s="1"/>
      <c r="P5" s="1"/>
      <c r="Q5" s="1"/>
    </row>
    <row r="6" spans="1:17" ht="27" customHeight="1" x14ac:dyDescent="0.25">
      <c r="A6" s="1"/>
      <c r="B6" s="198" t="s">
        <v>501</v>
      </c>
      <c r="C6" s="198" t="s">
        <v>1530</v>
      </c>
      <c r="D6" s="198"/>
      <c r="E6" s="198"/>
      <c r="F6" s="198"/>
      <c r="G6" s="198"/>
      <c r="H6" s="198"/>
      <c r="I6" s="198"/>
      <c r="J6" s="198"/>
      <c r="K6" s="198"/>
      <c r="L6" s="198"/>
      <c r="M6" s="198"/>
      <c r="N6" s="198"/>
      <c r="O6" s="198"/>
      <c r="P6" s="198"/>
      <c r="Q6" s="198"/>
    </row>
    <row r="7" spans="1:17" ht="39.950000000000003" customHeight="1" x14ac:dyDescent="0.25">
      <c r="A7" s="1"/>
      <c r="B7" s="198"/>
      <c r="C7" s="3" t="s">
        <v>267</v>
      </c>
      <c r="D7" s="3" t="s">
        <v>68</v>
      </c>
      <c r="E7" s="3" t="s">
        <v>76</v>
      </c>
      <c r="F7" s="3" t="s">
        <v>76</v>
      </c>
      <c r="G7" s="3" t="s">
        <v>88</v>
      </c>
      <c r="H7" s="3" t="s">
        <v>557</v>
      </c>
      <c r="I7" s="3" t="s">
        <v>92</v>
      </c>
      <c r="J7" s="3" t="s">
        <v>92</v>
      </c>
      <c r="K7" s="3" t="s">
        <v>110</v>
      </c>
      <c r="L7" s="3" t="s">
        <v>110</v>
      </c>
      <c r="M7" s="3" t="s">
        <v>110</v>
      </c>
      <c r="N7" s="3" t="s">
        <v>110</v>
      </c>
      <c r="O7" s="3" t="s">
        <v>559</v>
      </c>
      <c r="P7" s="3" t="s">
        <v>127</v>
      </c>
      <c r="Q7" s="3" t="s">
        <v>131</v>
      </c>
    </row>
    <row r="8" spans="1:17" ht="39.950000000000003" customHeight="1" x14ac:dyDescent="0.25">
      <c r="A8" s="1"/>
      <c r="B8" s="198"/>
      <c r="C8" s="3" t="s">
        <v>71</v>
      </c>
      <c r="D8" s="3" t="s">
        <v>74</v>
      </c>
      <c r="E8" s="3" t="s">
        <v>1531</v>
      </c>
      <c r="F8" s="3" t="s">
        <v>1532</v>
      </c>
      <c r="G8" s="3" t="s">
        <v>1533</v>
      </c>
      <c r="H8" s="3" t="s">
        <v>1534</v>
      </c>
      <c r="I8" s="3" t="s">
        <v>96</v>
      </c>
      <c r="J8" s="3" t="s">
        <v>101</v>
      </c>
      <c r="K8" s="3" t="s">
        <v>1535</v>
      </c>
      <c r="L8" s="3" t="s">
        <v>1536</v>
      </c>
      <c r="M8" s="3" t="s">
        <v>112</v>
      </c>
      <c r="N8" s="3" t="s">
        <v>1537</v>
      </c>
      <c r="O8" s="3" t="s">
        <v>1050</v>
      </c>
      <c r="P8" s="3" t="s">
        <v>1050</v>
      </c>
      <c r="Q8" s="3" t="s">
        <v>1538</v>
      </c>
    </row>
    <row r="9" spans="1:17" x14ac:dyDescent="0.25">
      <c r="A9" s="1"/>
      <c r="B9" s="149" t="s">
        <v>150</v>
      </c>
      <c r="C9" s="147">
        <v>871.6</v>
      </c>
      <c r="D9" s="147" t="s">
        <v>1388</v>
      </c>
      <c r="E9" s="147">
        <v>86.36</v>
      </c>
      <c r="F9" s="147">
        <v>86.36</v>
      </c>
      <c r="G9" s="147">
        <v>4467.8</v>
      </c>
      <c r="H9" s="147">
        <v>0</v>
      </c>
      <c r="I9" s="147">
        <v>8585</v>
      </c>
      <c r="J9" s="147">
        <v>22814</v>
      </c>
      <c r="K9" s="147">
        <v>3974.7631099999999</v>
      </c>
      <c r="L9" s="147">
        <v>4398.8567400000002</v>
      </c>
      <c r="M9" s="147">
        <v>4391.7690300000004</v>
      </c>
      <c r="N9" s="147">
        <v>4400.6370500000003</v>
      </c>
      <c r="O9" s="147">
        <v>2740</v>
      </c>
      <c r="P9" s="147">
        <v>6794.4</v>
      </c>
      <c r="Q9" s="147">
        <v>6851.49</v>
      </c>
    </row>
    <row r="10" spans="1:17" x14ac:dyDescent="0.25">
      <c r="A10" s="1"/>
      <c r="B10" s="149" t="s">
        <v>1539</v>
      </c>
      <c r="C10" s="147">
        <v>870.9</v>
      </c>
      <c r="D10" s="147" t="s">
        <v>1388</v>
      </c>
      <c r="E10" s="147">
        <v>87.25</v>
      </c>
      <c r="F10" s="147">
        <v>87.25</v>
      </c>
      <c r="G10" s="147">
        <v>4467.8</v>
      </c>
      <c r="H10" s="147">
        <v>0</v>
      </c>
      <c r="I10" s="147">
        <v>8825</v>
      </c>
      <c r="J10" s="147">
        <v>22851</v>
      </c>
      <c r="K10" s="147">
        <v>4023.6396800000002</v>
      </c>
      <c r="L10" s="147">
        <v>4417.5045</v>
      </c>
      <c r="M10" s="147">
        <v>4410.4759199999999</v>
      </c>
      <c r="N10" s="147">
        <v>4419.2451499999997</v>
      </c>
      <c r="O10" s="147">
        <v>2740</v>
      </c>
      <c r="P10" s="147">
        <v>6785.7</v>
      </c>
      <c r="Q10" s="147">
        <v>6850.17</v>
      </c>
    </row>
    <row r="11" spans="1:17" x14ac:dyDescent="0.25">
      <c r="A11" s="1"/>
      <c r="B11" s="149" t="s">
        <v>1540</v>
      </c>
      <c r="C11" s="147">
        <v>870.9</v>
      </c>
      <c r="D11" s="147" t="s">
        <v>1388</v>
      </c>
      <c r="E11" s="147">
        <v>88.46</v>
      </c>
      <c r="F11" s="147">
        <v>88.46</v>
      </c>
      <c r="G11" s="147">
        <v>4467.8</v>
      </c>
      <c r="H11" s="147">
        <v>0</v>
      </c>
      <c r="I11" s="147">
        <v>9065</v>
      </c>
      <c r="J11" s="147">
        <v>22892</v>
      </c>
      <c r="K11" s="147">
        <v>4104.6684299999997</v>
      </c>
      <c r="L11" s="147">
        <v>4458.1367499999997</v>
      </c>
      <c r="M11" s="147">
        <v>4451.0253899999998</v>
      </c>
      <c r="N11" s="147">
        <v>4460.1131400000004</v>
      </c>
      <c r="O11" s="147">
        <v>2740</v>
      </c>
      <c r="P11" s="147">
        <v>6795.1</v>
      </c>
      <c r="Q11" s="147">
        <v>6848.77</v>
      </c>
    </row>
    <row r="12" spans="1:17" x14ac:dyDescent="0.25">
      <c r="A12" s="1"/>
      <c r="B12" s="149" t="s">
        <v>1541</v>
      </c>
      <c r="C12" s="147">
        <v>870.7</v>
      </c>
      <c r="D12" s="147" t="s">
        <v>1388</v>
      </c>
      <c r="E12" s="147">
        <v>89.62</v>
      </c>
      <c r="F12" s="147">
        <v>89.62</v>
      </c>
      <c r="G12" s="147">
        <v>4467.8</v>
      </c>
      <c r="H12" s="147">
        <v>0</v>
      </c>
      <c r="I12" s="147">
        <v>9304</v>
      </c>
      <c r="J12" s="147">
        <v>22832</v>
      </c>
      <c r="K12" s="147">
        <v>4149.3053399999999</v>
      </c>
      <c r="L12" s="147">
        <v>4474.4289399999998</v>
      </c>
      <c r="M12" s="147">
        <v>4467.3530600000004</v>
      </c>
      <c r="N12" s="147">
        <v>4476.4839199999997</v>
      </c>
      <c r="O12" s="147">
        <v>2740</v>
      </c>
      <c r="P12" s="147">
        <v>6792</v>
      </c>
      <c r="Q12" s="147">
        <v>6847.4</v>
      </c>
    </row>
    <row r="13" spans="1:17" x14ac:dyDescent="0.25">
      <c r="A13" s="1"/>
      <c r="B13" s="149" t="s">
        <v>1542</v>
      </c>
      <c r="C13" s="147">
        <v>870.9</v>
      </c>
      <c r="D13" s="147" t="s">
        <v>1388</v>
      </c>
      <c r="E13" s="147">
        <v>90.54</v>
      </c>
      <c r="F13" s="147">
        <v>90.54</v>
      </c>
      <c r="G13" s="147">
        <v>4467.8</v>
      </c>
      <c r="H13" s="147">
        <v>0</v>
      </c>
      <c r="I13" s="147">
        <v>9479</v>
      </c>
      <c r="J13" s="147">
        <v>22701</v>
      </c>
      <c r="K13" s="147">
        <v>4146.5965299999998</v>
      </c>
      <c r="L13" s="147">
        <v>4469.1291799999999</v>
      </c>
      <c r="M13" s="147">
        <v>4461.83853</v>
      </c>
      <c r="N13" s="147">
        <v>4471.3016500000003</v>
      </c>
      <c r="O13" s="147">
        <v>2740</v>
      </c>
      <c r="P13" s="147">
        <v>6817.1</v>
      </c>
      <c r="Q13" s="147">
        <v>6845.98</v>
      </c>
    </row>
    <row r="14" spans="1:17" x14ac:dyDescent="0.25">
      <c r="A14" s="1"/>
      <c r="B14" s="149" t="s">
        <v>1543</v>
      </c>
      <c r="C14" s="147">
        <v>871</v>
      </c>
      <c r="D14" s="147" t="s">
        <v>1388</v>
      </c>
      <c r="E14" s="147">
        <v>90.72</v>
      </c>
      <c r="F14" s="147">
        <v>90.72</v>
      </c>
      <c r="G14" s="147">
        <v>4467.8</v>
      </c>
      <c r="H14" s="147">
        <v>0</v>
      </c>
      <c r="I14" s="147">
        <v>9538</v>
      </c>
      <c r="J14" s="147">
        <v>22878</v>
      </c>
      <c r="K14" s="147">
        <v>4088.0622899999998</v>
      </c>
      <c r="L14" s="147">
        <v>4440.4705000000004</v>
      </c>
      <c r="M14" s="147">
        <v>4432.3185000000003</v>
      </c>
      <c r="N14" s="147">
        <v>4441.9757799999998</v>
      </c>
      <c r="O14" s="147">
        <v>2740</v>
      </c>
      <c r="P14" s="147">
        <v>6797.1</v>
      </c>
      <c r="Q14" s="147">
        <v>6844.63</v>
      </c>
    </row>
    <row r="15" spans="1:17" x14ac:dyDescent="0.25">
      <c r="A15" s="1"/>
      <c r="B15" s="149" t="s">
        <v>474</v>
      </c>
      <c r="C15" s="147">
        <v>871.3</v>
      </c>
      <c r="D15" s="147" t="s">
        <v>1388</v>
      </c>
      <c r="E15" s="147">
        <v>90.06</v>
      </c>
      <c r="F15" s="147">
        <v>90.06</v>
      </c>
      <c r="G15" s="147">
        <v>4468.8</v>
      </c>
      <c r="H15" s="147">
        <v>0</v>
      </c>
      <c r="I15" s="147">
        <v>9515</v>
      </c>
      <c r="J15" s="147">
        <v>22674</v>
      </c>
      <c r="K15" s="147">
        <v>3923.1777200000001</v>
      </c>
      <c r="L15" s="147">
        <v>4342.3248299999996</v>
      </c>
      <c r="M15" s="147">
        <v>4333.7020899999998</v>
      </c>
      <c r="N15" s="147">
        <v>4343.5157799999997</v>
      </c>
      <c r="O15" s="147">
        <v>2740</v>
      </c>
      <c r="P15" s="147">
        <v>6792.4</v>
      </c>
      <c r="Q15" s="147">
        <v>6843.38</v>
      </c>
    </row>
    <row r="16" spans="1:17" x14ac:dyDescent="0.25">
      <c r="A16" s="1"/>
      <c r="B16" s="149" t="s">
        <v>433</v>
      </c>
      <c r="C16" s="147">
        <v>870.9</v>
      </c>
      <c r="D16" s="147">
        <v>2972.29</v>
      </c>
      <c r="E16" s="147">
        <v>88.35</v>
      </c>
      <c r="F16" s="147">
        <v>88.35</v>
      </c>
      <c r="G16" s="147">
        <v>4469.5</v>
      </c>
      <c r="H16" s="147">
        <v>0</v>
      </c>
      <c r="I16" s="147">
        <v>9492</v>
      </c>
      <c r="J16" s="147">
        <v>22876</v>
      </c>
      <c r="K16" s="147">
        <v>3814.8246800000002</v>
      </c>
      <c r="L16" s="147">
        <v>4288.3445700000002</v>
      </c>
      <c r="M16" s="147">
        <v>4280.2848800000002</v>
      </c>
      <c r="N16" s="147">
        <v>4289.6926899999999</v>
      </c>
      <c r="O16" s="147">
        <v>2740</v>
      </c>
      <c r="P16" s="147">
        <v>6750.8</v>
      </c>
      <c r="Q16" s="147">
        <v>6842.21</v>
      </c>
    </row>
    <row r="17" spans="1:17" x14ac:dyDescent="0.25">
      <c r="A17" s="1"/>
      <c r="B17" s="149" t="s">
        <v>183</v>
      </c>
      <c r="C17" s="147">
        <v>876.6</v>
      </c>
      <c r="D17" s="147">
        <v>2972.54</v>
      </c>
      <c r="E17" s="147">
        <v>87.19</v>
      </c>
      <c r="F17" s="147">
        <v>87.19</v>
      </c>
      <c r="G17" s="147">
        <v>4470.8999999999996</v>
      </c>
      <c r="H17" s="147">
        <v>0</v>
      </c>
      <c r="I17" s="147">
        <v>9406</v>
      </c>
      <c r="J17" s="147">
        <v>22656</v>
      </c>
      <c r="K17" s="147">
        <v>3801.75171</v>
      </c>
      <c r="L17" s="147">
        <v>4275.5859399999999</v>
      </c>
      <c r="M17" s="147">
        <v>4267.0928999999996</v>
      </c>
      <c r="N17" s="147">
        <v>4276.5022300000001</v>
      </c>
      <c r="O17" s="147">
        <v>2740</v>
      </c>
      <c r="P17" s="147">
        <v>6745.7</v>
      </c>
      <c r="Q17" s="147">
        <v>6841.46</v>
      </c>
    </row>
    <row r="18" spans="1:17" x14ac:dyDescent="0.25">
      <c r="A18" s="1"/>
      <c r="B18" s="149" t="s">
        <v>1544</v>
      </c>
      <c r="C18" s="147">
        <v>876.7</v>
      </c>
      <c r="D18" s="147">
        <v>2972.2</v>
      </c>
      <c r="E18" s="147">
        <v>86</v>
      </c>
      <c r="F18" s="147">
        <v>86</v>
      </c>
      <c r="G18" s="147">
        <v>4468.7</v>
      </c>
      <c r="H18" s="147">
        <v>0</v>
      </c>
      <c r="I18" s="147">
        <v>9295</v>
      </c>
      <c r="J18" s="147">
        <v>22859</v>
      </c>
      <c r="K18" s="147">
        <v>3758.4106400000001</v>
      </c>
      <c r="L18" s="147">
        <v>4247.1237199999996</v>
      </c>
      <c r="M18" s="147">
        <v>4238.7622799999999</v>
      </c>
      <c r="N18" s="147">
        <v>4248.11859</v>
      </c>
      <c r="O18" s="147">
        <v>2740</v>
      </c>
      <c r="P18" s="147">
        <v>6685.2</v>
      </c>
      <c r="Q18" s="147">
        <v>6841.16</v>
      </c>
    </row>
    <row r="19" spans="1:17" x14ac:dyDescent="0.25">
      <c r="A19" s="1"/>
      <c r="B19" s="149" t="s">
        <v>1545</v>
      </c>
      <c r="C19" s="147">
        <v>867.1</v>
      </c>
      <c r="D19" s="147">
        <v>2973.71</v>
      </c>
      <c r="E19" s="147">
        <v>84.69</v>
      </c>
      <c r="F19" s="147">
        <v>84.69</v>
      </c>
      <c r="G19" s="147">
        <v>4469.3</v>
      </c>
      <c r="H19" s="147">
        <v>0</v>
      </c>
      <c r="I19" s="147">
        <v>9184</v>
      </c>
      <c r="J19" s="147">
        <v>22717</v>
      </c>
      <c r="K19" s="147">
        <v>3703.2920800000002</v>
      </c>
      <c r="L19" s="147">
        <v>4213.55782</v>
      </c>
      <c r="M19" s="147">
        <v>4205.3497299999999</v>
      </c>
      <c r="N19" s="147">
        <v>4214.5526900000004</v>
      </c>
      <c r="O19" s="147">
        <v>2730</v>
      </c>
      <c r="P19" s="147">
        <v>6685.2</v>
      </c>
      <c r="Q19" s="147">
        <v>6840.39</v>
      </c>
    </row>
    <row r="20" spans="1:17" x14ac:dyDescent="0.25">
      <c r="A20" s="1"/>
      <c r="B20" s="149" t="s">
        <v>1546</v>
      </c>
      <c r="C20" s="147">
        <v>860.6</v>
      </c>
      <c r="D20" s="147">
        <v>2972.11</v>
      </c>
      <c r="E20" s="147">
        <v>83</v>
      </c>
      <c r="F20" s="147">
        <v>83</v>
      </c>
      <c r="G20" s="147">
        <v>4468.7</v>
      </c>
      <c r="H20" s="147">
        <v>0</v>
      </c>
      <c r="I20" s="147">
        <v>9072</v>
      </c>
      <c r="J20" s="147">
        <v>22708</v>
      </c>
      <c r="K20" s="147">
        <v>3661.9529699999998</v>
      </c>
      <c r="L20" s="147">
        <v>4186.2731899999999</v>
      </c>
      <c r="M20" s="147">
        <v>4178.9653799999996</v>
      </c>
      <c r="N20" s="147">
        <v>4187.5824000000002</v>
      </c>
      <c r="O20" s="147">
        <v>2740</v>
      </c>
      <c r="P20" s="147">
        <v>6675.8</v>
      </c>
      <c r="Q20" s="147">
        <v>6839.59</v>
      </c>
    </row>
    <row r="21" spans="1:17" x14ac:dyDescent="0.25">
      <c r="A21" s="1"/>
      <c r="B21" s="149" t="s">
        <v>1547</v>
      </c>
      <c r="C21" s="147">
        <v>867.7</v>
      </c>
      <c r="D21" s="147">
        <v>2972.49</v>
      </c>
      <c r="E21" s="147">
        <v>81.010000000000005</v>
      </c>
      <c r="F21" s="147">
        <v>81.010000000000005</v>
      </c>
      <c r="G21" s="147">
        <v>4474.8999999999996</v>
      </c>
      <c r="H21" s="147">
        <v>0</v>
      </c>
      <c r="I21" s="147">
        <v>8949</v>
      </c>
      <c r="J21" s="147">
        <v>22799</v>
      </c>
      <c r="K21" s="147">
        <v>3565.4953</v>
      </c>
      <c r="L21" s="147">
        <v>4144.8558800000001</v>
      </c>
      <c r="M21" s="147">
        <v>4138.1996200000003</v>
      </c>
      <c r="N21" s="147">
        <v>4146.0075399999996</v>
      </c>
      <c r="O21" s="147">
        <v>2730</v>
      </c>
      <c r="P21" s="147">
        <v>6680.5</v>
      </c>
      <c r="Q21" s="147">
        <v>6838.78</v>
      </c>
    </row>
    <row r="22" spans="1:17" x14ac:dyDescent="0.25">
      <c r="A22" s="1"/>
      <c r="B22" s="149" t="s">
        <v>1548</v>
      </c>
      <c r="C22" s="147">
        <v>866.3</v>
      </c>
      <c r="D22" s="147">
        <v>2973.88</v>
      </c>
      <c r="E22" s="147">
        <v>80.02</v>
      </c>
      <c r="F22" s="147">
        <v>80.02</v>
      </c>
      <c r="G22" s="147">
        <v>4468.7</v>
      </c>
      <c r="H22" s="147">
        <v>0</v>
      </c>
      <c r="I22" s="147">
        <v>8809</v>
      </c>
      <c r="J22" s="147">
        <v>22825</v>
      </c>
      <c r="K22" s="147">
        <v>3583.9862800000001</v>
      </c>
      <c r="L22" s="147">
        <v>4161.9331400000001</v>
      </c>
      <c r="M22" s="147">
        <v>4157.1228000000001</v>
      </c>
      <c r="N22" s="147">
        <v>4163.9091500000004</v>
      </c>
      <c r="O22" s="147">
        <v>2740</v>
      </c>
      <c r="P22" s="147">
        <v>6676.6</v>
      </c>
      <c r="Q22" s="147">
        <v>6837.65</v>
      </c>
    </row>
    <row r="23" spans="1:17" x14ac:dyDescent="0.25">
      <c r="A23" s="1"/>
      <c r="B23" s="149" t="s">
        <v>1549</v>
      </c>
      <c r="C23" s="147">
        <v>864.5</v>
      </c>
      <c r="D23" s="147">
        <v>2972.95</v>
      </c>
      <c r="E23" s="147">
        <v>79.13</v>
      </c>
      <c r="F23" s="147">
        <v>79.13</v>
      </c>
      <c r="G23" s="147">
        <v>4470.8999999999996</v>
      </c>
      <c r="H23" s="147">
        <v>0</v>
      </c>
      <c r="I23" s="147">
        <v>8797</v>
      </c>
      <c r="J23" s="147">
        <v>22842</v>
      </c>
      <c r="K23" s="147">
        <v>3641.4604199999999</v>
      </c>
      <c r="L23" s="147">
        <v>4190.1989000000003</v>
      </c>
      <c r="M23" s="147">
        <v>4185.9939599999998</v>
      </c>
      <c r="N23" s="147">
        <v>4192.41104</v>
      </c>
      <c r="O23" s="147">
        <v>2730</v>
      </c>
      <c r="P23" s="147">
        <v>6684.4</v>
      </c>
      <c r="Q23" s="147">
        <v>6836.65</v>
      </c>
    </row>
    <row r="24" spans="1:17" x14ac:dyDescent="0.25">
      <c r="A24" s="1"/>
      <c r="B24" s="149" t="s">
        <v>254</v>
      </c>
      <c r="C24" s="147">
        <v>864.1</v>
      </c>
      <c r="D24" s="147">
        <v>2973.73</v>
      </c>
      <c r="E24" s="147">
        <v>78.680000000000007</v>
      </c>
      <c r="F24" s="147">
        <v>78.680000000000007</v>
      </c>
      <c r="G24" s="147">
        <v>4466.8</v>
      </c>
      <c r="H24" s="147">
        <v>0</v>
      </c>
      <c r="I24" s="147">
        <v>8808</v>
      </c>
      <c r="J24" s="147">
        <v>22810</v>
      </c>
      <c r="K24" s="147">
        <v>3741.09764</v>
      </c>
      <c r="L24" s="147">
        <v>4241.4310500000001</v>
      </c>
      <c r="M24" s="147">
        <v>4237.8974900000003</v>
      </c>
      <c r="N24" s="147">
        <v>4243.5249299999996</v>
      </c>
      <c r="O24" s="147">
        <v>2740</v>
      </c>
      <c r="P24" s="147">
        <v>6668</v>
      </c>
      <c r="Q24" s="147">
        <v>6836.41</v>
      </c>
    </row>
    <row r="25" spans="1:17" x14ac:dyDescent="0.25">
      <c r="A25" s="1"/>
      <c r="B25" s="149" t="s">
        <v>302</v>
      </c>
      <c r="C25" s="147">
        <v>865.4</v>
      </c>
      <c r="D25" s="147">
        <v>2972.29</v>
      </c>
      <c r="E25" s="147">
        <v>78.78</v>
      </c>
      <c r="F25" s="147">
        <v>78.78</v>
      </c>
      <c r="G25" s="147">
        <v>4468.8</v>
      </c>
      <c r="H25" s="147">
        <v>0</v>
      </c>
      <c r="I25" s="147">
        <v>8818</v>
      </c>
      <c r="J25" s="147">
        <v>22878</v>
      </c>
      <c r="K25" s="147">
        <v>3764.2993900000001</v>
      </c>
      <c r="L25" s="147">
        <v>4258.90121</v>
      </c>
      <c r="M25" s="147">
        <v>4254.9819900000002</v>
      </c>
      <c r="N25" s="147">
        <v>4261.0736800000004</v>
      </c>
      <c r="O25" s="147">
        <v>2740</v>
      </c>
      <c r="P25" s="147">
        <v>6640.9</v>
      </c>
      <c r="Q25" s="147">
        <v>6835.96</v>
      </c>
    </row>
    <row r="26" spans="1:17" x14ac:dyDescent="0.25">
      <c r="A26" s="1"/>
      <c r="B26" s="149" t="s">
        <v>371</v>
      </c>
      <c r="C26" s="147">
        <v>866.7</v>
      </c>
      <c r="D26" s="147">
        <v>2972.11</v>
      </c>
      <c r="E26" s="147">
        <v>78.2</v>
      </c>
      <c r="F26" s="147">
        <v>78.2</v>
      </c>
      <c r="G26" s="147">
        <v>4467.7</v>
      </c>
      <c r="H26" s="147">
        <v>0</v>
      </c>
      <c r="I26" s="147">
        <v>8829</v>
      </c>
      <c r="J26" s="147">
        <v>22846</v>
      </c>
      <c r="K26" s="147">
        <v>3773.0148300000001</v>
      </c>
      <c r="L26" s="147">
        <v>4249.4789099999998</v>
      </c>
      <c r="M26" s="147">
        <v>4245.2503200000001</v>
      </c>
      <c r="N26" s="147">
        <v>4251.4160199999997</v>
      </c>
      <c r="O26" s="147">
        <v>2740</v>
      </c>
      <c r="P26" s="147">
        <v>6640.5</v>
      </c>
      <c r="Q26" s="147">
        <v>6831.5</v>
      </c>
    </row>
    <row r="27" spans="1:17" x14ac:dyDescent="0.25">
      <c r="A27" s="1"/>
      <c r="B27" s="149" t="s">
        <v>475</v>
      </c>
      <c r="C27" s="147">
        <v>869.5</v>
      </c>
      <c r="D27" s="147">
        <v>2970.96</v>
      </c>
      <c r="E27" s="147">
        <v>77.66</v>
      </c>
      <c r="F27" s="147">
        <v>77.66</v>
      </c>
      <c r="G27" s="147">
        <v>4467.8</v>
      </c>
      <c r="H27" s="147">
        <v>0</v>
      </c>
      <c r="I27" s="147">
        <v>8851</v>
      </c>
      <c r="J27" s="147">
        <v>22805</v>
      </c>
      <c r="K27" s="147">
        <v>3788.0897500000001</v>
      </c>
      <c r="L27" s="147">
        <v>4258.5083000000004</v>
      </c>
      <c r="M27" s="147">
        <v>4252.0626099999999</v>
      </c>
      <c r="N27" s="147">
        <v>4260.1314499999999</v>
      </c>
      <c r="O27" s="147">
        <v>2740</v>
      </c>
      <c r="P27" s="147">
        <v>6641.3</v>
      </c>
      <c r="Q27" s="147">
        <v>6827.8</v>
      </c>
    </row>
    <row r="28" spans="1:17" x14ac:dyDescent="0.25">
      <c r="A28" s="1"/>
      <c r="B28" s="149" t="s">
        <v>1550</v>
      </c>
      <c r="C28" s="147">
        <v>870.9</v>
      </c>
      <c r="D28" s="147">
        <v>2970.93</v>
      </c>
      <c r="E28" s="147">
        <v>76.84</v>
      </c>
      <c r="F28" s="147">
        <v>76.84</v>
      </c>
      <c r="G28" s="147">
        <v>4470.8999999999996</v>
      </c>
      <c r="H28" s="147">
        <v>0</v>
      </c>
      <c r="I28" s="147">
        <v>8882</v>
      </c>
      <c r="J28" s="147">
        <v>22784</v>
      </c>
      <c r="K28" s="147">
        <v>3738.0355800000002</v>
      </c>
      <c r="L28" s="147">
        <v>4241.0385100000003</v>
      </c>
      <c r="M28" s="147">
        <v>4234.5451400000002</v>
      </c>
      <c r="N28" s="147">
        <v>4242.5830800000003</v>
      </c>
      <c r="O28" s="147">
        <v>2740</v>
      </c>
      <c r="P28" s="147">
        <v>6640.9</v>
      </c>
      <c r="Q28" s="147">
        <v>6827.55</v>
      </c>
    </row>
    <row r="29" spans="1:17" x14ac:dyDescent="0.25">
      <c r="A29" s="1"/>
      <c r="B29" s="149" t="s">
        <v>1551</v>
      </c>
      <c r="C29" s="147">
        <v>871</v>
      </c>
      <c r="D29" s="147">
        <v>2971.46</v>
      </c>
      <c r="E29" s="147">
        <v>76.319999999999993</v>
      </c>
      <c r="F29" s="147">
        <v>76.319999999999993</v>
      </c>
      <c r="G29" s="147">
        <v>4466.8</v>
      </c>
      <c r="H29" s="147">
        <v>0</v>
      </c>
      <c r="I29" s="147">
        <v>8921</v>
      </c>
      <c r="J29" s="147">
        <v>22837</v>
      </c>
      <c r="K29" s="147">
        <v>3729.5558900000001</v>
      </c>
      <c r="L29" s="147">
        <v>4236.9163500000004</v>
      </c>
      <c r="M29" s="147">
        <v>4230.1116899999997</v>
      </c>
      <c r="N29" s="147">
        <v>4238.3430500000004</v>
      </c>
      <c r="O29" s="147">
        <v>2740</v>
      </c>
      <c r="P29" s="147">
        <v>6640.5</v>
      </c>
      <c r="Q29" s="147">
        <v>6826.99</v>
      </c>
    </row>
    <row r="30" spans="1:17" x14ac:dyDescent="0.25">
      <c r="A30" s="1"/>
      <c r="B30" s="149" t="s">
        <v>1552</v>
      </c>
      <c r="C30" s="147">
        <v>871.4</v>
      </c>
      <c r="D30" s="147">
        <v>2971.22</v>
      </c>
      <c r="E30" s="147">
        <v>75.569999999999993</v>
      </c>
      <c r="F30" s="147">
        <v>75.569999999999993</v>
      </c>
      <c r="G30" s="147">
        <v>4468.8</v>
      </c>
      <c r="H30" s="147">
        <v>0</v>
      </c>
      <c r="I30" s="147">
        <v>8990</v>
      </c>
      <c r="J30" s="147">
        <v>22831</v>
      </c>
      <c r="K30" s="147">
        <v>3716.9540400000001</v>
      </c>
      <c r="L30" s="147">
        <v>4230.2425400000002</v>
      </c>
      <c r="M30" s="147">
        <v>4222.8668200000002</v>
      </c>
      <c r="N30" s="147">
        <v>4231.2767000000003</v>
      </c>
      <c r="O30" s="147">
        <v>2740</v>
      </c>
      <c r="P30" s="147">
        <v>6640.9</v>
      </c>
      <c r="Q30" s="147">
        <v>6825.41</v>
      </c>
    </row>
    <row r="31" spans="1:17" x14ac:dyDescent="0.25">
      <c r="A31" s="1"/>
      <c r="B31" s="149" t="s">
        <v>1553</v>
      </c>
      <c r="C31" s="147">
        <v>871.5</v>
      </c>
      <c r="D31" s="147">
        <v>2972.6</v>
      </c>
      <c r="E31" s="147">
        <v>75.25</v>
      </c>
      <c r="F31" s="147">
        <v>75.25</v>
      </c>
      <c r="G31" s="147">
        <v>4467.7</v>
      </c>
      <c r="H31" s="147">
        <v>0</v>
      </c>
      <c r="I31" s="147">
        <v>9087</v>
      </c>
      <c r="J31" s="147">
        <v>22737</v>
      </c>
      <c r="K31" s="147">
        <v>3763.8282800000002</v>
      </c>
      <c r="L31" s="147">
        <v>4262.2379300000002</v>
      </c>
      <c r="M31" s="147">
        <v>4254.5494099999996</v>
      </c>
      <c r="N31" s="147">
        <v>4263.1935100000001</v>
      </c>
      <c r="O31" s="147">
        <v>2740</v>
      </c>
      <c r="P31" s="147">
        <v>6641.6</v>
      </c>
      <c r="Q31" s="147">
        <v>6823.82</v>
      </c>
    </row>
    <row r="32" spans="1:17" x14ac:dyDescent="0.25">
      <c r="A32" s="1"/>
      <c r="B32" s="149" t="s">
        <v>1554</v>
      </c>
      <c r="C32" s="147">
        <v>871.6</v>
      </c>
      <c r="D32" s="147">
        <v>2971.07</v>
      </c>
      <c r="E32" s="147">
        <v>76.099999999999994</v>
      </c>
      <c r="F32" s="147">
        <v>76.099999999999994</v>
      </c>
      <c r="G32" s="147">
        <v>4467.8</v>
      </c>
      <c r="H32" s="147">
        <v>0</v>
      </c>
      <c r="I32" s="147">
        <v>9187</v>
      </c>
      <c r="J32" s="147">
        <v>22709</v>
      </c>
      <c r="K32" s="147">
        <v>3820.4780599999999</v>
      </c>
      <c r="L32" s="147">
        <v>4300.5149799999999</v>
      </c>
      <c r="M32" s="147">
        <v>4293.3689100000001</v>
      </c>
      <c r="N32" s="147">
        <v>4301.8238099999999</v>
      </c>
      <c r="O32" s="147">
        <v>2740</v>
      </c>
      <c r="P32" s="147">
        <v>6641.3</v>
      </c>
      <c r="Q32" s="147">
        <v>6822.46</v>
      </c>
    </row>
  </sheetData>
  <mergeCells count="3">
    <mergeCell ref="B3:G3"/>
    <mergeCell ref="B6:B8"/>
    <mergeCell ref="C6:Q6"/>
  </mergeCells>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R32"/>
  <sheetViews>
    <sheetView showGridLines="0" zoomScale="80" workbookViewId="0"/>
  </sheetViews>
  <sheetFormatPr baseColWidth="10" defaultColWidth="9.140625" defaultRowHeight="15" x14ac:dyDescent="0.25"/>
  <cols>
    <col min="1" max="1" width="2" customWidth="1"/>
    <col min="2" max="2" width="20" customWidth="1"/>
    <col min="3" max="18" width="23" customWidth="1"/>
  </cols>
  <sheetData>
    <row r="1" spans="1:18" x14ac:dyDescent="0.25">
      <c r="A1" s="1"/>
      <c r="B1" s="1"/>
      <c r="C1" s="1"/>
      <c r="D1" s="1"/>
      <c r="E1" s="1"/>
      <c r="F1" s="1"/>
      <c r="G1" s="1"/>
      <c r="H1" s="1"/>
      <c r="I1" s="1"/>
      <c r="J1" s="1"/>
      <c r="K1" s="1"/>
      <c r="L1" s="1"/>
      <c r="M1" s="1"/>
      <c r="N1" s="1"/>
      <c r="O1" s="1"/>
      <c r="P1" s="1"/>
      <c r="Q1" s="1"/>
      <c r="R1" s="1"/>
    </row>
    <row r="2" spans="1:18" x14ac:dyDescent="0.25">
      <c r="A2" s="1"/>
      <c r="B2" s="1"/>
      <c r="C2" s="1"/>
      <c r="D2" s="1"/>
      <c r="E2" s="1"/>
      <c r="F2" s="1"/>
      <c r="G2" s="1"/>
      <c r="H2" s="1"/>
      <c r="I2" s="1"/>
      <c r="J2" s="1"/>
      <c r="K2" s="1"/>
      <c r="L2" s="1"/>
      <c r="M2" s="1"/>
      <c r="N2" s="1"/>
      <c r="O2" s="1"/>
      <c r="P2" s="1"/>
      <c r="Q2" s="1"/>
      <c r="R2" s="1"/>
    </row>
    <row r="3" spans="1:18" ht="69" customHeight="1" x14ac:dyDescent="0.25">
      <c r="A3" s="1"/>
      <c r="B3" s="194" t="s">
        <v>0</v>
      </c>
      <c r="C3" s="195"/>
      <c r="D3" s="195"/>
      <c r="E3" s="195"/>
      <c r="F3" s="195"/>
      <c r="G3" s="195"/>
      <c r="H3" s="1"/>
      <c r="I3" s="1"/>
      <c r="J3" s="1"/>
      <c r="K3" s="1"/>
      <c r="L3" s="1"/>
      <c r="M3" s="1"/>
      <c r="N3" s="1"/>
      <c r="O3" s="1"/>
      <c r="P3" s="1"/>
      <c r="Q3" s="1"/>
      <c r="R3" s="1"/>
    </row>
    <row r="4" spans="1:18" ht="0" hidden="1" customHeight="1" x14ac:dyDescent="0.25">
      <c r="A4" s="1"/>
      <c r="B4" s="1"/>
      <c r="C4" s="1"/>
      <c r="D4" s="1"/>
      <c r="E4" s="1"/>
      <c r="F4" s="1"/>
      <c r="G4" s="1"/>
      <c r="H4" s="1"/>
      <c r="I4" s="1"/>
      <c r="J4" s="1"/>
      <c r="K4" s="1"/>
      <c r="L4" s="1"/>
      <c r="M4" s="1"/>
      <c r="N4" s="1"/>
      <c r="O4" s="1"/>
      <c r="P4" s="1"/>
      <c r="Q4" s="1"/>
      <c r="R4" s="1"/>
    </row>
    <row r="5" spans="1:18" x14ac:dyDescent="0.25">
      <c r="A5" s="1"/>
      <c r="B5" s="1"/>
      <c r="C5" s="1"/>
      <c r="D5" s="1"/>
      <c r="E5" s="1"/>
      <c r="F5" s="1"/>
      <c r="G5" s="1"/>
      <c r="H5" s="1"/>
      <c r="I5" s="1"/>
      <c r="J5" s="1"/>
      <c r="K5" s="1"/>
      <c r="L5" s="1"/>
      <c r="M5" s="1"/>
      <c r="N5" s="1"/>
      <c r="O5" s="1"/>
      <c r="P5" s="1"/>
      <c r="Q5" s="1"/>
      <c r="R5" s="1"/>
    </row>
    <row r="6" spans="1:18" ht="27" customHeight="1" x14ac:dyDescent="0.25">
      <c r="A6" s="1"/>
      <c r="B6" s="198" t="s">
        <v>501</v>
      </c>
      <c r="C6" s="198" t="s">
        <v>1555</v>
      </c>
      <c r="D6" s="198"/>
      <c r="E6" s="198"/>
      <c r="F6" s="198"/>
      <c r="G6" s="198"/>
      <c r="H6" s="198"/>
      <c r="I6" s="198"/>
      <c r="J6" s="198"/>
      <c r="K6" s="198"/>
      <c r="L6" s="198"/>
      <c r="M6" s="198"/>
      <c r="N6" s="198"/>
      <c r="O6" s="198"/>
      <c r="P6" s="198"/>
      <c r="Q6" s="198"/>
      <c r="R6" s="198"/>
    </row>
    <row r="7" spans="1:18" ht="39.950000000000003" customHeight="1" x14ac:dyDescent="0.25">
      <c r="A7" s="1"/>
      <c r="B7" s="198"/>
      <c r="C7" s="3" t="s">
        <v>267</v>
      </c>
      <c r="D7" s="3" t="s">
        <v>68</v>
      </c>
      <c r="E7" s="3" t="s">
        <v>68</v>
      </c>
      <c r="F7" s="3" t="s">
        <v>76</v>
      </c>
      <c r="G7" s="3" t="s">
        <v>76</v>
      </c>
      <c r="H7" s="3" t="s">
        <v>76</v>
      </c>
      <c r="I7" s="3" t="s">
        <v>76</v>
      </c>
      <c r="J7" s="3" t="s">
        <v>88</v>
      </c>
      <c r="K7" s="3" t="s">
        <v>557</v>
      </c>
      <c r="L7" s="3" t="s">
        <v>92</v>
      </c>
      <c r="M7" s="3" t="s">
        <v>92</v>
      </c>
      <c r="N7" s="3" t="s">
        <v>110</v>
      </c>
      <c r="O7" s="3" t="s">
        <v>110</v>
      </c>
      <c r="P7" s="3" t="s">
        <v>559</v>
      </c>
      <c r="Q7" s="3" t="s">
        <v>127</v>
      </c>
      <c r="R7" s="3" t="s">
        <v>131</v>
      </c>
    </row>
    <row r="8" spans="1:18" ht="39.950000000000003" customHeight="1" x14ac:dyDescent="0.25">
      <c r="A8" s="1"/>
      <c r="B8" s="198"/>
      <c r="C8" s="3" t="s">
        <v>1021</v>
      </c>
      <c r="D8" s="3" t="s">
        <v>1028</v>
      </c>
      <c r="E8" s="3" t="s">
        <v>1029</v>
      </c>
      <c r="F8" s="3" t="s">
        <v>83</v>
      </c>
      <c r="G8" s="3" t="s">
        <v>86</v>
      </c>
      <c r="H8" s="3" t="s">
        <v>1466</v>
      </c>
      <c r="I8" s="3" t="s">
        <v>1049</v>
      </c>
      <c r="J8" s="3" t="s">
        <v>89</v>
      </c>
      <c r="K8" s="3" t="s">
        <v>1055</v>
      </c>
      <c r="L8" s="3" t="s">
        <v>96</v>
      </c>
      <c r="M8" s="3" t="s">
        <v>101</v>
      </c>
      <c r="N8" s="3" t="s">
        <v>1073</v>
      </c>
      <c r="O8" s="3" t="s">
        <v>115</v>
      </c>
      <c r="P8" s="3" t="s">
        <v>976</v>
      </c>
      <c r="Q8" s="3" t="s">
        <v>1097</v>
      </c>
      <c r="R8" s="3" t="s">
        <v>1098</v>
      </c>
    </row>
    <row r="9" spans="1:18" x14ac:dyDescent="0.25">
      <c r="A9" s="1"/>
      <c r="B9" s="149" t="s">
        <v>150</v>
      </c>
      <c r="C9" s="147">
        <v>16</v>
      </c>
      <c r="D9" s="147">
        <v>20.783000000000001</v>
      </c>
      <c r="E9" s="147">
        <v>20.783000000000001</v>
      </c>
      <c r="F9" s="147">
        <v>18.5</v>
      </c>
      <c r="G9" s="147">
        <v>18.5</v>
      </c>
      <c r="H9" s="147">
        <v>19.73</v>
      </c>
      <c r="I9" s="147">
        <v>19.73</v>
      </c>
      <c r="J9" s="147">
        <v>17.7</v>
      </c>
      <c r="K9" s="147">
        <v>0</v>
      </c>
      <c r="L9" s="147">
        <v>17.2</v>
      </c>
      <c r="M9" s="147">
        <v>17.5</v>
      </c>
      <c r="N9" s="147">
        <v>23.72</v>
      </c>
      <c r="O9" s="147">
        <v>18.074999999999999</v>
      </c>
      <c r="P9" s="147">
        <v>18.3</v>
      </c>
      <c r="Q9" s="147">
        <v>18.100000000000001</v>
      </c>
      <c r="R9" s="147">
        <v>23.94</v>
      </c>
    </row>
    <row r="10" spans="1:18" x14ac:dyDescent="0.25">
      <c r="A10" s="1"/>
      <c r="B10" s="149" t="s">
        <v>1539</v>
      </c>
      <c r="C10" s="147">
        <v>16</v>
      </c>
      <c r="D10" s="147">
        <v>20.346</v>
      </c>
      <c r="E10" s="147">
        <v>20.346</v>
      </c>
      <c r="F10" s="147">
        <v>18.5</v>
      </c>
      <c r="G10" s="147">
        <v>18.5</v>
      </c>
      <c r="H10" s="147">
        <v>19.61</v>
      </c>
      <c r="I10" s="147">
        <v>19.61</v>
      </c>
      <c r="J10" s="147">
        <v>17.600000000000001</v>
      </c>
      <c r="K10" s="147">
        <v>0</v>
      </c>
      <c r="L10" s="147">
        <v>17.2</v>
      </c>
      <c r="M10" s="147">
        <v>17.7</v>
      </c>
      <c r="N10" s="147">
        <v>23.59</v>
      </c>
      <c r="O10" s="147">
        <v>17.850000000000001</v>
      </c>
      <c r="P10" s="147">
        <v>18.100000000000001</v>
      </c>
      <c r="Q10" s="147">
        <v>18</v>
      </c>
      <c r="R10" s="147">
        <v>23.49</v>
      </c>
    </row>
    <row r="11" spans="1:18" x14ac:dyDescent="0.25">
      <c r="A11" s="1"/>
      <c r="B11" s="149" t="s">
        <v>1540</v>
      </c>
      <c r="C11" s="147">
        <v>16</v>
      </c>
      <c r="D11" s="147">
        <v>19.561</v>
      </c>
      <c r="E11" s="147">
        <v>19.561</v>
      </c>
      <c r="F11" s="147">
        <v>18.399999999999999</v>
      </c>
      <c r="G11" s="147">
        <v>18.399999999999999</v>
      </c>
      <c r="H11" s="147">
        <v>19.52</v>
      </c>
      <c r="I11" s="147">
        <v>19.52</v>
      </c>
      <c r="J11" s="147">
        <v>17.5</v>
      </c>
      <c r="K11" s="147">
        <v>0</v>
      </c>
      <c r="L11" s="147">
        <v>17.2</v>
      </c>
      <c r="M11" s="147">
        <v>18.3</v>
      </c>
      <c r="N11" s="147">
        <v>23.44</v>
      </c>
      <c r="O11" s="147">
        <v>17.125</v>
      </c>
      <c r="P11" s="147">
        <v>17.899999999999999</v>
      </c>
      <c r="Q11" s="147">
        <v>17.8</v>
      </c>
      <c r="R11" s="147">
        <v>23.19</v>
      </c>
    </row>
    <row r="12" spans="1:18" x14ac:dyDescent="0.25">
      <c r="A12" s="1"/>
      <c r="B12" s="149" t="s">
        <v>1541</v>
      </c>
      <c r="C12" s="147">
        <v>15</v>
      </c>
      <c r="D12" s="147">
        <v>18.783000000000001</v>
      </c>
      <c r="E12" s="147">
        <v>18.783000000000001</v>
      </c>
      <c r="F12" s="147">
        <v>18.2</v>
      </c>
      <c r="G12" s="147">
        <v>18.2</v>
      </c>
      <c r="H12" s="147">
        <v>19.46</v>
      </c>
      <c r="I12" s="147">
        <v>19.46</v>
      </c>
      <c r="J12" s="147">
        <v>17.5</v>
      </c>
      <c r="K12" s="147">
        <v>0</v>
      </c>
      <c r="L12" s="147">
        <v>17.2</v>
      </c>
      <c r="M12" s="147">
        <v>18.2</v>
      </c>
      <c r="N12" s="147">
        <v>23.28</v>
      </c>
      <c r="O12" s="147">
        <v>17.149999999999999</v>
      </c>
      <c r="P12" s="147">
        <v>17.600000000000001</v>
      </c>
      <c r="Q12" s="147">
        <v>17.7</v>
      </c>
      <c r="R12" s="147">
        <v>23.29</v>
      </c>
    </row>
    <row r="13" spans="1:18" x14ac:dyDescent="0.25">
      <c r="A13" s="1"/>
      <c r="B13" s="149" t="s">
        <v>1542</v>
      </c>
      <c r="C13" s="147">
        <v>15</v>
      </c>
      <c r="D13" s="147">
        <v>18.401</v>
      </c>
      <c r="E13" s="147">
        <v>18.401</v>
      </c>
      <c r="F13" s="147">
        <v>17.7</v>
      </c>
      <c r="G13" s="147">
        <v>17.7</v>
      </c>
      <c r="H13" s="147">
        <v>19.350000000000001</v>
      </c>
      <c r="I13" s="147">
        <v>19.350000000000001</v>
      </c>
      <c r="J13" s="147">
        <v>17.399999999999999</v>
      </c>
      <c r="K13" s="147">
        <v>0</v>
      </c>
      <c r="L13" s="147">
        <v>17.100000000000001</v>
      </c>
      <c r="M13" s="147">
        <v>17.8</v>
      </c>
      <c r="N13" s="147">
        <v>23.07</v>
      </c>
      <c r="O13" s="147">
        <v>17.125</v>
      </c>
      <c r="P13" s="147">
        <v>17.5</v>
      </c>
      <c r="Q13" s="147">
        <v>17.600000000000001</v>
      </c>
      <c r="R13" s="147">
        <v>23.12</v>
      </c>
    </row>
    <row r="14" spans="1:18" x14ac:dyDescent="0.25">
      <c r="A14" s="1"/>
      <c r="B14" s="149" t="s">
        <v>1543</v>
      </c>
      <c r="C14" s="147">
        <v>15</v>
      </c>
      <c r="D14" s="147">
        <v>18.818000000000001</v>
      </c>
      <c r="E14" s="147">
        <v>18.818000000000001</v>
      </c>
      <c r="F14" s="147">
        <v>17.8</v>
      </c>
      <c r="G14" s="147">
        <v>17.8</v>
      </c>
      <c r="H14" s="147">
        <v>19.36</v>
      </c>
      <c r="I14" s="147">
        <v>19.36</v>
      </c>
      <c r="J14" s="147">
        <v>17.3</v>
      </c>
      <c r="K14" s="147">
        <v>0</v>
      </c>
      <c r="L14" s="147">
        <v>17.2</v>
      </c>
      <c r="M14" s="147">
        <v>17.5</v>
      </c>
      <c r="N14" s="147">
        <v>22.84</v>
      </c>
      <c r="O14" s="147">
        <v>16.524999999999999</v>
      </c>
      <c r="P14" s="147">
        <v>17.3</v>
      </c>
      <c r="Q14" s="147">
        <v>17.5</v>
      </c>
      <c r="R14" s="147">
        <v>23.22</v>
      </c>
    </row>
    <row r="15" spans="1:18" x14ac:dyDescent="0.25">
      <c r="A15" s="1"/>
      <c r="B15" s="149" t="s">
        <v>474</v>
      </c>
      <c r="C15" s="147">
        <v>15</v>
      </c>
      <c r="D15" s="147">
        <v>18.991</v>
      </c>
      <c r="E15" s="147">
        <v>18.991</v>
      </c>
      <c r="F15" s="147">
        <v>17.899999999999999</v>
      </c>
      <c r="G15" s="147">
        <v>17.899999999999999</v>
      </c>
      <c r="H15" s="147">
        <v>19.37</v>
      </c>
      <c r="I15" s="147">
        <v>19.37</v>
      </c>
      <c r="J15" s="147">
        <v>17.8</v>
      </c>
      <c r="K15" s="147">
        <v>0</v>
      </c>
      <c r="L15" s="147">
        <v>17.5</v>
      </c>
      <c r="M15" s="147">
        <v>18</v>
      </c>
      <c r="N15" s="147">
        <v>22.57</v>
      </c>
      <c r="O15" s="147">
        <v>16.375</v>
      </c>
      <c r="P15" s="147">
        <v>17.2</v>
      </c>
      <c r="Q15" s="147">
        <v>17.399999999999999</v>
      </c>
      <c r="R15" s="147">
        <v>23.32</v>
      </c>
    </row>
    <row r="16" spans="1:18" x14ac:dyDescent="0.25">
      <c r="A16" s="1"/>
      <c r="B16" s="149" t="s">
        <v>433</v>
      </c>
      <c r="C16" s="147">
        <v>15</v>
      </c>
      <c r="D16" s="147">
        <v>20.137</v>
      </c>
      <c r="E16" s="147">
        <v>20.137</v>
      </c>
      <c r="F16" s="147">
        <v>17.8</v>
      </c>
      <c r="G16" s="147">
        <v>17.8</v>
      </c>
      <c r="H16" s="147">
        <v>19.29</v>
      </c>
      <c r="I16" s="147">
        <v>19.29</v>
      </c>
      <c r="J16" s="147">
        <v>17.600000000000001</v>
      </c>
      <c r="K16" s="147">
        <v>0</v>
      </c>
      <c r="L16" s="147">
        <v>17.5</v>
      </c>
      <c r="M16" s="147">
        <v>17.600000000000001</v>
      </c>
      <c r="N16" s="147">
        <v>22.36</v>
      </c>
      <c r="O16" s="147">
        <v>16.350000000000001</v>
      </c>
      <c r="P16" s="147">
        <v>17</v>
      </c>
      <c r="Q16" s="147">
        <v>17.399999999999999</v>
      </c>
      <c r="R16" s="147">
        <v>23.42</v>
      </c>
    </row>
    <row r="17" spans="1:18" x14ac:dyDescent="0.25">
      <c r="A17" s="1"/>
      <c r="B17" s="149" t="s">
        <v>183</v>
      </c>
      <c r="C17" s="147">
        <v>16</v>
      </c>
      <c r="D17" s="147">
        <v>20.463000000000001</v>
      </c>
      <c r="E17" s="147">
        <v>20.463000000000001</v>
      </c>
      <c r="F17" s="147">
        <v>18</v>
      </c>
      <c r="G17" s="147">
        <v>18</v>
      </c>
      <c r="H17" s="147">
        <v>19.420000000000002</v>
      </c>
      <c r="I17" s="147">
        <v>19.420000000000002</v>
      </c>
      <c r="J17" s="147">
        <v>17.899999999999999</v>
      </c>
      <c r="K17" s="147">
        <v>0</v>
      </c>
      <c r="L17" s="147">
        <v>17.5</v>
      </c>
      <c r="M17" s="147">
        <v>17.8</v>
      </c>
      <c r="N17" s="147">
        <v>22.19</v>
      </c>
      <c r="O17" s="147">
        <v>16.175000000000001</v>
      </c>
      <c r="P17" s="147">
        <v>16.899999999999999</v>
      </c>
      <c r="Q17" s="147">
        <v>17.399999999999999</v>
      </c>
      <c r="R17" s="147">
        <v>26.9</v>
      </c>
    </row>
    <row r="18" spans="1:18" x14ac:dyDescent="0.25">
      <c r="A18" s="1"/>
      <c r="B18" s="149" t="s">
        <v>1544</v>
      </c>
      <c r="C18" s="147">
        <v>16</v>
      </c>
      <c r="D18" s="147">
        <v>21.248000000000001</v>
      </c>
      <c r="E18" s="147">
        <v>21.248000000000001</v>
      </c>
      <c r="F18" s="147">
        <v>18.3</v>
      </c>
      <c r="G18" s="147">
        <v>18.3</v>
      </c>
      <c r="H18" s="147">
        <v>19.7</v>
      </c>
      <c r="I18" s="147">
        <v>19.7</v>
      </c>
      <c r="J18" s="147">
        <v>18.399999999999999</v>
      </c>
      <c r="K18" s="147">
        <v>0</v>
      </c>
      <c r="L18" s="147">
        <v>17.8</v>
      </c>
      <c r="M18" s="147">
        <v>18.5</v>
      </c>
      <c r="N18" s="147">
        <v>22.1</v>
      </c>
      <c r="O18" s="147">
        <v>16.574999999999999</v>
      </c>
      <c r="P18" s="147">
        <v>17</v>
      </c>
      <c r="Q18" s="147">
        <v>17.2</v>
      </c>
      <c r="R18" s="147">
        <v>30.26</v>
      </c>
    </row>
    <row r="19" spans="1:18" x14ac:dyDescent="0.25">
      <c r="A19" s="1"/>
      <c r="B19" s="149" t="s">
        <v>1545</v>
      </c>
      <c r="C19" s="147">
        <v>17</v>
      </c>
      <c r="D19" s="147">
        <v>22.414999999999999</v>
      </c>
      <c r="E19" s="147">
        <v>22.414999999999999</v>
      </c>
      <c r="F19" s="147">
        <v>18.7</v>
      </c>
      <c r="G19" s="147">
        <v>18.7</v>
      </c>
      <c r="H19" s="147">
        <v>19.75</v>
      </c>
      <c r="I19" s="147">
        <v>19.75</v>
      </c>
      <c r="J19" s="147">
        <v>18.399999999999999</v>
      </c>
      <c r="K19" s="147">
        <v>0</v>
      </c>
      <c r="L19" s="147">
        <v>18.100000000000001</v>
      </c>
      <c r="M19" s="147">
        <v>19</v>
      </c>
      <c r="N19" s="147">
        <v>22.09</v>
      </c>
      <c r="O19" s="147">
        <v>16.75</v>
      </c>
      <c r="P19" s="147">
        <v>17.600000000000001</v>
      </c>
      <c r="Q19" s="147">
        <v>17.899999999999999</v>
      </c>
      <c r="R19" s="147">
        <v>30.37</v>
      </c>
    </row>
    <row r="20" spans="1:18" x14ac:dyDescent="0.25">
      <c r="A20" s="1"/>
      <c r="B20" s="149" t="s">
        <v>1546</v>
      </c>
      <c r="C20" s="147">
        <v>17</v>
      </c>
      <c r="D20" s="147">
        <v>23.54</v>
      </c>
      <c r="E20" s="147">
        <v>23.54</v>
      </c>
      <c r="F20" s="147">
        <v>19.100000000000001</v>
      </c>
      <c r="G20" s="147">
        <v>19.100000000000001</v>
      </c>
      <c r="H20" s="147">
        <v>20.63</v>
      </c>
      <c r="I20" s="147">
        <v>20.63</v>
      </c>
      <c r="J20" s="147">
        <v>18.399999999999999</v>
      </c>
      <c r="K20" s="147">
        <v>0</v>
      </c>
      <c r="L20" s="147">
        <v>18.100000000000001</v>
      </c>
      <c r="M20" s="147">
        <v>19.100000000000001</v>
      </c>
      <c r="N20" s="147">
        <v>22.2</v>
      </c>
      <c r="O20" s="147">
        <v>16.7</v>
      </c>
      <c r="P20" s="147">
        <v>18.2</v>
      </c>
      <c r="Q20" s="147">
        <v>18.5</v>
      </c>
      <c r="R20" s="147">
        <v>30.06</v>
      </c>
    </row>
    <row r="21" spans="1:18" x14ac:dyDescent="0.25">
      <c r="A21" s="1"/>
      <c r="B21" s="149" t="s">
        <v>1547</v>
      </c>
      <c r="C21" s="147">
        <v>19</v>
      </c>
      <c r="D21" s="147">
        <v>24.498000000000001</v>
      </c>
      <c r="E21" s="147">
        <v>24.498000000000001</v>
      </c>
      <c r="F21" s="147">
        <v>19.5</v>
      </c>
      <c r="G21" s="147">
        <v>19.5</v>
      </c>
      <c r="H21" s="147">
        <v>21.33</v>
      </c>
      <c r="I21" s="147">
        <v>21.33</v>
      </c>
      <c r="J21" s="147">
        <v>18.399999999999999</v>
      </c>
      <c r="K21" s="147">
        <v>0</v>
      </c>
      <c r="L21" s="147">
        <v>18.3</v>
      </c>
      <c r="M21" s="147">
        <v>19.2</v>
      </c>
      <c r="N21" s="147">
        <v>22.4</v>
      </c>
      <c r="O21" s="147">
        <v>17.125</v>
      </c>
      <c r="P21" s="147">
        <v>18.7</v>
      </c>
      <c r="Q21" s="147">
        <v>18.399999999999999</v>
      </c>
      <c r="R21" s="147">
        <v>31.44</v>
      </c>
    </row>
    <row r="22" spans="1:18" x14ac:dyDescent="0.25">
      <c r="A22" s="1"/>
      <c r="B22" s="149" t="s">
        <v>1548</v>
      </c>
      <c r="C22" s="147">
        <v>19</v>
      </c>
      <c r="D22" s="147">
        <v>24.859000000000002</v>
      </c>
      <c r="E22" s="147">
        <v>24.859000000000002</v>
      </c>
      <c r="F22" s="147">
        <v>18.8</v>
      </c>
      <c r="G22" s="147">
        <v>18.8</v>
      </c>
      <c r="H22" s="147">
        <v>21.86</v>
      </c>
      <c r="I22" s="147">
        <v>21.86</v>
      </c>
      <c r="J22" s="147">
        <v>18.5</v>
      </c>
      <c r="K22" s="147">
        <v>0</v>
      </c>
      <c r="L22" s="147">
        <v>18.2</v>
      </c>
      <c r="M22" s="147">
        <v>19</v>
      </c>
      <c r="N22" s="147">
        <v>22.76</v>
      </c>
      <c r="O22" s="147">
        <v>17.763000000000002</v>
      </c>
      <c r="P22" s="147">
        <v>20.3</v>
      </c>
      <c r="Q22" s="147">
        <v>18.600000000000001</v>
      </c>
      <c r="R22" s="147">
        <v>31.46</v>
      </c>
    </row>
    <row r="23" spans="1:18" x14ac:dyDescent="0.25">
      <c r="A23" s="1"/>
      <c r="B23" s="149" t="s">
        <v>1549</v>
      </c>
      <c r="C23" s="147">
        <v>20</v>
      </c>
      <c r="D23" s="147">
        <v>23.887</v>
      </c>
      <c r="E23" s="147">
        <v>23.887</v>
      </c>
      <c r="F23" s="147">
        <v>19.2</v>
      </c>
      <c r="G23" s="147">
        <v>19.2</v>
      </c>
      <c r="H23" s="147">
        <v>22.39</v>
      </c>
      <c r="I23" s="147">
        <v>22.39</v>
      </c>
      <c r="J23" s="147">
        <v>18.600000000000001</v>
      </c>
      <c r="K23" s="147">
        <v>0</v>
      </c>
      <c r="L23" s="147">
        <v>18.100000000000001</v>
      </c>
      <c r="M23" s="147">
        <v>18.8</v>
      </c>
      <c r="N23" s="147">
        <v>23.12</v>
      </c>
      <c r="O23" s="147">
        <v>18.012</v>
      </c>
      <c r="P23" s="147">
        <v>19.899999999999999</v>
      </c>
      <c r="Q23" s="147">
        <v>18.7</v>
      </c>
      <c r="R23" s="147">
        <v>31.73</v>
      </c>
    </row>
    <row r="24" spans="1:18" x14ac:dyDescent="0.25">
      <c r="A24" s="1"/>
      <c r="B24" s="149" t="s">
        <v>254</v>
      </c>
      <c r="C24" s="147">
        <v>19</v>
      </c>
      <c r="D24" s="147">
        <v>25.012</v>
      </c>
      <c r="E24" s="147">
        <v>25.012</v>
      </c>
      <c r="F24" s="147">
        <v>19.3</v>
      </c>
      <c r="G24" s="147">
        <v>19.3</v>
      </c>
      <c r="H24" s="147">
        <v>22.6</v>
      </c>
      <c r="I24" s="147">
        <v>22.6</v>
      </c>
      <c r="J24" s="147">
        <v>18.600000000000001</v>
      </c>
      <c r="K24" s="147">
        <v>0</v>
      </c>
      <c r="L24" s="147">
        <v>17.8</v>
      </c>
      <c r="M24" s="147">
        <v>18.600000000000001</v>
      </c>
      <c r="N24" s="147">
        <v>23.41</v>
      </c>
      <c r="O24" s="147">
        <v>17.899999999999999</v>
      </c>
      <c r="P24" s="147">
        <v>20.399999999999999</v>
      </c>
      <c r="Q24" s="147">
        <v>18.399999999999999</v>
      </c>
      <c r="R24" s="147">
        <v>31.82</v>
      </c>
    </row>
    <row r="25" spans="1:18" x14ac:dyDescent="0.25">
      <c r="A25" s="1"/>
      <c r="B25" s="149" t="s">
        <v>302</v>
      </c>
      <c r="C25" s="147">
        <v>19</v>
      </c>
      <c r="D25" s="147">
        <v>24.428999999999998</v>
      </c>
      <c r="E25" s="147">
        <v>24.428999999999998</v>
      </c>
      <c r="F25" s="147">
        <v>18.600000000000001</v>
      </c>
      <c r="G25" s="147">
        <v>18.600000000000001</v>
      </c>
      <c r="H25" s="147">
        <v>22.28</v>
      </c>
      <c r="I25" s="147">
        <v>22.28</v>
      </c>
      <c r="J25" s="147">
        <v>18.100000000000001</v>
      </c>
      <c r="K25" s="147">
        <v>0</v>
      </c>
      <c r="L25" s="147">
        <v>17.5</v>
      </c>
      <c r="M25" s="147">
        <v>18.3</v>
      </c>
      <c r="N25" s="147">
        <v>23.54</v>
      </c>
      <c r="O25" s="147">
        <v>17.8</v>
      </c>
      <c r="P25" s="147">
        <v>19.7</v>
      </c>
      <c r="Q25" s="147">
        <v>17.8</v>
      </c>
      <c r="R25" s="147">
        <v>31.56</v>
      </c>
    </row>
    <row r="26" spans="1:18" x14ac:dyDescent="0.25">
      <c r="A26" s="1"/>
      <c r="B26" s="149" t="s">
        <v>371</v>
      </c>
      <c r="C26" s="147">
        <v>17</v>
      </c>
      <c r="D26" s="147">
        <v>23.908000000000001</v>
      </c>
      <c r="E26" s="147">
        <v>23.908000000000001</v>
      </c>
      <c r="F26" s="147">
        <v>18.2</v>
      </c>
      <c r="G26" s="147">
        <v>18.2</v>
      </c>
      <c r="H26" s="147">
        <v>22.36</v>
      </c>
      <c r="I26" s="147">
        <v>22.36</v>
      </c>
      <c r="J26" s="147">
        <v>18.100000000000001</v>
      </c>
      <c r="K26" s="147">
        <v>0</v>
      </c>
      <c r="L26" s="147">
        <v>17.399999999999999</v>
      </c>
      <c r="M26" s="147">
        <v>18.3</v>
      </c>
      <c r="N26" s="147">
        <v>23.5</v>
      </c>
      <c r="O26" s="147">
        <v>18.3</v>
      </c>
      <c r="P26" s="147">
        <v>19.399999999999999</v>
      </c>
      <c r="Q26" s="147">
        <v>17.600000000000001</v>
      </c>
      <c r="R26" s="147">
        <v>29.79</v>
      </c>
    </row>
    <row r="27" spans="1:18" x14ac:dyDescent="0.25">
      <c r="A27" s="1"/>
      <c r="B27" s="149" t="s">
        <v>475</v>
      </c>
      <c r="C27" s="147">
        <v>17</v>
      </c>
      <c r="D27" s="147">
        <v>22.95</v>
      </c>
      <c r="E27" s="147">
        <v>22.95</v>
      </c>
      <c r="F27" s="147">
        <v>18.3</v>
      </c>
      <c r="G27" s="147">
        <v>18.3</v>
      </c>
      <c r="H27" s="147">
        <v>21.91</v>
      </c>
      <c r="I27" s="147">
        <v>21.91</v>
      </c>
      <c r="J27" s="147">
        <v>18.100000000000001</v>
      </c>
      <c r="K27" s="147">
        <v>0</v>
      </c>
      <c r="L27" s="147">
        <v>17.2</v>
      </c>
      <c r="M27" s="147">
        <v>18.100000000000001</v>
      </c>
      <c r="N27" s="147">
        <v>23.32</v>
      </c>
      <c r="O27" s="147">
        <v>18.25</v>
      </c>
      <c r="P27" s="147">
        <v>18.5</v>
      </c>
      <c r="Q27" s="147">
        <v>17.899999999999999</v>
      </c>
      <c r="R27" s="147">
        <v>27.58</v>
      </c>
    </row>
    <row r="28" spans="1:18" x14ac:dyDescent="0.25">
      <c r="A28" s="1"/>
      <c r="B28" s="149" t="s">
        <v>1550</v>
      </c>
      <c r="C28" s="147">
        <v>17</v>
      </c>
      <c r="D28" s="147">
        <v>22.116</v>
      </c>
      <c r="E28" s="147">
        <v>22.116</v>
      </c>
      <c r="F28" s="147">
        <v>18.899999999999999</v>
      </c>
      <c r="G28" s="147">
        <v>18.899999999999999</v>
      </c>
      <c r="H28" s="147">
        <v>21.4</v>
      </c>
      <c r="I28" s="147">
        <v>21.4</v>
      </c>
      <c r="J28" s="147">
        <v>18.600000000000001</v>
      </c>
      <c r="K28" s="147">
        <v>0</v>
      </c>
      <c r="L28" s="147">
        <v>17.2</v>
      </c>
      <c r="M28" s="147">
        <v>17.600000000000001</v>
      </c>
      <c r="N28" s="147">
        <v>23.04</v>
      </c>
      <c r="O28" s="147">
        <v>18.25</v>
      </c>
      <c r="P28" s="147">
        <v>18.5</v>
      </c>
      <c r="Q28" s="147">
        <v>17.899999999999999</v>
      </c>
      <c r="R28" s="147">
        <v>25.69</v>
      </c>
    </row>
    <row r="29" spans="1:18" x14ac:dyDescent="0.25">
      <c r="A29" s="1"/>
      <c r="B29" s="149" t="s">
        <v>1551</v>
      </c>
      <c r="C29" s="147">
        <v>17</v>
      </c>
      <c r="D29" s="147">
        <v>21.47</v>
      </c>
      <c r="E29" s="147">
        <v>21.47</v>
      </c>
      <c r="F29" s="147">
        <v>19.100000000000001</v>
      </c>
      <c r="G29" s="147">
        <v>19.100000000000001</v>
      </c>
      <c r="H29" s="147">
        <v>21.1</v>
      </c>
      <c r="I29" s="147">
        <v>21.1</v>
      </c>
      <c r="J29" s="147">
        <v>18.600000000000001</v>
      </c>
      <c r="K29" s="147">
        <v>0</v>
      </c>
      <c r="L29" s="147">
        <v>17.399999999999999</v>
      </c>
      <c r="M29" s="147">
        <v>17.600000000000001</v>
      </c>
      <c r="N29" s="147">
        <v>22.85</v>
      </c>
      <c r="O29" s="147">
        <v>18</v>
      </c>
      <c r="P29" s="147">
        <v>18.600000000000001</v>
      </c>
      <c r="Q29" s="147">
        <v>18</v>
      </c>
      <c r="R29" s="147">
        <v>25.15</v>
      </c>
    </row>
    <row r="30" spans="1:18" x14ac:dyDescent="0.25">
      <c r="A30" s="1"/>
      <c r="B30" s="149" t="s">
        <v>1552</v>
      </c>
      <c r="C30" s="147">
        <v>17</v>
      </c>
      <c r="D30" s="147">
        <v>22.311</v>
      </c>
      <c r="E30" s="147">
        <v>22.311</v>
      </c>
      <c r="F30" s="147">
        <v>19.3</v>
      </c>
      <c r="G30" s="147">
        <v>19.3</v>
      </c>
      <c r="H30" s="147">
        <v>20.83</v>
      </c>
      <c r="I30" s="147">
        <v>20.83</v>
      </c>
      <c r="J30" s="147">
        <v>18.100000000000001</v>
      </c>
      <c r="K30" s="147">
        <v>0</v>
      </c>
      <c r="L30" s="147">
        <v>17.3</v>
      </c>
      <c r="M30" s="147">
        <v>17.3</v>
      </c>
      <c r="N30" s="147">
        <v>22.7</v>
      </c>
      <c r="O30" s="147">
        <v>18.274999999999999</v>
      </c>
      <c r="P30" s="147">
        <v>18.5</v>
      </c>
      <c r="Q30" s="147">
        <v>18.2</v>
      </c>
      <c r="R30" s="147">
        <v>24.3</v>
      </c>
    </row>
    <row r="31" spans="1:18" x14ac:dyDescent="0.25">
      <c r="A31" s="1"/>
      <c r="B31" s="149" t="s">
        <v>1553</v>
      </c>
      <c r="C31" s="147">
        <v>17</v>
      </c>
      <c r="D31" s="147">
        <v>22.408000000000001</v>
      </c>
      <c r="E31" s="147">
        <v>22.408000000000001</v>
      </c>
      <c r="F31" s="147">
        <v>19.3</v>
      </c>
      <c r="G31" s="147">
        <v>19.3</v>
      </c>
      <c r="H31" s="147">
        <v>20.56</v>
      </c>
      <c r="I31" s="147">
        <v>20.56</v>
      </c>
      <c r="J31" s="147">
        <v>18.100000000000001</v>
      </c>
      <c r="K31" s="147">
        <v>0</v>
      </c>
      <c r="L31" s="147">
        <v>16.899999999999999</v>
      </c>
      <c r="M31" s="147">
        <v>17.8</v>
      </c>
      <c r="N31" s="147">
        <v>22.59</v>
      </c>
      <c r="O31" s="147">
        <v>18</v>
      </c>
      <c r="P31" s="147">
        <v>18.5</v>
      </c>
      <c r="Q31" s="147">
        <v>18.399999999999999</v>
      </c>
      <c r="R31" s="147">
        <v>23.96</v>
      </c>
    </row>
    <row r="32" spans="1:18" x14ac:dyDescent="0.25">
      <c r="A32" s="1"/>
      <c r="B32" s="149" t="s">
        <v>1554</v>
      </c>
      <c r="C32" s="147">
        <v>16</v>
      </c>
      <c r="D32" s="147">
        <v>22.116</v>
      </c>
      <c r="E32" s="147">
        <v>22.116</v>
      </c>
      <c r="F32" s="147">
        <v>19.100000000000001</v>
      </c>
      <c r="G32" s="147">
        <v>19.100000000000001</v>
      </c>
      <c r="H32" s="147">
        <v>20.38</v>
      </c>
      <c r="I32" s="147">
        <v>20.38</v>
      </c>
      <c r="J32" s="147">
        <v>18.100000000000001</v>
      </c>
      <c r="K32" s="147">
        <v>0</v>
      </c>
      <c r="L32" s="147">
        <v>17</v>
      </c>
      <c r="M32" s="147">
        <v>18.3</v>
      </c>
      <c r="N32" s="147">
        <v>22.5</v>
      </c>
      <c r="O32" s="147">
        <v>17.899999999999999</v>
      </c>
      <c r="P32" s="147">
        <v>18.600000000000001</v>
      </c>
      <c r="Q32" s="147">
        <v>18.399999999999999</v>
      </c>
      <c r="R32" s="147">
        <v>23.53</v>
      </c>
    </row>
  </sheetData>
  <mergeCells count="3">
    <mergeCell ref="B3:G3"/>
    <mergeCell ref="B6:B8"/>
    <mergeCell ref="C6:R6"/>
  </mergeCells>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H17"/>
  <sheetViews>
    <sheetView showGridLines="0" zoomScale="80" workbookViewId="0">
      <pane xSplit="4" ySplit="7" topLeftCell="E8" activePane="bottomRight" state="frozen"/>
      <selection pane="topRight" activeCell="E1" sqref="E1"/>
      <selection pane="bottomLeft" activeCell="A8" sqref="A8"/>
      <selection pane="bottomRight"/>
    </sheetView>
  </sheetViews>
  <sheetFormatPr baseColWidth="10" defaultColWidth="9.140625" defaultRowHeight="15" x14ac:dyDescent="0.25"/>
  <cols>
    <col min="1" max="1" width="2" customWidth="1"/>
    <col min="2" max="2" width="15" customWidth="1"/>
    <col min="3" max="3" width="35" customWidth="1"/>
    <col min="4" max="4" width="45" customWidth="1"/>
    <col min="5" max="5" width="17" customWidth="1"/>
    <col min="6" max="7" width="18" customWidth="1"/>
    <col min="8" max="8" width="40" customWidth="1"/>
  </cols>
  <sheetData>
    <row r="1" spans="1:8" x14ac:dyDescent="0.25">
      <c r="A1" s="1"/>
      <c r="B1" s="1"/>
      <c r="C1" s="1"/>
      <c r="D1" s="1"/>
      <c r="E1" s="1"/>
      <c r="F1" s="1"/>
      <c r="G1" s="1"/>
      <c r="H1" s="1"/>
    </row>
    <row r="2" spans="1:8" x14ac:dyDescent="0.25">
      <c r="A2" s="1"/>
      <c r="B2" s="1"/>
      <c r="C2" s="1"/>
      <c r="D2" s="1"/>
      <c r="E2" s="1"/>
      <c r="F2" s="1"/>
      <c r="G2" s="1"/>
      <c r="H2" s="1"/>
    </row>
    <row r="3" spans="1:8" ht="69" customHeight="1" x14ac:dyDescent="0.25">
      <c r="A3" s="1"/>
      <c r="B3" s="194" t="s">
        <v>0</v>
      </c>
      <c r="C3" s="195"/>
      <c r="D3" s="195"/>
      <c r="E3" s="195"/>
      <c r="F3" s="195"/>
      <c r="G3" s="195"/>
      <c r="H3" s="1"/>
    </row>
    <row r="4" spans="1:8" ht="0" hidden="1" customHeight="1" x14ac:dyDescent="0.25">
      <c r="A4" s="1"/>
      <c r="B4" s="1"/>
      <c r="C4" s="1"/>
      <c r="D4" s="1"/>
      <c r="E4" s="1"/>
      <c r="F4" s="1"/>
      <c r="G4" s="1"/>
      <c r="H4" s="1"/>
    </row>
    <row r="5" spans="1:8" ht="23.25" x14ac:dyDescent="0.35">
      <c r="A5" s="1"/>
      <c r="B5" s="22" t="s">
        <v>1556</v>
      </c>
      <c r="C5" s="1"/>
      <c r="D5" s="1"/>
      <c r="E5" s="1"/>
      <c r="F5" s="1"/>
      <c r="G5" s="1"/>
      <c r="H5" s="1"/>
    </row>
    <row r="6" spans="1:8" x14ac:dyDescent="0.25">
      <c r="A6" s="1"/>
      <c r="B6" s="1"/>
      <c r="C6" s="1"/>
      <c r="D6" s="1"/>
      <c r="E6" s="1"/>
      <c r="F6" s="1"/>
      <c r="G6" s="1"/>
      <c r="H6" s="1"/>
    </row>
    <row r="7" spans="1:8" ht="45" customHeight="1" x14ac:dyDescent="0.25">
      <c r="A7" s="1"/>
      <c r="B7" s="3" t="s">
        <v>53</v>
      </c>
      <c r="C7" s="3" t="s">
        <v>3</v>
      </c>
      <c r="D7" s="3" t="s">
        <v>1557</v>
      </c>
      <c r="E7" s="3" t="s">
        <v>1558</v>
      </c>
      <c r="F7" s="3" t="s">
        <v>1559</v>
      </c>
      <c r="G7" s="3" t="s">
        <v>8</v>
      </c>
      <c r="H7" s="3" t="s">
        <v>1463</v>
      </c>
    </row>
    <row r="8" spans="1:8" x14ac:dyDescent="0.25">
      <c r="A8" s="1"/>
      <c r="B8" s="4" t="s">
        <v>57</v>
      </c>
      <c r="C8" s="150" t="s">
        <v>267</v>
      </c>
      <c r="D8" s="150" t="s">
        <v>1560</v>
      </c>
      <c r="E8" s="147">
        <v>130</v>
      </c>
      <c r="F8" s="4" t="s">
        <v>474</v>
      </c>
      <c r="G8" s="4" t="s">
        <v>1561</v>
      </c>
      <c r="H8" s="151"/>
    </row>
    <row r="9" spans="1:8" x14ac:dyDescent="0.25">
      <c r="A9" s="1"/>
      <c r="B9" s="4" t="s">
        <v>57</v>
      </c>
      <c r="C9" s="150" t="s">
        <v>68</v>
      </c>
      <c r="D9" s="150" t="s">
        <v>1562</v>
      </c>
      <c r="E9" s="147">
        <v>339.8</v>
      </c>
      <c r="F9" s="4" t="s">
        <v>474</v>
      </c>
      <c r="G9" s="4" t="s">
        <v>1561</v>
      </c>
      <c r="H9" s="151"/>
    </row>
    <row r="10" spans="1:8" x14ac:dyDescent="0.25">
      <c r="A10" s="1"/>
      <c r="B10" s="4" t="s">
        <v>57</v>
      </c>
      <c r="C10" s="150" t="s">
        <v>76</v>
      </c>
      <c r="D10" s="150" t="s">
        <v>1563</v>
      </c>
      <c r="E10" s="147">
        <v>3942.3150000000001</v>
      </c>
      <c r="F10" s="4" t="s">
        <v>474</v>
      </c>
      <c r="G10" s="4" t="s">
        <v>1561</v>
      </c>
      <c r="H10" s="151"/>
    </row>
    <row r="11" spans="1:8" x14ac:dyDescent="0.25">
      <c r="A11" s="1"/>
      <c r="B11" s="4" t="s">
        <v>57</v>
      </c>
      <c r="C11" s="150" t="s">
        <v>88</v>
      </c>
      <c r="D11" s="150" t="s">
        <v>1564</v>
      </c>
      <c r="E11" s="147">
        <v>2380</v>
      </c>
      <c r="F11" s="4" t="s">
        <v>474</v>
      </c>
      <c r="G11" s="4" t="s">
        <v>1561</v>
      </c>
      <c r="H11" s="151"/>
    </row>
    <row r="12" spans="1:8" x14ac:dyDescent="0.25">
      <c r="A12" s="1"/>
      <c r="B12" s="4" t="s">
        <v>57</v>
      </c>
      <c r="C12" s="150" t="s">
        <v>92</v>
      </c>
      <c r="D12" s="150" t="s">
        <v>1565</v>
      </c>
      <c r="E12" s="147">
        <v>3737</v>
      </c>
      <c r="F12" s="4" t="s">
        <v>474</v>
      </c>
      <c r="G12" s="4" t="s">
        <v>1561</v>
      </c>
      <c r="H12" s="151"/>
    </row>
    <row r="13" spans="1:8" x14ac:dyDescent="0.25">
      <c r="A13" s="1"/>
      <c r="B13" s="4" t="s">
        <v>57</v>
      </c>
      <c r="C13" s="150" t="s">
        <v>92</v>
      </c>
      <c r="D13" s="150" t="s">
        <v>1566</v>
      </c>
      <c r="E13" s="147">
        <v>1337</v>
      </c>
      <c r="F13" s="4" t="s">
        <v>474</v>
      </c>
      <c r="G13" s="4" t="s">
        <v>1561</v>
      </c>
      <c r="H13" s="151"/>
    </row>
    <row r="14" spans="1:8" x14ac:dyDescent="0.25">
      <c r="A14" s="1"/>
      <c r="B14" s="4" t="s">
        <v>57</v>
      </c>
      <c r="C14" s="150" t="s">
        <v>110</v>
      </c>
      <c r="D14" s="150" t="s">
        <v>1567</v>
      </c>
      <c r="E14" s="147">
        <v>1980</v>
      </c>
      <c r="F14" s="4" t="s">
        <v>474</v>
      </c>
      <c r="G14" s="4" t="s">
        <v>1561</v>
      </c>
      <c r="H14" s="151"/>
    </row>
    <row r="15" spans="1:8" x14ac:dyDescent="0.25">
      <c r="A15" s="1"/>
      <c r="B15" s="4" t="s">
        <v>57</v>
      </c>
      <c r="C15" s="150" t="s">
        <v>559</v>
      </c>
      <c r="D15" s="150" t="s">
        <v>1568</v>
      </c>
      <c r="E15" s="147">
        <v>200</v>
      </c>
      <c r="F15" s="4" t="s">
        <v>474</v>
      </c>
      <c r="G15" s="4" t="s">
        <v>1561</v>
      </c>
      <c r="H15" s="151"/>
    </row>
    <row r="16" spans="1:8" x14ac:dyDescent="0.25">
      <c r="A16" s="1"/>
      <c r="B16" s="4" t="s">
        <v>57</v>
      </c>
      <c r="C16" s="150" t="s">
        <v>127</v>
      </c>
      <c r="D16" s="150" t="s">
        <v>1569</v>
      </c>
      <c r="E16" s="147">
        <v>1275</v>
      </c>
      <c r="F16" s="4" t="s">
        <v>474</v>
      </c>
      <c r="G16" s="4" t="s">
        <v>1561</v>
      </c>
      <c r="H16" s="151"/>
    </row>
    <row r="17" spans="1:8" x14ac:dyDescent="0.25">
      <c r="A17" s="1"/>
      <c r="B17" s="4" t="s">
        <v>57</v>
      </c>
      <c r="C17" s="150" t="s">
        <v>131</v>
      </c>
      <c r="D17" s="150" t="s">
        <v>1570</v>
      </c>
      <c r="E17" s="147">
        <v>538.02</v>
      </c>
      <c r="F17" s="4" t="s">
        <v>474</v>
      </c>
      <c r="G17" s="4" t="s">
        <v>1561</v>
      </c>
      <c r="H17" s="151"/>
    </row>
  </sheetData>
  <mergeCells count="1">
    <mergeCell ref="B3:G3"/>
  </mergeCells>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AN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11" customWidth="1"/>
    <col min="2" max="2" width="9" customWidth="1"/>
    <col min="3" max="40" width="20" customWidth="1"/>
  </cols>
  <sheetData>
    <row r="1" spans="1:40"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row>
    <row r="2" spans="1:40"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row>
    <row r="3" spans="1:40" ht="69" customHeight="1" x14ac:dyDescent="0.25">
      <c r="A3" s="194" t="s">
        <v>0</v>
      </c>
      <c r="B3" s="195"/>
      <c r="C3" s="195"/>
      <c r="D3" s="195"/>
      <c r="E3" s="195"/>
      <c r="F3" s="195"/>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row>
    <row r="4" spans="1:40" ht="30" customHeight="1" x14ac:dyDescent="0.25">
      <c r="A4" s="227" t="s">
        <v>1571</v>
      </c>
      <c r="B4" s="198"/>
      <c r="C4" s="198"/>
      <c r="D4" s="198"/>
      <c r="E4" s="198"/>
      <c r="F4" s="198"/>
      <c r="G4" s="198"/>
      <c r="H4" s="198"/>
      <c r="I4" s="198"/>
      <c r="J4" s="198"/>
      <c r="K4" s="198"/>
      <c r="L4" s="198"/>
      <c r="M4" s="198"/>
      <c r="N4" s="198"/>
      <c r="O4" s="198"/>
      <c r="P4" s="198"/>
      <c r="Q4" s="198"/>
      <c r="R4" s="198"/>
      <c r="S4" s="198"/>
      <c r="T4" s="198"/>
      <c r="U4" s="198"/>
      <c r="V4" s="198"/>
      <c r="W4" s="198"/>
      <c r="X4" s="198"/>
      <c r="Y4" s="198"/>
      <c r="Z4" s="198"/>
      <c r="AA4" s="198"/>
      <c r="AB4" s="198"/>
      <c r="AC4" s="198"/>
      <c r="AD4" s="198"/>
      <c r="AE4" s="198"/>
      <c r="AF4" s="198"/>
      <c r="AG4" s="198"/>
      <c r="AH4" s="198"/>
      <c r="AI4" s="198"/>
      <c r="AJ4" s="198"/>
      <c r="AK4" s="198"/>
      <c r="AL4" s="198"/>
      <c r="AM4" s="198"/>
      <c r="AN4" s="198"/>
    </row>
    <row r="5" spans="1:40" ht="21.95" hidden="1" customHeight="1" x14ac:dyDescent="0.25">
      <c r="A5" s="198" t="s">
        <v>53</v>
      </c>
      <c r="B5" s="198" t="s">
        <v>501</v>
      </c>
      <c r="C5" s="9">
        <v>43410</v>
      </c>
      <c r="D5" s="9">
        <v>43411</v>
      </c>
      <c r="E5" s="9">
        <v>46666</v>
      </c>
      <c r="F5" s="9">
        <v>47130</v>
      </c>
      <c r="G5" s="9">
        <v>49422</v>
      </c>
      <c r="H5" s="9">
        <v>43419</v>
      </c>
      <c r="I5" s="9">
        <v>43420</v>
      </c>
      <c r="J5" s="9">
        <v>61157</v>
      </c>
      <c r="K5" s="9">
        <v>58848</v>
      </c>
      <c r="L5" s="9">
        <v>58849</v>
      </c>
      <c r="M5" s="9">
        <v>58344</v>
      </c>
      <c r="N5" s="9">
        <v>58345</v>
      </c>
      <c r="O5" s="9">
        <v>43418</v>
      </c>
      <c r="P5" s="9">
        <v>62259</v>
      </c>
      <c r="Q5" s="9">
        <v>47614</v>
      </c>
      <c r="R5" s="9">
        <v>47616</v>
      </c>
      <c r="S5" s="9">
        <v>65327</v>
      </c>
      <c r="T5" s="9">
        <v>61811</v>
      </c>
      <c r="U5" s="9">
        <v>43412</v>
      </c>
      <c r="V5" s="9">
        <v>43415</v>
      </c>
      <c r="W5" s="9">
        <v>61237</v>
      </c>
      <c r="X5" s="9">
        <v>44059</v>
      </c>
      <c r="Y5" s="9">
        <v>59062</v>
      </c>
      <c r="Z5" s="9">
        <v>43417</v>
      </c>
      <c r="AA5" s="9">
        <v>43416</v>
      </c>
      <c r="AB5" s="9">
        <v>43421</v>
      </c>
      <c r="AC5" s="9">
        <v>43422</v>
      </c>
      <c r="AD5" s="9">
        <v>43429</v>
      </c>
      <c r="AE5" s="9">
        <v>43430</v>
      </c>
      <c r="AF5" s="9">
        <v>43431</v>
      </c>
      <c r="AG5" s="9">
        <v>43432</v>
      </c>
      <c r="AH5" s="9">
        <v>43433</v>
      </c>
      <c r="AI5" s="9">
        <v>47535</v>
      </c>
      <c r="AJ5" s="9">
        <v>47536</v>
      </c>
      <c r="AK5" s="9">
        <v>44659</v>
      </c>
      <c r="AL5" s="9">
        <v>44660</v>
      </c>
      <c r="AM5" s="9">
        <v>43413</v>
      </c>
      <c r="AN5" s="9">
        <v>43414</v>
      </c>
    </row>
    <row r="6" spans="1:40" ht="39.950000000000003" customHeight="1" x14ac:dyDescent="0.25">
      <c r="A6" s="198"/>
      <c r="B6" s="198"/>
      <c r="C6" s="226" t="s">
        <v>14</v>
      </c>
      <c r="D6" s="226" t="s">
        <v>148</v>
      </c>
      <c r="E6" s="226" t="s">
        <v>558</v>
      </c>
      <c r="F6" s="226" t="s">
        <v>556</v>
      </c>
      <c r="G6" s="226" t="s">
        <v>524</v>
      </c>
      <c r="H6" s="226" t="s">
        <v>548</v>
      </c>
      <c r="I6" s="226"/>
      <c r="J6" s="226" t="s">
        <v>525</v>
      </c>
      <c r="K6" s="226" t="s">
        <v>76</v>
      </c>
      <c r="L6" s="226"/>
      <c r="M6" s="226"/>
      <c r="N6" s="226"/>
      <c r="O6" s="226"/>
      <c r="P6" s="226" t="s">
        <v>526</v>
      </c>
      <c r="Q6" s="226" t="s">
        <v>551</v>
      </c>
      <c r="R6" s="226" t="s">
        <v>527</v>
      </c>
      <c r="S6" s="226" t="s">
        <v>552</v>
      </c>
      <c r="T6" s="226" t="s">
        <v>528</v>
      </c>
      <c r="U6" s="226" t="s">
        <v>553</v>
      </c>
      <c r="V6" s="226" t="s">
        <v>537</v>
      </c>
      <c r="W6" s="226" t="s">
        <v>110</v>
      </c>
      <c r="X6" s="226"/>
      <c r="Y6" s="226"/>
      <c r="Z6" s="226"/>
      <c r="AA6" s="226" t="s">
        <v>538</v>
      </c>
      <c r="AB6" s="226" t="s">
        <v>539</v>
      </c>
      <c r="AC6" s="226" t="s">
        <v>540</v>
      </c>
      <c r="AD6" s="226" t="s">
        <v>541</v>
      </c>
      <c r="AE6" s="226"/>
      <c r="AF6" s="226"/>
      <c r="AG6" s="226"/>
      <c r="AH6" s="226"/>
      <c r="AI6" s="226"/>
      <c r="AJ6" s="226"/>
      <c r="AK6" s="226"/>
      <c r="AL6" s="226"/>
      <c r="AM6" s="226" t="s">
        <v>554</v>
      </c>
      <c r="AN6" s="226" t="s">
        <v>542</v>
      </c>
    </row>
    <row r="7" spans="1:40" ht="57" customHeight="1" x14ac:dyDescent="0.25">
      <c r="A7" s="198"/>
      <c r="B7" s="198"/>
      <c r="C7" s="9" t="s">
        <v>1572</v>
      </c>
      <c r="D7" s="9" t="s">
        <v>1573</v>
      </c>
      <c r="E7" s="9" t="s">
        <v>1574</v>
      </c>
      <c r="F7" s="9" t="s">
        <v>1575</v>
      </c>
      <c r="G7" s="9" t="s">
        <v>1576</v>
      </c>
      <c r="H7" s="9" t="s">
        <v>1577</v>
      </c>
      <c r="I7" s="9" t="s">
        <v>1578</v>
      </c>
      <c r="J7" s="9" t="s">
        <v>1579</v>
      </c>
      <c r="K7" s="9" t="s">
        <v>1580</v>
      </c>
      <c r="L7" s="9" t="s">
        <v>1581</v>
      </c>
      <c r="M7" s="9" t="s">
        <v>1582</v>
      </c>
      <c r="N7" s="9" t="s">
        <v>1583</v>
      </c>
      <c r="O7" s="9" t="s">
        <v>1584</v>
      </c>
      <c r="P7" s="9" t="s">
        <v>1585</v>
      </c>
      <c r="Q7" s="9" t="s">
        <v>1586</v>
      </c>
      <c r="R7" s="9" t="s">
        <v>1587</v>
      </c>
      <c r="S7" s="9" t="s">
        <v>1588</v>
      </c>
      <c r="T7" s="9" t="s">
        <v>1589</v>
      </c>
      <c r="U7" s="9" t="s">
        <v>1590</v>
      </c>
      <c r="V7" s="9" t="s">
        <v>1591</v>
      </c>
      <c r="W7" s="9" t="s">
        <v>1592</v>
      </c>
      <c r="X7" s="9" t="s">
        <v>1593</v>
      </c>
      <c r="Y7" s="9" t="s">
        <v>1594</v>
      </c>
      <c r="Z7" s="9" t="s">
        <v>1595</v>
      </c>
      <c r="AA7" s="9" t="s">
        <v>1596</v>
      </c>
      <c r="AB7" s="9" t="s">
        <v>1597</v>
      </c>
      <c r="AC7" s="9" t="s">
        <v>1598</v>
      </c>
      <c r="AD7" s="9" t="s">
        <v>1599</v>
      </c>
      <c r="AE7" s="9" t="s">
        <v>1600</v>
      </c>
      <c r="AF7" s="9" t="s">
        <v>1601</v>
      </c>
      <c r="AG7" s="9" t="s">
        <v>1602</v>
      </c>
      <c r="AH7" s="9" t="s">
        <v>1603</v>
      </c>
      <c r="AI7" s="9" t="s">
        <v>1604</v>
      </c>
      <c r="AJ7" s="9" t="s">
        <v>1605</v>
      </c>
      <c r="AK7" s="9" t="s">
        <v>1606</v>
      </c>
      <c r="AL7" s="9" t="s">
        <v>1607</v>
      </c>
      <c r="AM7" s="9" t="s">
        <v>1608</v>
      </c>
      <c r="AN7" s="9" t="s">
        <v>1609</v>
      </c>
    </row>
    <row r="8" spans="1:40" ht="24" customHeight="1" x14ac:dyDescent="0.25">
      <c r="A8" s="13" t="s">
        <v>57</v>
      </c>
      <c r="B8" s="13" t="s">
        <v>727</v>
      </c>
      <c r="C8" s="152">
        <v>24</v>
      </c>
      <c r="D8" s="152">
        <v>0</v>
      </c>
      <c r="E8" s="152">
        <v>12.14</v>
      </c>
      <c r="F8" s="152">
        <v>20.100000000000001</v>
      </c>
      <c r="G8" s="152"/>
      <c r="H8" s="152">
        <v>4.3099999999999996</v>
      </c>
      <c r="I8" s="152">
        <v>7.11</v>
      </c>
      <c r="J8" s="152">
        <v>8.3979999999999997</v>
      </c>
      <c r="K8" s="152">
        <v>7</v>
      </c>
      <c r="L8" s="152">
        <v>7</v>
      </c>
      <c r="M8" s="152">
        <v>7</v>
      </c>
      <c r="N8" s="152">
        <v>7</v>
      </c>
      <c r="O8" s="152"/>
      <c r="P8" s="152"/>
      <c r="Q8" s="152">
        <v>5</v>
      </c>
      <c r="R8" s="152">
        <v>7</v>
      </c>
      <c r="S8" s="152"/>
      <c r="T8" s="152"/>
      <c r="U8" s="152"/>
      <c r="V8" s="152"/>
      <c r="W8" s="152">
        <v>5.7725</v>
      </c>
      <c r="X8" s="152">
        <v>6.81731</v>
      </c>
      <c r="Y8" s="152"/>
      <c r="Z8" s="152"/>
      <c r="AA8" s="152"/>
      <c r="AB8" s="152">
        <v>10.65</v>
      </c>
      <c r="AC8" s="152">
        <v>10.82301</v>
      </c>
      <c r="AD8" s="152">
        <v>480.49295000000001</v>
      </c>
      <c r="AE8" s="152">
        <v>483.69623999999999</v>
      </c>
      <c r="AF8" s="152">
        <v>480.49295000000001</v>
      </c>
      <c r="AG8" s="152">
        <v>416.42721999999998</v>
      </c>
      <c r="AH8" s="152">
        <v>448.46008999999998</v>
      </c>
      <c r="AI8" s="152">
        <v>244.99271999999999</v>
      </c>
      <c r="AJ8" s="152">
        <v>293.99126000000001</v>
      </c>
      <c r="AK8" s="152">
        <v>336.34507000000002</v>
      </c>
      <c r="AL8" s="152">
        <v>0</v>
      </c>
      <c r="AM8" s="152"/>
      <c r="AN8" s="152"/>
    </row>
    <row r="9" spans="1:40" ht="24" customHeight="1" x14ac:dyDescent="0.25">
      <c r="A9" s="16" t="s">
        <v>57</v>
      </c>
      <c r="B9" s="16" t="s">
        <v>728</v>
      </c>
      <c r="C9" s="153">
        <v>24</v>
      </c>
      <c r="D9" s="153">
        <v>0</v>
      </c>
      <c r="E9" s="153">
        <v>11.76</v>
      </c>
      <c r="F9" s="153">
        <v>20.100000000000001</v>
      </c>
      <c r="G9" s="153"/>
      <c r="H9" s="153">
        <v>4.4400000000000004</v>
      </c>
      <c r="I9" s="153">
        <v>7.53</v>
      </c>
      <c r="J9" s="153">
        <v>7.7389999999999999</v>
      </c>
      <c r="K9" s="153">
        <v>7.8</v>
      </c>
      <c r="L9" s="153">
        <v>7.8</v>
      </c>
      <c r="M9" s="153">
        <v>7.8</v>
      </c>
      <c r="N9" s="153">
        <v>7.8</v>
      </c>
      <c r="O9" s="153"/>
      <c r="P9" s="153"/>
      <c r="Q9" s="153">
        <v>6</v>
      </c>
      <c r="R9" s="153">
        <v>7</v>
      </c>
      <c r="S9" s="153"/>
      <c r="T9" s="153"/>
      <c r="U9" s="153"/>
      <c r="V9" s="153"/>
      <c r="W9" s="153">
        <v>4.40726</v>
      </c>
      <c r="X9" s="153">
        <v>5.90367</v>
      </c>
      <c r="Y9" s="153"/>
      <c r="Z9" s="153"/>
      <c r="AA9" s="153"/>
      <c r="AB9" s="153">
        <v>10.62</v>
      </c>
      <c r="AC9" s="153">
        <v>11.22878</v>
      </c>
      <c r="AD9" s="153">
        <v>480.49295000000001</v>
      </c>
      <c r="AE9" s="153">
        <v>483.69623999999999</v>
      </c>
      <c r="AF9" s="153">
        <v>480.49295000000001</v>
      </c>
      <c r="AG9" s="153">
        <v>416.42721999999998</v>
      </c>
      <c r="AH9" s="153">
        <v>448.46008999999998</v>
      </c>
      <c r="AI9" s="153">
        <v>244.99271999999999</v>
      </c>
      <c r="AJ9" s="153">
        <v>293.99126000000001</v>
      </c>
      <c r="AK9" s="153">
        <v>336.34507000000002</v>
      </c>
      <c r="AL9" s="153">
        <v>0</v>
      </c>
      <c r="AM9" s="153"/>
      <c r="AN9" s="153"/>
    </row>
    <row r="10" spans="1:40" ht="24" customHeight="1" x14ac:dyDescent="0.25">
      <c r="A10" s="16" t="s">
        <v>57</v>
      </c>
      <c r="B10" s="16" t="s">
        <v>729</v>
      </c>
      <c r="C10" s="153">
        <v>23</v>
      </c>
      <c r="D10" s="153">
        <v>0</v>
      </c>
      <c r="E10" s="153">
        <v>12.1</v>
      </c>
      <c r="F10" s="153">
        <v>20.100000000000001</v>
      </c>
      <c r="G10" s="153"/>
      <c r="H10" s="153">
        <v>4.95</v>
      </c>
      <c r="I10" s="153">
        <v>8.2100000000000009</v>
      </c>
      <c r="J10" s="153">
        <v>7.702</v>
      </c>
      <c r="K10" s="153">
        <v>8.4</v>
      </c>
      <c r="L10" s="153">
        <v>8.4</v>
      </c>
      <c r="M10" s="153">
        <v>8.4</v>
      </c>
      <c r="N10" s="153">
        <v>8.4</v>
      </c>
      <c r="O10" s="153"/>
      <c r="P10" s="153"/>
      <c r="Q10" s="153">
        <v>7</v>
      </c>
      <c r="R10" s="153">
        <v>7</v>
      </c>
      <c r="S10" s="153"/>
      <c r="T10" s="153"/>
      <c r="U10" s="153"/>
      <c r="V10" s="153"/>
      <c r="W10" s="153">
        <v>4.6373899999999999</v>
      </c>
      <c r="X10" s="153">
        <v>5.1976199999999997</v>
      </c>
      <c r="Y10" s="153"/>
      <c r="Z10" s="153"/>
      <c r="AA10" s="153"/>
      <c r="AB10" s="153">
        <v>11.24</v>
      </c>
      <c r="AC10" s="153">
        <v>11.276490000000001</v>
      </c>
      <c r="AD10" s="153">
        <v>480.49295000000001</v>
      </c>
      <c r="AE10" s="153">
        <v>483.69623999999999</v>
      </c>
      <c r="AF10" s="153">
        <v>480.49295000000001</v>
      </c>
      <c r="AG10" s="153">
        <v>416.42721999999998</v>
      </c>
      <c r="AH10" s="153">
        <v>448.46008999999998</v>
      </c>
      <c r="AI10" s="153">
        <v>244.99271999999999</v>
      </c>
      <c r="AJ10" s="153">
        <v>293.99126000000001</v>
      </c>
      <c r="AK10" s="153">
        <v>336.34507000000002</v>
      </c>
      <c r="AL10" s="153">
        <v>0</v>
      </c>
      <c r="AM10" s="153"/>
      <c r="AN10" s="153"/>
    </row>
    <row r="11" spans="1:40" ht="24" customHeight="1" x14ac:dyDescent="0.25">
      <c r="A11" s="16" t="s">
        <v>57</v>
      </c>
      <c r="B11" s="16" t="s">
        <v>730</v>
      </c>
      <c r="C11" s="153">
        <v>23</v>
      </c>
      <c r="D11" s="153">
        <v>0</v>
      </c>
      <c r="E11" s="153">
        <v>12.2</v>
      </c>
      <c r="F11" s="153">
        <v>20.100000000000001</v>
      </c>
      <c r="G11" s="153"/>
      <c r="H11" s="153">
        <v>4.9800000000000004</v>
      </c>
      <c r="I11" s="153">
        <v>7.72</v>
      </c>
      <c r="J11" s="153">
        <v>7.681</v>
      </c>
      <c r="K11" s="153">
        <v>9.1999999999999993</v>
      </c>
      <c r="L11" s="153">
        <v>9.1999999999999993</v>
      </c>
      <c r="M11" s="153">
        <v>9.1999999999999993</v>
      </c>
      <c r="N11" s="153">
        <v>9.1999999999999993</v>
      </c>
      <c r="O11" s="153"/>
      <c r="P11" s="153"/>
      <c r="Q11" s="153">
        <v>6</v>
      </c>
      <c r="R11" s="153">
        <v>7</v>
      </c>
      <c r="S11" s="153"/>
      <c r="T11" s="153"/>
      <c r="U11" s="153"/>
      <c r="V11" s="153"/>
      <c r="W11" s="153">
        <v>5.55593</v>
      </c>
      <c r="X11" s="153">
        <v>5.1999399999999998</v>
      </c>
      <c r="Y11" s="153"/>
      <c r="Z11" s="153"/>
      <c r="AA11" s="153"/>
      <c r="AB11" s="153">
        <v>10.8</v>
      </c>
      <c r="AC11" s="153">
        <v>11.807410000000001</v>
      </c>
      <c r="AD11" s="153">
        <v>480.49295000000001</v>
      </c>
      <c r="AE11" s="153">
        <v>483.69623999999999</v>
      </c>
      <c r="AF11" s="153">
        <v>480.49295000000001</v>
      </c>
      <c r="AG11" s="153">
        <v>416.42721999999998</v>
      </c>
      <c r="AH11" s="153">
        <v>448.46008999999998</v>
      </c>
      <c r="AI11" s="153">
        <v>244.99271999999999</v>
      </c>
      <c r="AJ11" s="153">
        <v>293.99126000000001</v>
      </c>
      <c r="AK11" s="153">
        <v>336.34507000000002</v>
      </c>
      <c r="AL11" s="153">
        <v>0</v>
      </c>
      <c r="AM11" s="153"/>
      <c r="AN11" s="153"/>
    </row>
    <row r="12" spans="1:40" ht="24" customHeight="1" x14ac:dyDescent="0.25">
      <c r="A12" s="16" t="s">
        <v>57</v>
      </c>
      <c r="B12" s="16" t="s">
        <v>731</v>
      </c>
      <c r="C12" s="153">
        <v>24</v>
      </c>
      <c r="D12" s="153">
        <v>0</v>
      </c>
      <c r="E12" s="153">
        <v>11.91</v>
      </c>
      <c r="F12" s="153">
        <v>20.100000000000001</v>
      </c>
      <c r="G12" s="153"/>
      <c r="H12" s="153">
        <v>5.03</v>
      </c>
      <c r="I12" s="153">
        <v>7.73</v>
      </c>
      <c r="J12" s="153">
        <v>7.2309999999999999</v>
      </c>
      <c r="K12" s="153">
        <v>9.9</v>
      </c>
      <c r="L12" s="153">
        <v>9.9</v>
      </c>
      <c r="M12" s="153">
        <v>9.9</v>
      </c>
      <c r="N12" s="153">
        <v>9.9</v>
      </c>
      <c r="O12" s="153"/>
      <c r="P12" s="153"/>
      <c r="Q12" s="153">
        <v>7</v>
      </c>
      <c r="R12" s="153">
        <v>8</v>
      </c>
      <c r="S12" s="153"/>
      <c r="T12" s="153"/>
      <c r="U12" s="153"/>
      <c r="V12" s="153"/>
      <c r="W12" s="153">
        <v>6.3998499999999998</v>
      </c>
      <c r="X12" s="153">
        <v>5.6612999999999998</v>
      </c>
      <c r="Y12" s="153"/>
      <c r="Z12" s="153"/>
      <c r="AA12" s="153"/>
      <c r="AB12" s="153">
        <v>10.41</v>
      </c>
      <c r="AC12" s="153">
        <v>10.900080000000001</v>
      </c>
      <c r="AD12" s="153">
        <v>480.49295000000001</v>
      </c>
      <c r="AE12" s="153">
        <v>483.69623999999999</v>
      </c>
      <c r="AF12" s="153">
        <v>480.49295000000001</v>
      </c>
      <c r="AG12" s="153">
        <v>432.44366000000002</v>
      </c>
      <c r="AH12" s="153">
        <v>464.47651999999999</v>
      </c>
      <c r="AI12" s="153">
        <v>244.99271999999999</v>
      </c>
      <c r="AJ12" s="153">
        <v>293.99126000000001</v>
      </c>
      <c r="AK12" s="153">
        <v>336.34507000000002</v>
      </c>
      <c r="AL12" s="153">
        <v>0</v>
      </c>
      <c r="AM12" s="153"/>
      <c r="AN12" s="153"/>
    </row>
    <row r="13" spans="1:40" ht="24" customHeight="1" x14ac:dyDescent="0.25">
      <c r="A13" s="16" t="s">
        <v>57</v>
      </c>
      <c r="B13" s="16" t="s">
        <v>732</v>
      </c>
      <c r="C13" s="153">
        <v>24</v>
      </c>
      <c r="D13" s="153">
        <v>0</v>
      </c>
      <c r="E13" s="153">
        <v>11.99</v>
      </c>
      <c r="F13" s="153">
        <v>20.100000000000001</v>
      </c>
      <c r="G13" s="153"/>
      <c r="H13" s="153">
        <v>4.78</v>
      </c>
      <c r="I13" s="153">
        <v>7.41</v>
      </c>
      <c r="J13" s="153">
        <v>7.0679999999999996</v>
      </c>
      <c r="K13" s="153">
        <v>10.7</v>
      </c>
      <c r="L13" s="153">
        <v>10.7</v>
      </c>
      <c r="M13" s="153">
        <v>10.7</v>
      </c>
      <c r="N13" s="153">
        <v>10.7</v>
      </c>
      <c r="O13" s="153"/>
      <c r="P13" s="153"/>
      <c r="Q13" s="153">
        <v>6</v>
      </c>
      <c r="R13" s="153">
        <v>7</v>
      </c>
      <c r="S13" s="153"/>
      <c r="T13" s="153"/>
      <c r="U13" s="153"/>
      <c r="V13" s="153"/>
      <c r="W13" s="153">
        <v>6.9407100000000002</v>
      </c>
      <c r="X13" s="153">
        <v>6.2367699999999999</v>
      </c>
      <c r="Y13" s="153"/>
      <c r="Z13" s="153"/>
      <c r="AA13" s="153"/>
      <c r="AB13" s="153">
        <v>10.56</v>
      </c>
      <c r="AC13" s="153">
        <v>10.458930000000001</v>
      </c>
      <c r="AD13" s="153">
        <v>480.49295000000001</v>
      </c>
      <c r="AE13" s="153">
        <v>483.69623999999999</v>
      </c>
      <c r="AF13" s="153">
        <v>480.49295000000001</v>
      </c>
      <c r="AG13" s="153">
        <v>432.44366000000002</v>
      </c>
      <c r="AH13" s="153">
        <v>464.47651999999999</v>
      </c>
      <c r="AI13" s="153">
        <v>244.99271999999999</v>
      </c>
      <c r="AJ13" s="153">
        <v>293.99126000000001</v>
      </c>
      <c r="AK13" s="153">
        <v>336.34507000000002</v>
      </c>
      <c r="AL13" s="153">
        <v>0</v>
      </c>
      <c r="AM13" s="153"/>
      <c r="AN13" s="153"/>
    </row>
    <row r="14" spans="1:40" ht="24" customHeight="1" x14ac:dyDescent="0.25">
      <c r="A14" s="16" t="s">
        <v>57</v>
      </c>
      <c r="B14" s="16" t="s">
        <v>733</v>
      </c>
      <c r="C14" s="153">
        <v>24</v>
      </c>
      <c r="D14" s="153">
        <v>0</v>
      </c>
      <c r="E14" s="153">
        <v>13.1</v>
      </c>
      <c r="F14" s="153">
        <v>20.100000000000001</v>
      </c>
      <c r="G14" s="153"/>
      <c r="H14" s="153">
        <v>4.8899999999999997</v>
      </c>
      <c r="I14" s="153">
        <v>7.69</v>
      </c>
      <c r="J14" s="153">
        <v>6.952</v>
      </c>
      <c r="K14" s="153">
        <v>10.5</v>
      </c>
      <c r="L14" s="153">
        <v>10.5</v>
      </c>
      <c r="M14" s="153">
        <v>10.5</v>
      </c>
      <c r="N14" s="153">
        <v>10.5</v>
      </c>
      <c r="O14" s="153"/>
      <c r="P14" s="153"/>
      <c r="Q14" s="153">
        <v>5</v>
      </c>
      <c r="R14" s="153">
        <v>6</v>
      </c>
      <c r="S14" s="153"/>
      <c r="T14" s="153"/>
      <c r="U14" s="153"/>
      <c r="V14" s="153"/>
      <c r="W14" s="153">
        <v>5.726</v>
      </c>
      <c r="X14" s="153">
        <v>6.0033099999999999</v>
      </c>
      <c r="Y14" s="153"/>
      <c r="Z14" s="153"/>
      <c r="AA14" s="153"/>
      <c r="AB14" s="153">
        <v>10.37</v>
      </c>
      <c r="AC14" s="153">
        <v>10.198309999999999</v>
      </c>
      <c r="AD14" s="153">
        <v>480.49295000000001</v>
      </c>
      <c r="AE14" s="153">
        <v>483.69623999999999</v>
      </c>
      <c r="AF14" s="153">
        <v>480.49295000000001</v>
      </c>
      <c r="AG14" s="153">
        <v>432.44366000000002</v>
      </c>
      <c r="AH14" s="153">
        <v>464.47651999999999</v>
      </c>
      <c r="AI14" s="153">
        <v>244.99271999999999</v>
      </c>
      <c r="AJ14" s="153">
        <v>293.99126000000001</v>
      </c>
      <c r="AK14" s="153">
        <v>317.12535000000003</v>
      </c>
      <c r="AL14" s="153">
        <v>0</v>
      </c>
      <c r="AM14" s="153"/>
      <c r="AN14" s="153"/>
    </row>
    <row r="15" spans="1:40" ht="24" customHeight="1" x14ac:dyDescent="0.25">
      <c r="A15" s="18" t="s">
        <v>57</v>
      </c>
      <c r="B15" s="18" t="s">
        <v>734</v>
      </c>
      <c r="C15" s="154">
        <v>24</v>
      </c>
      <c r="D15" s="154">
        <v>0</v>
      </c>
      <c r="E15" s="154">
        <v>12.1</v>
      </c>
      <c r="F15" s="154">
        <v>20.100000000000001</v>
      </c>
      <c r="G15" s="154"/>
      <c r="H15" s="154">
        <v>5.07</v>
      </c>
      <c r="I15" s="154">
        <v>8.14</v>
      </c>
      <c r="J15" s="154">
        <v>7.2850000000000001</v>
      </c>
      <c r="K15" s="154">
        <v>10.3</v>
      </c>
      <c r="L15" s="154">
        <v>10.3</v>
      </c>
      <c r="M15" s="154">
        <v>10.3</v>
      </c>
      <c r="N15" s="154">
        <v>10.3</v>
      </c>
      <c r="O15" s="154"/>
      <c r="P15" s="154"/>
      <c r="Q15" s="154">
        <v>5</v>
      </c>
      <c r="R15" s="154">
        <v>6</v>
      </c>
      <c r="S15" s="154"/>
      <c r="T15" s="154"/>
      <c r="U15" s="154"/>
      <c r="V15" s="154"/>
      <c r="W15" s="154">
        <v>6.1700699999999999</v>
      </c>
      <c r="X15" s="154">
        <v>5.9558</v>
      </c>
      <c r="Y15" s="154"/>
      <c r="Z15" s="154"/>
      <c r="AA15" s="154"/>
      <c r="AB15" s="154">
        <v>10.08</v>
      </c>
      <c r="AC15" s="154">
        <v>10.160780000000001</v>
      </c>
      <c r="AD15" s="154">
        <v>480.49295000000001</v>
      </c>
      <c r="AE15" s="154">
        <v>483.69623999999999</v>
      </c>
      <c r="AF15" s="154">
        <v>480.49295000000001</v>
      </c>
      <c r="AG15" s="154">
        <v>416.42721999999998</v>
      </c>
      <c r="AH15" s="154">
        <v>448.46008999999998</v>
      </c>
      <c r="AI15" s="154">
        <v>244.99271999999999</v>
      </c>
      <c r="AJ15" s="154">
        <v>293.99126000000001</v>
      </c>
      <c r="AK15" s="154">
        <v>320.32862999999998</v>
      </c>
      <c r="AL15" s="154">
        <v>0</v>
      </c>
      <c r="AM15" s="154"/>
      <c r="AN15" s="154"/>
    </row>
    <row r="16" spans="1:40" ht="24" customHeight="1" x14ac:dyDescent="0.25">
      <c r="A16" s="13" t="s">
        <v>57</v>
      </c>
      <c r="B16" s="13" t="s">
        <v>735</v>
      </c>
      <c r="C16" s="152">
        <v>24</v>
      </c>
      <c r="D16" s="152">
        <v>0</v>
      </c>
      <c r="E16" s="152">
        <v>12.29</v>
      </c>
      <c r="F16" s="152">
        <v>20.100000000000001</v>
      </c>
      <c r="G16" s="152"/>
      <c r="H16" s="152">
        <v>5.54</v>
      </c>
      <c r="I16" s="152">
        <v>8.3800000000000008</v>
      </c>
      <c r="J16" s="152">
        <v>6.6559999999999997</v>
      </c>
      <c r="K16" s="152">
        <v>10.5</v>
      </c>
      <c r="L16" s="152">
        <v>10.5</v>
      </c>
      <c r="M16" s="152">
        <v>10.5</v>
      </c>
      <c r="N16" s="152">
        <v>10.5</v>
      </c>
      <c r="O16" s="152"/>
      <c r="P16" s="152"/>
      <c r="Q16" s="152">
        <v>6</v>
      </c>
      <c r="R16" s="152">
        <v>7</v>
      </c>
      <c r="S16" s="152"/>
      <c r="T16" s="152"/>
      <c r="U16" s="152"/>
      <c r="V16" s="152"/>
      <c r="W16" s="152">
        <v>7.2901800000000003</v>
      </c>
      <c r="X16" s="152">
        <v>6.5631399999999998</v>
      </c>
      <c r="Y16" s="152"/>
      <c r="Z16" s="152"/>
      <c r="AA16" s="152"/>
      <c r="AB16" s="152">
        <v>9.86</v>
      </c>
      <c r="AC16" s="152">
        <v>9.9113500000000005</v>
      </c>
      <c r="AD16" s="152">
        <v>480.49295000000001</v>
      </c>
      <c r="AE16" s="152">
        <v>480.49295000000001</v>
      </c>
      <c r="AF16" s="152">
        <v>480.49295000000001</v>
      </c>
      <c r="AG16" s="152">
        <v>432.44366000000002</v>
      </c>
      <c r="AH16" s="152">
        <v>464.47651999999999</v>
      </c>
      <c r="AI16" s="152">
        <v>244.99271999999999</v>
      </c>
      <c r="AJ16" s="152">
        <v>293.99126000000001</v>
      </c>
      <c r="AK16" s="152">
        <v>336.34507000000002</v>
      </c>
      <c r="AL16" s="152">
        <v>0</v>
      </c>
      <c r="AM16" s="152"/>
      <c r="AN16" s="152"/>
    </row>
    <row r="17" spans="1:40" ht="24" customHeight="1" x14ac:dyDescent="0.25">
      <c r="A17" s="16" t="s">
        <v>57</v>
      </c>
      <c r="B17" s="16" t="s">
        <v>736</v>
      </c>
      <c r="C17" s="153">
        <v>24</v>
      </c>
      <c r="D17" s="153">
        <v>0</v>
      </c>
      <c r="E17" s="153">
        <v>13.01</v>
      </c>
      <c r="F17" s="153">
        <v>20.100000000000001</v>
      </c>
      <c r="G17" s="153">
        <v>0</v>
      </c>
      <c r="H17" s="153">
        <v>5.2</v>
      </c>
      <c r="I17" s="153">
        <v>9.48</v>
      </c>
      <c r="J17" s="153">
        <v>7.01</v>
      </c>
      <c r="K17" s="153">
        <v>10.8</v>
      </c>
      <c r="L17" s="153">
        <v>10.8</v>
      </c>
      <c r="M17" s="153">
        <v>10.8</v>
      </c>
      <c r="N17" s="153">
        <v>10.8</v>
      </c>
      <c r="O17" s="153">
        <v>0</v>
      </c>
      <c r="P17" s="153">
        <v>0</v>
      </c>
      <c r="Q17" s="153">
        <v>5</v>
      </c>
      <c r="R17" s="153">
        <v>7</v>
      </c>
      <c r="S17" s="153">
        <v>0.503</v>
      </c>
      <c r="T17" s="153">
        <v>0</v>
      </c>
      <c r="U17" s="153">
        <v>0</v>
      </c>
      <c r="V17" s="153">
        <v>0</v>
      </c>
      <c r="W17" s="153">
        <v>8.5525099999999998</v>
      </c>
      <c r="X17" s="153">
        <v>7.5207899999999999</v>
      </c>
      <c r="Y17" s="153">
        <v>0</v>
      </c>
      <c r="Z17" s="153">
        <v>0</v>
      </c>
      <c r="AA17" s="153">
        <v>0</v>
      </c>
      <c r="AB17" s="153">
        <v>9.69</v>
      </c>
      <c r="AC17" s="153">
        <v>9.7473399999999994</v>
      </c>
      <c r="AD17" s="153">
        <v>480.49295000000001</v>
      </c>
      <c r="AE17" s="153">
        <v>483.69623999999999</v>
      </c>
      <c r="AF17" s="153">
        <v>480.49295000000001</v>
      </c>
      <c r="AG17" s="153">
        <v>432.44366000000002</v>
      </c>
      <c r="AH17" s="153">
        <v>464.47651999999999</v>
      </c>
      <c r="AI17" s="153">
        <v>244.99271999999999</v>
      </c>
      <c r="AJ17" s="153">
        <v>293.99126000000001</v>
      </c>
      <c r="AK17" s="153">
        <v>336.34507000000002</v>
      </c>
      <c r="AL17" s="153">
        <v>0</v>
      </c>
      <c r="AM17" s="153">
        <v>0</v>
      </c>
      <c r="AN17" s="153">
        <v>0.38</v>
      </c>
    </row>
    <row r="18" spans="1:40" ht="24" customHeight="1" x14ac:dyDescent="0.25">
      <c r="A18" s="16" t="s">
        <v>57</v>
      </c>
      <c r="B18" s="16" t="s">
        <v>737</v>
      </c>
      <c r="C18" s="153">
        <v>22</v>
      </c>
      <c r="D18" s="153">
        <v>0</v>
      </c>
      <c r="E18" s="153">
        <v>12.82</v>
      </c>
      <c r="F18" s="153">
        <v>20.100000000000001</v>
      </c>
      <c r="G18" s="153">
        <v>0</v>
      </c>
      <c r="H18" s="153">
        <v>4.79</v>
      </c>
      <c r="I18" s="153">
        <v>8.91</v>
      </c>
      <c r="J18" s="153">
        <v>6.452</v>
      </c>
      <c r="K18" s="153">
        <v>10.7</v>
      </c>
      <c r="L18" s="153">
        <v>10.7</v>
      </c>
      <c r="M18" s="153">
        <v>10.7</v>
      </c>
      <c r="N18" s="153">
        <v>10.7</v>
      </c>
      <c r="O18" s="153">
        <v>0</v>
      </c>
      <c r="P18" s="153">
        <v>0</v>
      </c>
      <c r="Q18" s="153">
        <v>7</v>
      </c>
      <c r="R18" s="153">
        <v>8</v>
      </c>
      <c r="S18" s="153">
        <v>0.72199999999999998</v>
      </c>
      <c r="T18" s="153">
        <v>0</v>
      </c>
      <c r="U18" s="153">
        <v>0</v>
      </c>
      <c r="V18" s="153">
        <v>0</v>
      </c>
      <c r="W18" s="153">
        <v>7.3834400000000002</v>
      </c>
      <c r="X18" s="153">
        <v>8.0827000000000009</v>
      </c>
      <c r="Y18" s="153">
        <v>0</v>
      </c>
      <c r="Z18" s="153">
        <v>0</v>
      </c>
      <c r="AA18" s="153">
        <v>0</v>
      </c>
      <c r="AB18" s="153">
        <v>9.32</v>
      </c>
      <c r="AC18" s="153">
        <v>9.4711800000000004</v>
      </c>
      <c r="AD18" s="153">
        <v>480.49295000000001</v>
      </c>
      <c r="AE18" s="153">
        <v>480.49295000000001</v>
      </c>
      <c r="AF18" s="153">
        <v>480.49295000000001</v>
      </c>
      <c r="AG18" s="153">
        <v>448.46008999999998</v>
      </c>
      <c r="AH18" s="153">
        <v>480.49295000000001</v>
      </c>
      <c r="AI18" s="153">
        <v>244.99271999999999</v>
      </c>
      <c r="AJ18" s="153">
        <v>293.99126000000001</v>
      </c>
      <c r="AK18" s="153">
        <v>336.34507000000002</v>
      </c>
      <c r="AL18" s="153">
        <v>0</v>
      </c>
      <c r="AM18" s="153">
        <v>0</v>
      </c>
      <c r="AN18" s="153">
        <v>0.39500000000000002</v>
      </c>
    </row>
    <row r="19" spans="1:40" ht="24" customHeight="1" x14ac:dyDescent="0.25">
      <c r="A19" s="16" t="s">
        <v>57</v>
      </c>
      <c r="B19" s="16" t="s">
        <v>738</v>
      </c>
      <c r="C19" s="153">
        <v>22</v>
      </c>
      <c r="D19" s="153">
        <v>0</v>
      </c>
      <c r="E19" s="153">
        <v>12.28</v>
      </c>
      <c r="F19" s="153">
        <v>20.100000000000001</v>
      </c>
      <c r="G19" s="153">
        <v>0</v>
      </c>
      <c r="H19" s="153">
        <v>4.55</v>
      </c>
      <c r="I19" s="153">
        <v>8.31</v>
      </c>
      <c r="J19" s="153">
        <v>6.3719999999999999</v>
      </c>
      <c r="K19" s="153">
        <v>11</v>
      </c>
      <c r="L19" s="153">
        <v>11</v>
      </c>
      <c r="M19" s="153">
        <v>11</v>
      </c>
      <c r="N19" s="153">
        <v>11</v>
      </c>
      <c r="O19" s="153">
        <v>0</v>
      </c>
      <c r="P19" s="153">
        <v>0</v>
      </c>
      <c r="Q19" s="153">
        <v>7</v>
      </c>
      <c r="R19" s="153">
        <v>9</v>
      </c>
      <c r="S19" s="153">
        <v>6.7</v>
      </c>
      <c r="T19" s="153">
        <v>0</v>
      </c>
      <c r="U19" s="153">
        <v>0</v>
      </c>
      <c r="V19" s="153">
        <v>4.53</v>
      </c>
      <c r="W19" s="153">
        <v>7.0550800000000002</v>
      </c>
      <c r="X19" s="153">
        <v>7.4799100000000003</v>
      </c>
      <c r="Y19" s="153">
        <v>0</v>
      </c>
      <c r="Z19" s="153">
        <v>0</v>
      </c>
      <c r="AA19" s="153">
        <v>0</v>
      </c>
      <c r="AB19" s="153">
        <v>8.9499999999999993</v>
      </c>
      <c r="AC19" s="153">
        <v>9.3446899999999999</v>
      </c>
      <c r="AD19" s="153">
        <v>480.49295000000001</v>
      </c>
      <c r="AE19" s="153">
        <v>483.69623999999999</v>
      </c>
      <c r="AF19" s="153">
        <v>480.49295000000001</v>
      </c>
      <c r="AG19" s="153">
        <v>448.46008999999998</v>
      </c>
      <c r="AH19" s="153">
        <v>480.49295000000001</v>
      </c>
      <c r="AI19" s="153">
        <v>244.99271999999999</v>
      </c>
      <c r="AJ19" s="153">
        <v>293.99126000000001</v>
      </c>
      <c r="AK19" s="153">
        <v>336.34507000000002</v>
      </c>
      <c r="AL19" s="153">
        <v>0</v>
      </c>
      <c r="AM19" s="153">
        <v>0</v>
      </c>
      <c r="AN19" s="153">
        <v>2.423</v>
      </c>
    </row>
    <row r="20" spans="1:40" ht="24" customHeight="1" x14ac:dyDescent="0.25">
      <c r="A20" s="16" t="s">
        <v>57</v>
      </c>
      <c r="B20" s="16" t="s">
        <v>739</v>
      </c>
      <c r="C20" s="153">
        <v>23</v>
      </c>
      <c r="D20" s="153">
        <v>0</v>
      </c>
      <c r="E20" s="153">
        <v>12.01</v>
      </c>
      <c r="F20" s="153">
        <v>20.100000000000001</v>
      </c>
      <c r="G20" s="153">
        <v>3.7639999999999998</v>
      </c>
      <c r="H20" s="153">
        <v>4.1399999999999997</v>
      </c>
      <c r="I20" s="153">
        <v>8.33</v>
      </c>
      <c r="J20" s="153">
        <v>6.4939999999999998</v>
      </c>
      <c r="K20" s="153">
        <v>11.1</v>
      </c>
      <c r="L20" s="153">
        <v>11.1</v>
      </c>
      <c r="M20" s="153">
        <v>11.1</v>
      </c>
      <c r="N20" s="153">
        <v>11.1</v>
      </c>
      <c r="O20" s="153">
        <v>11.3</v>
      </c>
      <c r="P20" s="153">
        <v>12.91</v>
      </c>
      <c r="Q20" s="153">
        <v>7</v>
      </c>
      <c r="R20" s="153">
        <v>8</v>
      </c>
      <c r="S20" s="153">
        <v>85.04</v>
      </c>
      <c r="T20" s="153">
        <v>0</v>
      </c>
      <c r="U20" s="153">
        <v>15.28</v>
      </c>
      <c r="V20" s="153">
        <v>126.8</v>
      </c>
      <c r="W20" s="153">
        <v>7.9484000000000004</v>
      </c>
      <c r="X20" s="153">
        <v>7.7929199999999996</v>
      </c>
      <c r="Y20" s="153">
        <v>10.498049999999999</v>
      </c>
      <c r="Z20" s="153">
        <v>5.4115500000000001</v>
      </c>
      <c r="AA20" s="153">
        <v>141.38</v>
      </c>
      <c r="AB20" s="153">
        <v>8.8800000000000008</v>
      </c>
      <c r="AC20" s="153">
        <v>8.9707299999999996</v>
      </c>
      <c r="AD20" s="153">
        <v>480.49295000000001</v>
      </c>
      <c r="AE20" s="153">
        <v>480.49295000000001</v>
      </c>
      <c r="AF20" s="153">
        <v>480.49295000000001</v>
      </c>
      <c r="AG20" s="153">
        <v>448.46008999999998</v>
      </c>
      <c r="AH20" s="153">
        <v>480.49295000000001</v>
      </c>
      <c r="AI20" s="153">
        <v>244.99271999999999</v>
      </c>
      <c r="AJ20" s="153">
        <v>293.99126000000001</v>
      </c>
      <c r="AK20" s="153">
        <v>336.34507000000002</v>
      </c>
      <c r="AL20" s="153">
        <v>0</v>
      </c>
      <c r="AM20" s="153">
        <v>20</v>
      </c>
      <c r="AN20" s="153">
        <v>15.493</v>
      </c>
    </row>
    <row r="21" spans="1:40" ht="24" customHeight="1" x14ac:dyDescent="0.25">
      <c r="A21" s="16" t="s">
        <v>57</v>
      </c>
      <c r="B21" s="16" t="s">
        <v>740</v>
      </c>
      <c r="C21" s="153">
        <v>23</v>
      </c>
      <c r="D21" s="153">
        <v>0</v>
      </c>
      <c r="E21" s="153">
        <v>11.9</v>
      </c>
      <c r="F21" s="153">
        <v>20.100000000000001</v>
      </c>
      <c r="G21" s="153">
        <v>16.407</v>
      </c>
      <c r="H21" s="153">
        <v>4.1399999999999997</v>
      </c>
      <c r="I21" s="153">
        <v>8.11</v>
      </c>
      <c r="J21" s="153">
        <v>6.4119999999999999</v>
      </c>
      <c r="K21" s="153">
        <v>11.1</v>
      </c>
      <c r="L21" s="153">
        <v>11.1</v>
      </c>
      <c r="M21" s="153">
        <v>11.1</v>
      </c>
      <c r="N21" s="153">
        <v>11.1</v>
      </c>
      <c r="O21" s="153">
        <v>178.6</v>
      </c>
      <c r="P21" s="153">
        <v>180.73</v>
      </c>
      <c r="Q21" s="153">
        <v>8</v>
      </c>
      <c r="R21" s="153">
        <v>9</v>
      </c>
      <c r="S21" s="153">
        <v>313.77100000000002</v>
      </c>
      <c r="T21" s="153">
        <v>0</v>
      </c>
      <c r="U21" s="153">
        <v>148.19</v>
      </c>
      <c r="V21" s="153">
        <v>452.52</v>
      </c>
      <c r="W21" s="153">
        <v>7.4917899999999999</v>
      </c>
      <c r="X21" s="153">
        <v>7.7636399999999997</v>
      </c>
      <c r="Y21" s="153">
        <v>134.74957000000001</v>
      </c>
      <c r="Z21" s="153">
        <v>67.027609999999996</v>
      </c>
      <c r="AA21" s="153">
        <v>451.12</v>
      </c>
      <c r="AB21" s="153">
        <v>8.31</v>
      </c>
      <c r="AC21" s="153">
        <v>9.0734399999999997</v>
      </c>
      <c r="AD21" s="153">
        <v>480.49295000000001</v>
      </c>
      <c r="AE21" s="153">
        <v>483.69623999999999</v>
      </c>
      <c r="AF21" s="153">
        <v>480.49295000000001</v>
      </c>
      <c r="AG21" s="153">
        <v>448.46008999999998</v>
      </c>
      <c r="AH21" s="153">
        <v>480.49295000000001</v>
      </c>
      <c r="AI21" s="153">
        <v>244.99271999999999</v>
      </c>
      <c r="AJ21" s="153">
        <v>293.99126000000001</v>
      </c>
      <c r="AK21" s="153">
        <v>336.34507000000002</v>
      </c>
      <c r="AL21" s="153">
        <v>0</v>
      </c>
      <c r="AM21" s="153">
        <v>169.65</v>
      </c>
      <c r="AN21" s="153">
        <v>36.866999999999997</v>
      </c>
    </row>
    <row r="22" spans="1:40" ht="24" customHeight="1" x14ac:dyDescent="0.25">
      <c r="A22" s="16" t="s">
        <v>57</v>
      </c>
      <c r="B22" s="16" t="s">
        <v>741</v>
      </c>
      <c r="C22" s="153">
        <v>24</v>
      </c>
      <c r="D22" s="153">
        <v>0</v>
      </c>
      <c r="E22" s="153">
        <v>12.47</v>
      </c>
      <c r="F22" s="153">
        <v>20.100000000000001</v>
      </c>
      <c r="G22" s="153">
        <v>27.323</v>
      </c>
      <c r="H22" s="153">
        <v>3.72</v>
      </c>
      <c r="I22" s="153">
        <v>8.11</v>
      </c>
      <c r="J22" s="153">
        <v>5.9269999999999996</v>
      </c>
      <c r="K22" s="153">
        <v>10.5</v>
      </c>
      <c r="L22" s="153">
        <v>10.5</v>
      </c>
      <c r="M22" s="153">
        <v>10.5</v>
      </c>
      <c r="N22" s="153">
        <v>10.5</v>
      </c>
      <c r="O22" s="153">
        <v>403</v>
      </c>
      <c r="P22" s="153">
        <v>425.82</v>
      </c>
      <c r="Q22" s="153">
        <v>8</v>
      </c>
      <c r="R22" s="153">
        <v>9</v>
      </c>
      <c r="S22" s="153">
        <v>595.01900000000001</v>
      </c>
      <c r="T22" s="153">
        <v>3.04976</v>
      </c>
      <c r="U22" s="153">
        <v>284.49</v>
      </c>
      <c r="V22" s="153">
        <v>715.51</v>
      </c>
      <c r="W22" s="153">
        <v>5.6917900000000001</v>
      </c>
      <c r="X22" s="153">
        <v>6.4443299999999999</v>
      </c>
      <c r="Y22" s="153">
        <v>385.40406999999999</v>
      </c>
      <c r="Z22" s="153">
        <v>288.68436000000003</v>
      </c>
      <c r="AA22" s="153">
        <v>708.77</v>
      </c>
      <c r="AB22" s="153">
        <v>7.57</v>
      </c>
      <c r="AC22" s="153">
        <v>8.9583700000000004</v>
      </c>
      <c r="AD22" s="153">
        <v>480.49295000000001</v>
      </c>
      <c r="AE22" s="153">
        <v>480.49295000000001</v>
      </c>
      <c r="AF22" s="153">
        <v>480.49295000000001</v>
      </c>
      <c r="AG22" s="153">
        <v>448.46008999999998</v>
      </c>
      <c r="AH22" s="153">
        <v>480.49295000000001</v>
      </c>
      <c r="AI22" s="153">
        <v>244.99271999999999</v>
      </c>
      <c r="AJ22" s="153">
        <v>293.99126000000001</v>
      </c>
      <c r="AK22" s="153">
        <v>336.34507000000002</v>
      </c>
      <c r="AL22" s="153">
        <v>0</v>
      </c>
      <c r="AM22" s="153">
        <v>310.23</v>
      </c>
      <c r="AN22" s="153">
        <v>58.481000000000002</v>
      </c>
    </row>
    <row r="23" spans="1:40" ht="24" customHeight="1" x14ac:dyDescent="0.25">
      <c r="A23" s="18" t="s">
        <v>57</v>
      </c>
      <c r="B23" s="18" t="s">
        <v>742</v>
      </c>
      <c r="C23" s="154">
        <v>24</v>
      </c>
      <c r="D23" s="154">
        <v>0</v>
      </c>
      <c r="E23" s="154">
        <v>12.31</v>
      </c>
      <c r="F23" s="154">
        <v>20.100000000000001</v>
      </c>
      <c r="G23" s="154">
        <v>44.539000000000001</v>
      </c>
      <c r="H23" s="154">
        <v>3.91</v>
      </c>
      <c r="I23" s="154">
        <v>9.19</v>
      </c>
      <c r="J23" s="154">
        <v>5.0039999999999996</v>
      </c>
      <c r="K23" s="154">
        <v>10.4</v>
      </c>
      <c r="L23" s="154">
        <v>10.4</v>
      </c>
      <c r="M23" s="154">
        <v>10.4</v>
      </c>
      <c r="N23" s="154">
        <v>10.4</v>
      </c>
      <c r="O23" s="154">
        <v>626.9</v>
      </c>
      <c r="P23" s="154">
        <v>696</v>
      </c>
      <c r="Q23" s="154">
        <v>7</v>
      </c>
      <c r="R23" s="154">
        <v>8</v>
      </c>
      <c r="S23" s="154">
        <v>761.67</v>
      </c>
      <c r="T23" s="154">
        <v>15.19712</v>
      </c>
      <c r="U23" s="154">
        <v>420.18</v>
      </c>
      <c r="V23" s="154">
        <v>786.18</v>
      </c>
      <c r="W23" s="154">
        <v>2.6548500000000002</v>
      </c>
      <c r="X23" s="154">
        <v>4.8575600000000003</v>
      </c>
      <c r="Y23" s="154">
        <v>667.15561000000002</v>
      </c>
      <c r="Z23" s="154">
        <v>575.76070000000004</v>
      </c>
      <c r="AA23" s="154">
        <v>778.89</v>
      </c>
      <c r="AB23" s="154">
        <v>6.22</v>
      </c>
      <c r="AC23" s="154">
        <v>7.23414</v>
      </c>
      <c r="AD23" s="154">
        <v>480.49295000000001</v>
      </c>
      <c r="AE23" s="154">
        <v>483.69623999999999</v>
      </c>
      <c r="AF23" s="154">
        <v>480.49295000000001</v>
      </c>
      <c r="AG23" s="154">
        <v>448.46008999999998</v>
      </c>
      <c r="AH23" s="154">
        <v>480.49295000000001</v>
      </c>
      <c r="AI23" s="154">
        <v>244.99271999999999</v>
      </c>
      <c r="AJ23" s="154">
        <v>293.99126000000001</v>
      </c>
      <c r="AK23" s="154">
        <v>336.34507000000002</v>
      </c>
      <c r="AL23" s="154">
        <v>0</v>
      </c>
      <c r="AM23" s="154">
        <v>446.36</v>
      </c>
      <c r="AN23" s="154">
        <v>82.852000000000004</v>
      </c>
    </row>
    <row r="24" spans="1:40" ht="24" customHeight="1" x14ac:dyDescent="0.25">
      <c r="A24" s="13" t="s">
        <v>57</v>
      </c>
      <c r="B24" s="13" t="s">
        <v>743</v>
      </c>
      <c r="C24" s="152">
        <v>23</v>
      </c>
      <c r="D24" s="152">
        <v>0</v>
      </c>
      <c r="E24" s="152">
        <v>13.63</v>
      </c>
      <c r="F24" s="152">
        <v>15.7</v>
      </c>
      <c r="G24" s="152">
        <v>454.40100000000001</v>
      </c>
      <c r="H24" s="152">
        <v>3.83</v>
      </c>
      <c r="I24" s="152">
        <v>10.02</v>
      </c>
      <c r="J24" s="152">
        <v>4.8230000000000004</v>
      </c>
      <c r="K24" s="152">
        <v>10.5</v>
      </c>
      <c r="L24" s="152">
        <v>10.5</v>
      </c>
      <c r="M24" s="152">
        <v>10.5</v>
      </c>
      <c r="N24" s="152">
        <v>10.5</v>
      </c>
      <c r="O24" s="152">
        <v>769.2</v>
      </c>
      <c r="P24" s="152">
        <v>781.46</v>
      </c>
      <c r="Q24" s="152">
        <v>8</v>
      </c>
      <c r="R24" s="152">
        <v>9</v>
      </c>
      <c r="S24" s="152">
        <v>799.49400000000003</v>
      </c>
      <c r="T24" s="152">
        <v>38.3767</v>
      </c>
      <c r="U24" s="152">
        <v>547.54</v>
      </c>
      <c r="V24" s="152">
        <v>818.96</v>
      </c>
      <c r="W24" s="152">
        <v>1.7741899999999999</v>
      </c>
      <c r="X24" s="152">
        <v>3.4047200000000002</v>
      </c>
      <c r="Y24" s="152">
        <v>819.05282999999997</v>
      </c>
      <c r="Z24" s="152">
        <v>774.13232000000005</v>
      </c>
      <c r="AA24" s="152">
        <v>810.58</v>
      </c>
      <c r="AB24" s="152">
        <v>5.9</v>
      </c>
      <c r="AC24" s="152">
        <v>6.5960400000000003</v>
      </c>
      <c r="AD24" s="152">
        <v>480.49295000000001</v>
      </c>
      <c r="AE24" s="152">
        <v>483.69623999999999</v>
      </c>
      <c r="AF24" s="152">
        <v>480.49295000000001</v>
      </c>
      <c r="AG24" s="152">
        <v>448.46008999999998</v>
      </c>
      <c r="AH24" s="152">
        <v>480.49295000000001</v>
      </c>
      <c r="AI24" s="152">
        <v>244.99271999999999</v>
      </c>
      <c r="AJ24" s="152">
        <v>293.99126000000001</v>
      </c>
      <c r="AK24" s="152">
        <v>336.34507000000002</v>
      </c>
      <c r="AL24" s="152">
        <v>0</v>
      </c>
      <c r="AM24" s="152">
        <v>575.75</v>
      </c>
      <c r="AN24" s="152">
        <v>138.511</v>
      </c>
    </row>
    <row r="25" spans="1:40" ht="24" customHeight="1" x14ac:dyDescent="0.25">
      <c r="A25" s="16" t="s">
        <v>57</v>
      </c>
      <c r="B25" s="16" t="s">
        <v>744</v>
      </c>
      <c r="C25" s="153">
        <v>23</v>
      </c>
      <c r="D25" s="153">
        <v>0</v>
      </c>
      <c r="E25" s="153">
        <v>13.33</v>
      </c>
      <c r="F25" s="153">
        <v>15.7</v>
      </c>
      <c r="G25" s="153">
        <v>584.84699999999998</v>
      </c>
      <c r="H25" s="153">
        <v>3.79</v>
      </c>
      <c r="I25" s="153">
        <v>9.65</v>
      </c>
      <c r="J25" s="153">
        <v>5.6820000000000004</v>
      </c>
      <c r="K25" s="153">
        <v>10.4</v>
      </c>
      <c r="L25" s="153">
        <v>10.4</v>
      </c>
      <c r="M25" s="153">
        <v>10.4</v>
      </c>
      <c r="N25" s="153">
        <v>10.4</v>
      </c>
      <c r="O25" s="153">
        <v>790.4</v>
      </c>
      <c r="P25" s="153">
        <v>812.36</v>
      </c>
      <c r="Q25" s="153">
        <v>8</v>
      </c>
      <c r="R25" s="153">
        <v>9</v>
      </c>
      <c r="S25" s="153">
        <v>811.73800000000006</v>
      </c>
      <c r="T25" s="153">
        <v>76.804929999999999</v>
      </c>
      <c r="U25" s="153">
        <v>662.05</v>
      </c>
      <c r="V25" s="153">
        <v>832.24</v>
      </c>
      <c r="W25" s="153">
        <v>2.0620699999999998</v>
      </c>
      <c r="X25" s="153">
        <v>1.8432299999999999</v>
      </c>
      <c r="Y25" s="153">
        <v>849.36370999999997</v>
      </c>
      <c r="Z25" s="153">
        <v>795.76815999999997</v>
      </c>
      <c r="AA25" s="153">
        <v>824.71</v>
      </c>
      <c r="AB25" s="153">
        <v>4.83</v>
      </c>
      <c r="AC25" s="153">
        <v>7.0411000000000001</v>
      </c>
      <c r="AD25" s="153">
        <v>480.49295000000001</v>
      </c>
      <c r="AE25" s="153">
        <v>483.69623999999999</v>
      </c>
      <c r="AF25" s="153">
        <v>480.49295000000001</v>
      </c>
      <c r="AG25" s="153">
        <v>448.46008999999998</v>
      </c>
      <c r="AH25" s="153">
        <v>480.49295000000001</v>
      </c>
      <c r="AI25" s="153">
        <v>244.99271999999999</v>
      </c>
      <c r="AJ25" s="153">
        <v>293.99126000000001</v>
      </c>
      <c r="AK25" s="153">
        <v>336.34507000000002</v>
      </c>
      <c r="AL25" s="153">
        <v>0</v>
      </c>
      <c r="AM25" s="153">
        <v>691.31</v>
      </c>
      <c r="AN25" s="153">
        <v>520.61300000000006</v>
      </c>
    </row>
    <row r="26" spans="1:40" ht="24" customHeight="1" x14ac:dyDescent="0.25">
      <c r="A26" s="16" t="s">
        <v>57</v>
      </c>
      <c r="B26" s="16" t="s">
        <v>745</v>
      </c>
      <c r="C26" s="153">
        <v>24</v>
      </c>
      <c r="D26" s="153">
        <v>0</v>
      </c>
      <c r="E26" s="153">
        <v>12.79</v>
      </c>
      <c r="F26" s="153">
        <v>15.7</v>
      </c>
      <c r="G26" s="153">
        <v>676.54399999999998</v>
      </c>
      <c r="H26" s="153">
        <v>4.24</v>
      </c>
      <c r="I26" s="153">
        <v>10.17</v>
      </c>
      <c r="J26" s="153">
        <v>5.1760000000000002</v>
      </c>
      <c r="K26" s="153">
        <v>10.9</v>
      </c>
      <c r="L26" s="153">
        <v>10.9</v>
      </c>
      <c r="M26" s="153">
        <v>10.9</v>
      </c>
      <c r="N26" s="153">
        <v>10.9</v>
      </c>
      <c r="O26" s="153">
        <v>794</v>
      </c>
      <c r="P26" s="153">
        <v>824</v>
      </c>
      <c r="Q26" s="153">
        <v>8</v>
      </c>
      <c r="R26" s="153">
        <v>9</v>
      </c>
      <c r="S26" s="153">
        <v>815.71699999999998</v>
      </c>
      <c r="T26" s="153">
        <v>133.86743000000001</v>
      </c>
      <c r="U26" s="153">
        <v>760.96</v>
      </c>
      <c r="V26" s="153">
        <v>834.6</v>
      </c>
      <c r="W26" s="153">
        <v>3.2860100000000001</v>
      </c>
      <c r="X26" s="153">
        <v>3.59029</v>
      </c>
      <c r="Y26" s="153">
        <v>860.94161999999994</v>
      </c>
      <c r="Z26" s="153">
        <v>804.47478999999998</v>
      </c>
      <c r="AA26" s="153">
        <v>828.98</v>
      </c>
      <c r="AB26" s="153">
        <v>3.97</v>
      </c>
      <c r="AC26" s="153">
        <v>6.31304</v>
      </c>
      <c r="AD26" s="153">
        <v>480.49295000000001</v>
      </c>
      <c r="AE26" s="153">
        <v>483.69623999999999</v>
      </c>
      <c r="AF26" s="153">
        <v>480.49295000000001</v>
      </c>
      <c r="AG26" s="153">
        <v>448.46008999999998</v>
      </c>
      <c r="AH26" s="153">
        <v>480.49295000000001</v>
      </c>
      <c r="AI26" s="153">
        <v>244.99271999999999</v>
      </c>
      <c r="AJ26" s="153">
        <v>293.99126000000001</v>
      </c>
      <c r="AK26" s="153">
        <v>336.34507000000002</v>
      </c>
      <c r="AL26" s="153">
        <v>0</v>
      </c>
      <c r="AM26" s="153">
        <v>791.59</v>
      </c>
      <c r="AN26" s="153">
        <v>782.68</v>
      </c>
    </row>
    <row r="27" spans="1:40" ht="24" customHeight="1" x14ac:dyDescent="0.25">
      <c r="A27" s="16" t="s">
        <v>57</v>
      </c>
      <c r="B27" s="16" t="s">
        <v>746</v>
      </c>
      <c r="C27" s="153">
        <v>24</v>
      </c>
      <c r="D27" s="153">
        <v>0</v>
      </c>
      <c r="E27" s="153">
        <v>12.71</v>
      </c>
      <c r="F27" s="153">
        <v>15.7</v>
      </c>
      <c r="G27" s="153">
        <v>776.16499999999996</v>
      </c>
      <c r="H27" s="153">
        <v>4.72</v>
      </c>
      <c r="I27" s="153">
        <v>10.52</v>
      </c>
      <c r="J27" s="153">
        <v>7.1420000000000003</v>
      </c>
      <c r="K27" s="153">
        <v>11.9</v>
      </c>
      <c r="L27" s="153">
        <v>11.9</v>
      </c>
      <c r="M27" s="153">
        <v>11.9</v>
      </c>
      <c r="N27" s="153">
        <v>11.9</v>
      </c>
      <c r="O27" s="153">
        <v>789.7</v>
      </c>
      <c r="P27" s="153">
        <v>829.82</v>
      </c>
      <c r="Q27" s="153">
        <v>9</v>
      </c>
      <c r="R27" s="153">
        <v>9</v>
      </c>
      <c r="S27" s="153">
        <v>813.57</v>
      </c>
      <c r="T27" s="153">
        <v>136.84968000000001</v>
      </c>
      <c r="U27" s="153">
        <v>849.9</v>
      </c>
      <c r="V27" s="153">
        <v>830.83</v>
      </c>
      <c r="W27" s="153">
        <v>3.34863</v>
      </c>
      <c r="X27" s="153">
        <v>3.4352299999999998</v>
      </c>
      <c r="Y27" s="153">
        <v>867.83394999999996</v>
      </c>
      <c r="Z27" s="153">
        <v>801.12429999999995</v>
      </c>
      <c r="AA27" s="153">
        <v>827.9</v>
      </c>
      <c r="AB27" s="153">
        <v>4.41</v>
      </c>
      <c r="AC27" s="153">
        <v>6.0922000000000001</v>
      </c>
      <c r="AD27" s="153">
        <v>480.49295000000001</v>
      </c>
      <c r="AE27" s="153">
        <v>483.69623999999999</v>
      </c>
      <c r="AF27" s="153">
        <v>480.49295000000001</v>
      </c>
      <c r="AG27" s="153">
        <v>448.46008999999998</v>
      </c>
      <c r="AH27" s="153">
        <v>480.49295000000001</v>
      </c>
      <c r="AI27" s="153">
        <v>244.99271999999999</v>
      </c>
      <c r="AJ27" s="153">
        <v>293.99126000000001</v>
      </c>
      <c r="AK27" s="153">
        <v>336.34507000000002</v>
      </c>
      <c r="AL27" s="153">
        <v>0</v>
      </c>
      <c r="AM27" s="153">
        <v>870</v>
      </c>
      <c r="AN27" s="153">
        <v>791.86</v>
      </c>
    </row>
    <row r="28" spans="1:40" ht="24" customHeight="1" x14ac:dyDescent="0.25">
      <c r="A28" s="16" t="s">
        <v>57</v>
      </c>
      <c r="B28" s="16" t="s">
        <v>747</v>
      </c>
      <c r="C28" s="153">
        <v>4</v>
      </c>
      <c r="D28" s="153">
        <v>0</v>
      </c>
      <c r="E28" s="153">
        <v>12.48</v>
      </c>
      <c r="F28" s="153">
        <v>15.7</v>
      </c>
      <c r="G28" s="153">
        <v>842.43399999999997</v>
      </c>
      <c r="H28" s="153">
        <v>5.01</v>
      </c>
      <c r="I28" s="153">
        <v>10.35</v>
      </c>
      <c r="J28" s="153">
        <v>7.2560000000000002</v>
      </c>
      <c r="K28" s="153">
        <v>12</v>
      </c>
      <c r="L28" s="153">
        <v>12</v>
      </c>
      <c r="M28" s="153">
        <v>12</v>
      </c>
      <c r="N28" s="153">
        <v>12</v>
      </c>
      <c r="O28" s="153">
        <v>790.1</v>
      </c>
      <c r="P28" s="153">
        <v>829.82</v>
      </c>
      <c r="Q28" s="153">
        <v>10</v>
      </c>
      <c r="R28" s="153">
        <v>10</v>
      </c>
      <c r="S28" s="153">
        <v>813.71600000000001</v>
      </c>
      <c r="T28" s="153">
        <v>195.64823999999999</v>
      </c>
      <c r="U28" s="153">
        <v>923.04</v>
      </c>
      <c r="V28" s="153">
        <v>829.59</v>
      </c>
      <c r="W28" s="153">
        <v>4.4671700000000003</v>
      </c>
      <c r="X28" s="153">
        <v>3.41188</v>
      </c>
      <c r="Y28" s="153">
        <v>864.51697000000001</v>
      </c>
      <c r="Z28" s="153">
        <v>794.04727000000003</v>
      </c>
      <c r="AA28" s="153">
        <v>825.77</v>
      </c>
      <c r="AB28" s="153">
        <v>5.54</v>
      </c>
      <c r="AC28" s="153">
        <v>5.7465200000000003</v>
      </c>
      <c r="AD28" s="153">
        <v>480.49295000000001</v>
      </c>
      <c r="AE28" s="153">
        <v>483.69623999999999</v>
      </c>
      <c r="AF28" s="153">
        <v>480.49295000000001</v>
      </c>
      <c r="AG28" s="153">
        <v>448.46008999999998</v>
      </c>
      <c r="AH28" s="153">
        <v>480.49295000000001</v>
      </c>
      <c r="AI28" s="153">
        <v>244.99271999999999</v>
      </c>
      <c r="AJ28" s="153">
        <v>293.99126000000001</v>
      </c>
      <c r="AK28" s="153">
        <v>336.34507000000002</v>
      </c>
      <c r="AL28" s="153">
        <v>0</v>
      </c>
      <c r="AM28" s="153">
        <v>935.45</v>
      </c>
      <c r="AN28" s="153">
        <v>778.35500000000002</v>
      </c>
    </row>
    <row r="29" spans="1:40" ht="24" customHeight="1" x14ac:dyDescent="0.25">
      <c r="A29" s="16" t="s">
        <v>57</v>
      </c>
      <c r="B29" s="16" t="s">
        <v>748</v>
      </c>
      <c r="C29" s="153">
        <v>4</v>
      </c>
      <c r="D29" s="153">
        <v>0</v>
      </c>
      <c r="E29" s="153">
        <v>12.52</v>
      </c>
      <c r="F29" s="153">
        <v>15.7</v>
      </c>
      <c r="G29" s="153">
        <v>899.42</v>
      </c>
      <c r="H29" s="153">
        <v>5.46</v>
      </c>
      <c r="I29" s="153">
        <v>10.32</v>
      </c>
      <c r="J29" s="153">
        <v>7.8079999999999998</v>
      </c>
      <c r="K29" s="153">
        <v>12</v>
      </c>
      <c r="L29" s="153">
        <v>12</v>
      </c>
      <c r="M29" s="153">
        <v>12</v>
      </c>
      <c r="N29" s="153">
        <v>12</v>
      </c>
      <c r="O29" s="153">
        <v>787.6</v>
      </c>
      <c r="P29" s="153">
        <v>825.09</v>
      </c>
      <c r="Q29" s="153">
        <v>9</v>
      </c>
      <c r="R29" s="153">
        <v>10</v>
      </c>
      <c r="S29" s="153">
        <v>807.83600000000001</v>
      </c>
      <c r="T29" s="153">
        <v>328.49637999999999</v>
      </c>
      <c r="U29" s="153">
        <v>972.31</v>
      </c>
      <c r="V29" s="153">
        <v>825.6</v>
      </c>
      <c r="W29" s="153">
        <v>2.5260799999999999</v>
      </c>
      <c r="X29" s="153">
        <v>3.13164</v>
      </c>
      <c r="Y29" s="153">
        <v>863.10107000000005</v>
      </c>
      <c r="Z29" s="153">
        <v>787.55609000000004</v>
      </c>
      <c r="AA29" s="153">
        <v>823.52</v>
      </c>
      <c r="AB29" s="153">
        <v>6.61</v>
      </c>
      <c r="AC29" s="153">
        <v>7.0329300000000003</v>
      </c>
      <c r="AD29" s="153">
        <v>480.49295000000001</v>
      </c>
      <c r="AE29" s="153">
        <v>480.49295000000001</v>
      </c>
      <c r="AF29" s="153">
        <v>480.49295000000001</v>
      </c>
      <c r="AG29" s="153">
        <v>448.46008999999998</v>
      </c>
      <c r="AH29" s="153">
        <v>480.49295000000001</v>
      </c>
      <c r="AI29" s="153">
        <v>244.99271999999999</v>
      </c>
      <c r="AJ29" s="153">
        <v>293.99126000000001</v>
      </c>
      <c r="AK29" s="153">
        <v>336.34507000000002</v>
      </c>
      <c r="AL29" s="153">
        <v>0</v>
      </c>
      <c r="AM29" s="153">
        <v>977</v>
      </c>
      <c r="AN29" s="153">
        <v>782.101</v>
      </c>
    </row>
    <row r="30" spans="1:40" ht="24" customHeight="1" x14ac:dyDescent="0.25">
      <c r="A30" s="16" t="s">
        <v>57</v>
      </c>
      <c r="B30" s="16" t="s">
        <v>749</v>
      </c>
      <c r="C30" s="153">
        <v>0</v>
      </c>
      <c r="D30" s="153">
        <v>0</v>
      </c>
      <c r="E30" s="153">
        <v>11.93</v>
      </c>
      <c r="F30" s="153">
        <v>15.7</v>
      </c>
      <c r="G30" s="153">
        <v>925.59</v>
      </c>
      <c r="H30" s="153">
        <v>6.16</v>
      </c>
      <c r="I30" s="153">
        <v>10.58</v>
      </c>
      <c r="J30" s="153">
        <v>8.2729999999999997</v>
      </c>
      <c r="K30" s="153">
        <v>12.4</v>
      </c>
      <c r="L30" s="153">
        <v>12.4</v>
      </c>
      <c r="M30" s="153">
        <v>12.4</v>
      </c>
      <c r="N30" s="153">
        <v>12.4</v>
      </c>
      <c r="O30" s="153">
        <v>786.9</v>
      </c>
      <c r="P30" s="153">
        <v>824</v>
      </c>
      <c r="Q30" s="153">
        <v>9</v>
      </c>
      <c r="R30" s="153">
        <v>10</v>
      </c>
      <c r="S30" s="153">
        <v>806.44600000000003</v>
      </c>
      <c r="T30" s="153">
        <v>702.74922000000004</v>
      </c>
      <c r="U30" s="153">
        <v>1006.65</v>
      </c>
      <c r="V30" s="153">
        <v>825.08</v>
      </c>
      <c r="W30" s="153">
        <v>2.9101900000000001</v>
      </c>
      <c r="X30" s="153">
        <v>2.8491499999999998</v>
      </c>
      <c r="Y30" s="153">
        <v>864.85122999999999</v>
      </c>
      <c r="Z30" s="153">
        <v>786.06439</v>
      </c>
      <c r="AA30" s="153">
        <v>824.27</v>
      </c>
      <c r="AB30" s="153">
        <v>5.97</v>
      </c>
      <c r="AC30" s="153">
        <v>7.4528600000000003</v>
      </c>
      <c r="AD30" s="153">
        <v>480.49295000000001</v>
      </c>
      <c r="AE30" s="153">
        <v>480.49295000000001</v>
      </c>
      <c r="AF30" s="153">
        <v>480.49295000000001</v>
      </c>
      <c r="AG30" s="153">
        <v>448.46008999999998</v>
      </c>
      <c r="AH30" s="153">
        <v>480.49295000000001</v>
      </c>
      <c r="AI30" s="153">
        <v>244.99271999999999</v>
      </c>
      <c r="AJ30" s="153">
        <v>293.99126000000001</v>
      </c>
      <c r="AK30" s="153">
        <v>336.34507000000002</v>
      </c>
      <c r="AL30" s="153">
        <v>0</v>
      </c>
      <c r="AM30" s="153">
        <v>1017.14</v>
      </c>
      <c r="AN30" s="153">
        <v>778.96799999999996</v>
      </c>
    </row>
    <row r="31" spans="1:40" ht="24" customHeight="1" x14ac:dyDescent="0.25">
      <c r="A31" s="18" t="s">
        <v>57</v>
      </c>
      <c r="B31" s="18" t="s">
        <v>750</v>
      </c>
      <c r="C31" s="154">
        <v>0</v>
      </c>
      <c r="D31" s="154">
        <v>0</v>
      </c>
      <c r="E31" s="154">
        <v>12.77</v>
      </c>
      <c r="F31" s="154">
        <v>15.7</v>
      </c>
      <c r="G31" s="154">
        <v>949.245</v>
      </c>
      <c r="H31" s="154">
        <v>6.42</v>
      </c>
      <c r="I31" s="154">
        <v>10.220000000000001</v>
      </c>
      <c r="J31" s="154">
        <v>8.4450000000000003</v>
      </c>
      <c r="K31" s="154">
        <v>12.7</v>
      </c>
      <c r="L31" s="154">
        <v>12.7</v>
      </c>
      <c r="M31" s="154">
        <v>12.7</v>
      </c>
      <c r="N31" s="154">
        <v>12.7</v>
      </c>
      <c r="O31" s="154">
        <v>792.4</v>
      </c>
      <c r="P31" s="154">
        <v>825.82</v>
      </c>
      <c r="Q31" s="154">
        <v>10</v>
      </c>
      <c r="R31" s="154">
        <v>11</v>
      </c>
      <c r="S31" s="154">
        <v>810.26300000000003</v>
      </c>
      <c r="T31" s="154">
        <v>815.66225999999995</v>
      </c>
      <c r="U31" s="154">
        <v>1015.55</v>
      </c>
      <c r="V31" s="154">
        <v>825.32</v>
      </c>
      <c r="W31" s="154">
        <v>2.5974499999999998</v>
      </c>
      <c r="X31" s="154">
        <v>2.7433200000000002</v>
      </c>
      <c r="Y31" s="154">
        <v>868.36945000000003</v>
      </c>
      <c r="Z31" s="154">
        <v>785.83812999999998</v>
      </c>
      <c r="AA31" s="154">
        <v>827.73</v>
      </c>
      <c r="AB31" s="154">
        <v>6.13</v>
      </c>
      <c r="AC31" s="154">
        <v>6.9378200000000003</v>
      </c>
      <c r="AD31" s="154">
        <v>480.49295000000001</v>
      </c>
      <c r="AE31" s="154">
        <v>483.69623999999999</v>
      </c>
      <c r="AF31" s="154">
        <v>480.49295000000001</v>
      </c>
      <c r="AG31" s="154">
        <v>448.46008999999998</v>
      </c>
      <c r="AH31" s="154">
        <v>480.49295000000001</v>
      </c>
      <c r="AI31" s="154">
        <v>244.99271999999999</v>
      </c>
      <c r="AJ31" s="154">
        <v>293.99126000000001</v>
      </c>
      <c r="AK31" s="154">
        <v>336.34507000000002</v>
      </c>
      <c r="AL31" s="154">
        <v>0</v>
      </c>
      <c r="AM31" s="154">
        <v>1019.39</v>
      </c>
      <c r="AN31" s="154">
        <v>778.55</v>
      </c>
    </row>
    <row r="32" spans="1:40" ht="24" customHeight="1" x14ac:dyDescent="0.25">
      <c r="A32" s="13" t="s">
        <v>57</v>
      </c>
      <c r="B32" s="13" t="s">
        <v>751</v>
      </c>
      <c r="C32" s="152">
        <v>0</v>
      </c>
      <c r="D32" s="152">
        <v>0</v>
      </c>
      <c r="E32" s="152">
        <v>11.98</v>
      </c>
      <c r="F32" s="152">
        <v>15.7</v>
      </c>
      <c r="G32" s="152">
        <v>947.577</v>
      </c>
      <c r="H32" s="152">
        <v>6.43</v>
      </c>
      <c r="I32" s="152">
        <v>10.68</v>
      </c>
      <c r="J32" s="152">
        <v>8.0210000000000008</v>
      </c>
      <c r="K32" s="152">
        <v>12.2</v>
      </c>
      <c r="L32" s="152">
        <v>12.2</v>
      </c>
      <c r="M32" s="152">
        <v>12.2</v>
      </c>
      <c r="N32" s="152">
        <v>12.2</v>
      </c>
      <c r="O32" s="152">
        <v>796.3</v>
      </c>
      <c r="P32" s="152">
        <v>832.36</v>
      </c>
      <c r="Q32" s="152">
        <v>10</v>
      </c>
      <c r="R32" s="152">
        <v>12</v>
      </c>
      <c r="S32" s="152">
        <v>819.48800000000006</v>
      </c>
      <c r="T32" s="152">
        <v>840.53869999999995</v>
      </c>
      <c r="U32" s="152">
        <v>1006.14</v>
      </c>
      <c r="V32" s="152">
        <v>827.12</v>
      </c>
      <c r="W32" s="152">
        <v>2.0161099999999998</v>
      </c>
      <c r="X32" s="152">
        <v>2.2118000000000002</v>
      </c>
      <c r="Y32" s="152">
        <v>867.79540999999995</v>
      </c>
      <c r="Z32" s="152">
        <v>796.21474999999998</v>
      </c>
      <c r="AA32" s="152">
        <v>831.99</v>
      </c>
      <c r="AB32" s="152">
        <v>5.68</v>
      </c>
      <c r="AC32" s="152">
        <v>6.5763499999999997</v>
      </c>
      <c r="AD32" s="152">
        <v>480.49295000000001</v>
      </c>
      <c r="AE32" s="152">
        <v>483.69623999999999</v>
      </c>
      <c r="AF32" s="152">
        <v>480.49295000000001</v>
      </c>
      <c r="AG32" s="152">
        <v>448.46008999999998</v>
      </c>
      <c r="AH32" s="152">
        <v>480.49295000000001</v>
      </c>
      <c r="AI32" s="152">
        <v>244.99271999999999</v>
      </c>
      <c r="AJ32" s="152">
        <v>293.99126000000001</v>
      </c>
      <c r="AK32" s="152">
        <v>336.34507000000002</v>
      </c>
      <c r="AL32" s="152">
        <v>0</v>
      </c>
      <c r="AM32" s="152">
        <v>1001.75</v>
      </c>
      <c r="AN32" s="152">
        <v>783.79600000000005</v>
      </c>
    </row>
    <row r="33" spans="1:40" ht="24" customHeight="1" x14ac:dyDescent="0.25">
      <c r="A33" s="16" t="s">
        <v>57</v>
      </c>
      <c r="B33" s="16" t="s">
        <v>752</v>
      </c>
      <c r="C33" s="153">
        <v>0</v>
      </c>
      <c r="D33" s="153">
        <v>0</v>
      </c>
      <c r="E33" s="153">
        <v>12.32</v>
      </c>
      <c r="F33" s="153">
        <v>15.7</v>
      </c>
      <c r="G33" s="153">
        <v>923.86800000000005</v>
      </c>
      <c r="H33" s="153">
        <v>6.19</v>
      </c>
      <c r="I33" s="153">
        <v>10.88</v>
      </c>
      <c r="J33" s="153">
        <v>7.6349999999999998</v>
      </c>
      <c r="K33" s="153">
        <v>10.5</v>
      </c>
      <c r="L33" s="153">
        <v>10.5</v>
      </c>
      <c r="M33" s="153">
        <v>10.5</v>
      </c>
      <c r="N33" s="153">
        <v>10.5</v>
      </c>
      <c r="O33" s="153">
        <v>801.5</v>
      </c>
      <c r="P33" s="153">
        <v>834.54</v>
      </c>
      <c r="Q33" s="153">
        <v>10</v>
      </c>
      <c r="R33" s="153">
        <v>11</v>
      </c>
      <c r="S33" s="153">
        <v>827.93700000000001</v>
      </c>
      <c r="T33" s="153">
        <v>852.13400999999999</v>
      </c>
      <c r="U33" s="153">
        <v>970.84</v>
      </c>
      <c r="V33" s="153">
        <v>832.67</v>
      </c>
      <c r="W33" s="153">
        <v>2.8042400000000001</v>
      </c>
      <c r="X33" s="153">
        <v>2.5502699999999998</v>
      </c>
      <c r="Y33" s="153">
        <v>870.82568000000003</v>
      </c>
      <c r="Z33" s="153">
        <v>794.91452000000004</v>
      </c>
      <c r="AA33" s="153">
        <v>837.68</v>
      </c>
      <c r="AB33" s="153">
        <v>5.37</v>
      </c>
      <c r="AC33" s="153">
        <v>5.8021000000000003</v>
      </c>
      <c r="AD33" s="153">
        <v>480.49295000000001</v>
      </c>
      <c r="AE33" s="153">
        <v>483.69623999999999</v>
      </c>
      <c r="AF33" s="153">
        <v>480.49295000000001</v>
      </c>
      <c r="AG33" s="153">
        <v>448.46008999999998</v>
      </c>
      <c r="AH33" s="153">
        <v>480.49295000000001</v>
      </c>
      <c r="AI33" s="153">
        <v>244.99271999999999</v>
      </c>
      <c r="AJ33" s="153">
        <v>293.99126000000001</v>
      </c>
      <c r="AK33" s="153">
        <v>336.34507000000002</v>
      </c>
      <c r="AL33" s="153">
        <v>0</v>
      </c>
      <c r="AM33" s="153">
        <v>971.08</v>
      </c>
      <c r="AN33" s="153">
        <v>790.25099999999998</v>
      </c>
    </row>
    <row r="34" spans="1:40" ht="24" customHeight="1" x14ac:dyDescent="0.25">
      <c r="A34" s="16" t="s">
        <v>57</v>
      </c>
      <c r="B34" s="16" t="s">
        <v>753</v>
      </c>
      <c r="C34" s="153">
        <v>0</v>
      </c>
      <c r="D34" s="153">
        <v>0</v>
      </c>
      <c r="E34" s="153">
        <v>12.49</v>
      </c>
      <c r="F34" s="153">
        <v>15.7</v>
      </c>
      <c r="G34" s="153">
        <v>886.524</v>
      </c>
      <c r="H34" s="153">
        <v>5.72</v>
      </c>
      <c r="I34" s="153">
        <v>10.8</v>
      </c>
      <c r="J34" s="153">
        <v>6.2670000000000003</v>
      </c>
      <c r="K34" s="153">
        <v>10.199999999999999</v>
      </c>
      <c r="L34" s="153">
        <v>10.199999999999999</v>
      </c>
      <c r="M34" s="153">
        <v>10.199999999999999</v>
      </c>
      <c r="N34" s="153">
        <v>10.199999999999999</v>
      </c>
      <c r="O34" s="153">
        <v>811.8</v>
      </c>
      <c r="P34" s="153">
        <v>846.91</v>
      </c>
      <c r="Q34" s="153">
        <v>10</v>
      </c>
      <c r="R34" s="153">
        <v>11</v>
      </c>
      <c r="S34" s="153">
        <v>830.80200000000002</v>
      </c>
      <c r="T34" s="153">
        <v>835.74922000000004</v>
      </c>
      <c r="U34" s="153">
        <v>922.29</v>
      </c>
      <c r="V34" s="153">
        <v>837.25</v>
      </c>
      <c r="W34" s="153">
        <v>2.7181099999999998</v>
      </c>
      <c r="X34" s="153">
        <v>2.11585</v>
      </c>
      <c r="Y34" s="153">
        <v>866.57515999999998</v>
      </c>
      <c r="Z34" s="153">
        <v>813.00622999999996</v>
      </c>
      <c r="AA34" s="153">
        <v>840.17</v>
      </c>
      <c r="AB34" s="153">
        <v>6.02</v>
      </c>
      <c r="AC34" s="153">
        <v>5.2107299999999999</v>
      </c>
      <c r="AD34" s="153">
        <v>480.49295000000001</v>
      </c>
      <c r="AE34" s="153">
        <v>480.49295000000001</v>
      </c>
      <c r="AF34" s="153">
        <v>480.49295000000001</v>
      </c>
      <c r="AG34" s="153">
        <v>448.46008999999998</v>
      </c>
      <c r="AH34" s="153">
        <v>480.49295000000001</v>
      </c>
      <c r="AI34" s="153">
        <v>244.99271999999999</v>
      </c>
      <c r="AJ34" s="153">
        <v>293.99126000000001</v>
      </c>
      <c r="AK34" s="153">
        <v>336.34507000000002</v>
      </c>
      <c r="AL34" s="153">
        <v>0</v>
      </c>
      <c r="AM34" s="153">
        <v>916.53</v>
      </c>
      <c r="AN34" s="153">
        <v>792.66200000000003</v>
      </c>
    </row>
    <row r="35" spans="1:40" ht="24" customHeight="1" x14ac:dyDescent="0.25">
      <c r="A35" s="16" t="s">
        <v>57</v>
      </c>
      <c r="B35" s="16" t="s">
        <v>754</v>
      </c>
      <c r="C35" s="153">
        <v>0</v>
      </c>
      <c r="D35" s="153">
        <v>0</v>
      </c>
      <c r="E35" s="153">
        <v>13.01</v>
      </c>
      <c r="F35" s="153">
        <v>15.7</v>
      </c>
      <c r="G35" s="153">
        <v>832.60400000000004</v>
      </c>
      <c r="H35" s="153">
        <v>5.59</v>
      </c>
      <c r="I35" s="153">
        <v>10.62</v>
      </c>
      <c r="J35" s="153">
        <v>5.2779999999999996</v>
      </c>
      <c r="K35" s="153">
        <v>11.5</v>
      </c>
      <c r="L35" s="153">
        <v>11.5</v>
      </c>
      <c r="M35" s="153">
        <v>11.5</v>
      </c>
      <c r="N35" s="153">
        <v>11.5</v>
      </c>
      <c r="O35" s="153">
        <v>817.5</v>
      </c>
      <c r="P35" s="153">
        <v>855.27</v>
      </c>
      <c r="Q35" s="153">
        <v>11</v>
      </c>
      <c r="R35" s="153">
        <v>11</v>
      </c>
      <c r="S35" s="153">
        <v>833.01800000000003</v>
      </c>
      <c r="T35" s="153">
        <v>809.30247999999995</v>
      </c>
      <c r="U35" s="153">
        <v>855.92</v>
      </c>
      <c r="V35" s="153">
        <v>840.55</v>
      </c>
      <c r="W35" s="153">
        <v>1.56785</v>
      </c>
      <c r="X35" s="153">
        <v>2.6475599999999999</v>
      </c>
      <c r="Y35" s="153">
        <v>870.29656999999997</v>
      </c>
      <c r="Z35" s="153">
        <v>813.99105999999995</v>
      </c>
      <c r="AA35" s="153">
        <v>839.19</v>
      </c>
      <c r="AB35" s="153">
        <v>5.97</v>
      </c>
      <c r="AC35" s="153">
        <v>5.7198399999999996</v>
      </c>
      <c r="AD35" s="153">
        <v>480.49295000000001</v>
      </c>
      <c r="AE35" s="153">
        <v>483.69623999999999</v>
      </c>
      <c r="AF35" s="153">
        <v>480.49295000000001</v>
      </c>
      <c r="AG35" s="153">
        <v>448.46008999999998</v>
      </c>
      <c r="AH35" s="153">
        <v>480.49295000000001</v>
      </c>
      <c r="AI35" s="153">
        <v>244.99271999999999</v>
      </c>
      <c r="AJ35" s="153">
        <v>293.99126000000001</v>
      </c>
      <c r="AK35" s="153">
        <v>336.34507000000002</v>
      </c>
      <c r="AL35" s="153">
        <v>0</v>
      </c>
      <c r="AM35" s="153">
        <v>844.02</v>
      </c>
      <c r="AN35" s="153">
        <v>789.08299999999997</v>
      </c>
    </row>
    <row r="36" spans="1:40" ht="24" customHeight="1" x14ac:dyDescent="0.25">
      <c r="A36" s="16" t="s">
        <v>57</v>
      </c>
      <c r="B36" s="16" t="s">
        <v>755</v>
      </c>
      <c r="C36" s="153">
        <v>0</v>
      </c>
      <c r="D36" s="153">
        <v>0</v>
      </c>
      <c r="E36" s="153">
        <v>12.83</v>
      </c>
      <c r="F36" s="153">
        <v>15.7</v>
      </c>
      <c r="G36" s="153">
        <v>752.30700000000002</v>
      </c>
      <c r="H36" s="153">
        <v>6.36</v>
      </c>
      <c r="I36" s="153">
        <v>10.67</v>
      </c>
      <c r="J36" s="153">
        <v>5.9909999999999997</v>
      </c>
      <c r="K36" s="153">
        <v>9.6999999999999993</v>
      </c>
      <c r="L36" s="153">
        <v>9.6999999999999993</v>
      </c>
      <c r="M36" s="153">
        <v>9.6999999999999993</v>
      </c>
      <c r="N36" s="153">
        <v>9.6999999999999993</v>
      </c>
      <c r="O36" s="153">
        <v>812</v>
      </c>
      <c r="P36" s="153">
        <v>848.73</v>
      </c>
      <c r="Q36" s="153">
        <v>10</v>
      </c>
      <c r="R36" s="153">
        <v>11</v>
      </c>
      <c r="S36" s="153">
        <v>830.54200000000003</v>
      </c>
      <c r="T36" s="153">
        <v>785.59986000000004</v>
      </c>
      <c r="U36" s="153">
        <v>767.4</v>
      </c>
      <c r="V36" s="153">
        <v>836.42</v>
      </c>
      <c r="W36" s="153">
        <v>2.4575100000000001</v>
      </c>
      <c r="X36" s="153">
        <v>3.2432500000000002</v>
      </c>
      <c r="Y36" s="153">
        <v>871.80120999999997</v>
      </c>
      <c r="Z36" s="153">
        <v>821.82128999999998</v>
      </c>
      <c r="AA36" s="153">
        <v>825.14</v>
      </c>
      <c r="AB36" s="153">
        <v>6.07</v>
      </c>
      <c r="AC36" s="153">
        <v>5.7284300000000004</v>
      </c>
      <c r="AD36" s="153">
        <v>480.49295000000001</v>
      </c>
      <c r="AE36" s="153">
        <v>483.69623999999999</v>
      </c>
      <c r="AF36" s="153">
        <v>480.49295000000001</v>
      </c>
      <c r="AG36" s="153">
        <v>448.46008999999998</v>
      </c>
      <c r="AH36" s="153">
        <v>480.49295000000001</v>
      </c>
      <c r="AI36" s="153">
        <v>244.99271999999999</v>
      </c>
      <c r="AJ36" s="153">
        <v>293.99126000000001</v>
      </c>
      <c r="AK36" s="153">
        <v>336.34507000000002</v>
      </c>
      <c r="AL36" s="153">
        <v>0</v>
      </c>
      <c r="AM36" s="153">
        <v>752.83</v>
      </c>
      <c r="AN36" s="153">
        <v>774.28</v>
      </c>
    </row>
    <row r="37" spans="1:40" ht="24" customHeight="1" x14ac:dyDescent="0.25">
      <c r="A37" s="16" t="s">
        <v>57</v>
      </c>
      <c r="B37" s="16" t="s">
        <v>756</v>
      </c>
      <c r="C37" s="153">
        <v>0</v>
      </c>
      <c r="D37" s="153">
        <v>0</v>
      </c>
      <c r="E37" s="153">
        <v>12.69</v>
      </c>
      <c r="F37" s="153">
        <v>15.7</v>
      </c>
      <c r="G37" s="153">
        <v>654.822</v>
      </c>
      <c r="H37" s="153">
        <v>6.86</v>
      </c>
      <c r="I37" s="153">
        <v>10.48</v>
      </c>
      <c r="J37" s="153">
        <v>4.7910000000000004</v>
      </c>
      <c r="K37" s="153">
        <v>9.3000000000000007</v>
      </c>
      <c r="L37" s="153">
        <v>9.3000000000000007</v>
      </c>
      <c r="M37" s="153">
        <v>9.3000000000000007</v>
      </c>
      <c r="N37" s="153">
        <v>9.3000000000000007</v>
      </c>
      <c r="O37" s="153">
        <v>797.8</v>
      </c>
      <c r="P37" s="153">
        <v>833.82</v>
      </c>
      <c r="Q37" s="153">
        <v>11</v>
      </c>
      <c r="R37" s="153">
        <v>12</v>
      </c>
      <c r="S37" s="153">
        <v>809.48199999999997</v>
      </c>
      <c r="T37" s="153">
        <v>723.45020999999997</v>
      </c>
      <c r="U37" s="153">
        <v>665.26</v>
      </c>
      <c r="V37" s="153">
        <v>810.5</v>
      </c>
      <c r="W37" s="153">
        <v>4.09382</v>
      </c>
      <c r="X37" s="153">
        <v>3.1810700000000001</v>
      </c>
      <c r="Y37" s="153">
        <v>853.95272999999997</v>
      </c>
      <c r="Z37" s="153">
        <v>812.50732000000005</v>
      </c>
      <c r="AA37" s="153">
        <v>799.4</v>
      </c>
      <c r="AB37" s="153">
        <v>6.23</v>
      </c>
      <c r="AC37" s="153">
        <v>5.9423500000000002</v>
      </c>
      <c r="AD37" s="153">
        <v>480.49295000000001</v>
      </c>
      <c r="AE37" s="153">
        <v>483.69623999999999</v>
      </c>
      <c r="AF37" s="153">
        <v>480.49295000000001</v>
      </c>
      <c r="AG37" s="153">
        <v>448.46008999999998</v>
      </c>
      <c r="AH37" s="153">
        <v>480.49295000000001</v>
      </c>
      <c r="AI37" s="153">
        <v>244.99271999999999</v>
      </c>
      <c r="AJ37" s="153">
        <v>293.99126000000001</v>
      </c>
      <c r="AK37" s="153">
        <v>336.34507000000002</v>
      </c>
      <c r="AL37" s="153">
        <v>0</v>
      </c>
      <c r="AM37" s="153">
        <v>642.75</v>
      </c>
      <c r="AN37" s="153">
        <v>737.89700000000005</v>
      </c>
    </row>
    <row r="38" spans="1:40" ht="24" customHeight="1" x14ac:dyDescent="0.25">
      <c r="A38" s="16" t="s">
        <v>57</v>
      </c>
      <c r="B38" s="16" t="s">
        <v>757</v>
      </c>
      <c r="C38" s="153">
        <v>0</v>
      </c>
      <c r="D38" s="153">
        <v>0</v>
      </c>
      <c r="E38" s="153">
        <v>12.77</v>
      </c>
      <c r="F38" s="153">
        <v>15.7</v>
      </c>
      <c r="G38" s="153">
        <v>551.64700000000005</v>
      </c>
      <c r="H38" s="153">
        <v>7.32</v>
      </c>
      <c r="I38" s="153">
        <v>10.039999999999999</v>
      </c>
      <c r="J38" s="153">
        <v>5.6420000000000003</v>
      </c>
      <c r="K38" s="153">
        <v>10.3</v>
      </c>
      <c r="L38" s="153">
        <v>10.3</v>
      </c>
      <c r="M38" s="153">
        <v>10.3</v>
      </c>
      <c r="N38" s="153">
        <v>10.3</v>
      </c>
      <c r="O38" s="153">
        <v>750.7</v>
      </c>
      <c r="P38" s="153">
        <v>796</v>
      </c>
      <c r="Q38" s="153">
        <v>10</v>
      </c>
      <c r="R38" s="153">
        <v>11</v>
      </c>
      <c r="S38" s="153">
        <v>758.29499999999996</v>
      </c>
      <c r="T38" s="153">
        <v>617.80507</v>
      </c>
      <c r="U38" s="153">
        <v>543.63</v>
      </c>
      <c r="V38" s="153">
        <v>751.3</v>
      </c>
      <c r="W38" s="153">
        <v>7.9874799999999997</v>
      </c>
      <c r="X38" s="153">
        <v>5.2207499999999998</v>
      </c>
      <c r="Y38" s="153">
        <v>825.98346000000004</v>
      </c>
      <c r="Z38" s="153">
        <v>797.73839999999996</v>
      </c>
      <c r="AA38" s="153">
        <v>736.79</v>
      </c>
      <c r="AB38" s="153">
        <v>6.31</v>
      </c>
      <c r="AC38" s="153">
        <v>5.99702</v>
      </c>
      <c r="AD38" s="153">
        <v>480.49295000000001</v>
      </c>
      <c r="AE38" s="153">
        <v>483.69623999999999</v>
      </c>
      <c r="AF38" s="153">
        <v>480.49295000000001</v>
      </c>
      <c r="AG38" s="153">
        <v>448.46008999999998</v>
      </c>
      <c r="AH38" s="153">
        <v>480.49295000000001</v>
      </c>
      <c r="AI38" s="153">
        <v>244.99271999999999</v>
      </c>
      <c r="AJ38" s="153">
        <v>293.99126000000001</v>
      </c>
      <c r="AK38" s="153">
        <v>336.34507000000002</v>
      </c>
      <c r="AL38" s="153">
        <v>0</v>
      </c>
      <c r="AM38" s="153">
        <v>519.80999999999995</v>
      </c>
      <c r="AN38" s="153">
        <v>656.56200000000001</v>
      </c>
    </row>
    <row r="39" spans="1:40" ht="24" customHeight="1" x14ac:dyDescent="0.25">
      <c r="A39" s="18" t="s">
        <v>57</v>
      </c>
      <c r="B39" s="18" t="s">
        <v>758</v>
      </c>
      <c r="C39" s="154">
        <v>0</v>
      </c>
      <c r="D39" s="154">
        <v>0</v>
      </c>
      <c r="E39" s="154">
        <v>13.23</v>
      </c>
      <c r="F39" s="154">
        <v>15.7</v>
      </c>
      <c r="G39" s="154">
        <v>441.30500000000001</v>
      </c>
      <c r="H39" s="154">
        <v>7.25</v>
      </c>
      <c r="I39" s="154">
        <v>10.16</v>
      </c>
      <c r="J39" s="154">
        <v>4.3739999999999997</v>
      </c>
      <c r="K39" s="154">
        <v>7.4</v>
      </c>
      <c r="L39" s="154">
        <v>7.4</v>
      </c>
      <c r="M39" s="154">
        <v>7.4</v>
      </c>
      <c r="N39" s="154">
        <v>7.4</v>
      </c>
      <c r="O39" s="154">
        <v>559.6</v>
      </c>
      <c r="P39" s="154">
        <v>649.20000000000005</v>
      </c>
      <c r="Q39" s="154">
        <v>11</v>
      </c>
      <c r="R39" s="154">
        <v>12</v>
      </c>
      <c r="S39" s="154">
        <v>560.84699999999998</v>
      </c>
      <c r="T39" s="154">
        <v>536.89815999999996</v>
      </c>
      <c r="U39" s="154">
        <v>411.58</v>
      </c>
      <c r="V39" s="154">
        <v>595.16</v>
      </c>
      <c r="W39" s="154">
        <v>8.9731400000000008</v>
      </c>
      <c r="X39" s="154">
        <v>7.8938499999999996</v>
      </c>
      <c r="Y39" s="154">
        <v>722.93155000000002</v>
      </c>
      <c r="Z39" s="154">
        <v>690.86510999999996</v>
      </c>
      <c r="AA39" s="154">
        <v>610.14</v>
      </c>
      <c r="AB39" s="154">
        <v>6.38</v>
      </c>
      <c r="AC39" s="154">
        <v>5.4476800000000001</v>
      </c>
      <c r="AD39" s="154">
        <v>480.49295000000001</v>
      </c>
      <c r="AE39" s="154">
        <v>483.69623999999999</v>
      </c>
      <c r="AF39" s="154">
        <v>480.49295000000001</v>
      </c>
      <c r="AG39" s="154">
        <v>448.46008999999998</v>
      </c>
      <c r="AH39" s="154">
        <v>480.49295000000001</v>
      </c>
      <c r="AI39" s="154">
        <v>244.99271999999999</v>
      </c>
      <c r="AJ39" s="154">
        <v>293.99126000000001</v>
      </c>
      <c r="AK39" s="154">
        <v>336.34507000000002</v>
      </c>
      <c r="AL39" s="154">
        <v>0</v>
      </c>
      <c r="AM39" s="154">
        <v>385.18</v>
      </c>
      <c r="AN39" s="154">
        <v>495.11799999999999</v>
      </c>
    </row>
    <row r="40" spans="1:40" ht="24" customHeight="1" x14ac:dyDescent="0.25">
      <c r="A40" s="13" t="s">
        <v>57</v>
      </c>
      <c r="B40" s="13" t="s">
        <v>759</v>
      </c>
      <c r="C40" s="152">
        <v>23</v>
      </c>
      <c r="D40" s="152">
        <v>0</v>
      </c>
      <c r="E40" s="152">
        <v>11.81</v>
      </c>
      <c r="F40" s="152">
        <v>19.399999999999999</v>
      </c>
      <c r="G40" s="152">
        <v>321.87</v>
      </c>
      <c r="H40" s="152">
        <v>7.69</v>
      </c>
      <c r="I40" s="152">
        <v>9.74</v>
      </c>
      <c r="J40" s="152">
        <v>5.3490000000000002</v>
      </c>
      <c r="K40" s="152">
        <v>8.1999999999999993</v>
      </c>
      <c r="L40" s="152">
        <v>8.1999999999999993</v>
      </c>
      <c r="M40" s="152">
        <v>8.1999999999999993</v>
      </c>
      <c r="N40" s="152">
        <v>8.1999999999999993</v>
      </c>
      <c r="O40" s="152">
        <v>301.60000000000002</v>
      </c>
      <c r="P40" s="152">
        <v>379.2</v>
      </c>
      <c r="Q40" s="152">
        <v>11</v>
      </c>
      <c r="R40" s="152">
        <v>12</v>
      </c>
      <c r="S40" s="152">
        <v>279.23899999999998</v>
      </c>
      <c r="T40" s="152">
        <v>441.41752000000002</v>
      </c>
      <c r="U40" s="152">
        <v>274.79000000000002</v>
      </c>
      <c r="V40" s="152">
        <v>333.24</v>
      </c>
      <c r="W40" s="152">
        <v>8.3947800000000008</v>
      </c>
      <c r="X40" s="152">
        <v>8.3647899999999993</v>
      </c>
      <c r="Y40" s="152">
        <v>442.60417000000001</v>
      </c>
      <c r="Z40" s="152">
        <v>424.01755000000003</v>
      </c>
      <c r="AA40" s="152">
        <v>298.57</v>
      </c>
      <c r="AB40" s="152">
        <v>6.74</v>
      </c>
      <c r="AC40" s="152">
        <v>5.9877500000000001</v>
      </c>
      <c r="AD40" s="152">
        <v>480.49295000000001</v>
      </c>
      <c r="AE40" s="152">
        <v>483.69623999999999</v>
      </c>
      <c r="AF40" s="152">
        <v>480.49295000000001</v>
      </c>
      <c r="AG40" s="152">
        <v>448.46008999999998</v>
      </c>
      <c r="AH40" s="152">
        <v>480.49295000000001</v>
      </c>
      <c r="AI40" s="152">
        <v>244.99271999999999</v>
      </c>
      <c r="AJ40" s="152">
        <v>293.99126000000001</v>
      </c>
      <c r="AK40" s="152">
        <v>336.34507000000002</v>
      </c>
      <c r="AL40" s="152">
        <v>0</v>
      </c>
      <c r="AM40" s="152">
        <v>247.66</v>
      </c>
      <c r="AN40" s="152">
        <v>186.31100000000001</v>
      </c>
    </row>
    <row r="41" spans="1:40" ht="24" customHeight="1" x14ac:dyDescent="0.25">
      <c r="A41" s="16" t="s">
        <v>57</v>
      </c>
      <c r="B41" s="16" t="s">
        <v>760</v>
      </c>
      <c r="C41" s="153">
        <v>23</v>
      </c>
      <c r="D41" s="153">
        <v>0</v>
      </c>
      <c r="E41" s="153">
        <v>12.09</v>
      </c>
      <c r="F41" s="153">
        <v>19.399999999999999</v>
      </c>
      <c r="G41" s="153">
        <v>37.31</v>
      </c>
      <c r="H41" s="153">
        <v>7.73</v>
      </c>
      <c r="I41" s="153">
        <v>10.11</v>
      </c>
      <c r="J41" s="153">
        <v>4.5949999999999998</v>
      </c>
      <c r="K41" s="153">
        <v>8.1999999999999993</v>
      </c>
      <c r="L41" s="153">
        <v>8.1999999999999993</v>
      </c>
      <c r="M41" s="153">
        <v>8.1999999999999993</v>
      </c>
      <c r="N41" s="153">
        <v>8.1999999999999993</v>
      </c>
      <c r="O41" s="153">
        <v>86.3</v>
      </c>
      <c r="P41" s="153">
        <v>137.63999999999999</v>
      </c>
      <c r="Q41" s="153">
        <v>10</v>
      </c>
      <c r="R41" s="153">
        <v>11</v>
      </c>
      <c r="S41" s="153">
        <v>49.115000000000002</v>
      </c>
      <c r="T41" s="153">
        <v>336.26549</v>
      </c>
      <c r="U41" s="153">
        <v>124.67</v>
      </c>
      <c r="V41" s="153">
        <v>45.06</v>
      </c>
      <c r="W41" s="153">
        <v>8.6875099999999996</v>
      </c>
      <c r="X41" s="153">
        <v>8.8913600000000006</v>
      </c>
      <c r="Y41" s="153">
        <v>188.05022</v>
      </c>
      <c r="Z41" s="153">
        <v>169.79802000000001</v>
      </c>
      <c r="AA41" s="153">
        <v>38.47</v>
      </c>
      <c r="AB41" s="153">
        <v>7.37</v>
      </c>
      <c r="AC41" s="153">
        <v>6.1871099999999997</v>
      </c>
      <c r="AD41" s="153">
        <v>480.49295000000001</v>
      </c>
      <c r="AE41" s="153">
        <v>483.69623999999999</v>
      </c>
      <c r="AF41" s="153">
        <v>480.49295000000001</v>
      </c>
      <c r="AG41" s="153">
        <v>448.46008999999998</v>
      </c>
      <c r="AH41" s="153">
        <v>480.49295000000001</v>
      </c>
      <c r="AI41" s="153">
        <v>244.99271999999999</v>
      </c>
      <c r="AJ41" s="153">
        <v>293.99126000000001</v>
      </c>
      <c r="AK41" s="153">
        <v>336.34507000000002</v>
      </c>
      <c r="AL41" s="153">
        <v>0</v>
      </c>
      <c r="AM41" s="153">
        <v>101.5</v>
      </c>
      <c r="AN41" s="153">
        <v>13.058999999999999</v>
      </c>
    </row>
    <row r="42" spans="1:40" ht="24" customHeight="1" x14ac:dyDescent="0.25">
      <c r="A42" s="16" t="s">
        <v>57</v>
      </c>
      <c r="B42" s="16" t="s">
        <v>761</v>
      </c>
      <c r="C42" s="153">
        <v>23</v>
      </c>
      <c r="D42" s="153">
        <v>0</v>
      </c>
      <c r="E42" s="153">
        <v>11.56</v>
      </c>
      <c r="F42" s="153">
        <v>19.399999999999999</v>
      </c>
      <c r="G42" s="153">
        <v>21.248999999999999</v>
      </c>
      <c r="H42" s="153">
        <v>7.7</v>
      </c>
      <c r="I42" s="153">
        <v>10.1</v>
      </c>
      <c r="J42" s="153">
        <v>5.3819999999999997</v>
      </c>
      <c r="K42" s="153">
        <v>8.1999999999999993</v>
      </c>
      <c r="L42" s="153">
        <v>8.1999999999999993</v>
      </c>
      <c r="M42" s="153">
        <v>8.1999999999999993</v>
      </c>
      <c r="N42" s="153">
        <v>8.1999999999999993</v>
      </c>
      <c r="O42" s="153">
        <v>0</v>
      </c>
      <c r="P42" s="153">
        <v>1</v>
      </c>
      <c r="Q42" s="153">
        <v>10</v>
      </c>
      <c r="R42" s="153">
        <v>10</v>
      </c>
      <c r="S42" s="153">
        <v>1.8260000000000001</v>
      </c>
      <c r="T42" s="153">
        <v>260.86630000000002</v>
      </c>
      <c r="U42" s="153">
        <v>1.23</v>
      </c>
      <c r="V42" s="153">
        <v>0</v>
      </c>
      <c r="W42" s="153">
        <v>8.7943599999999993</v>
      </c>
      <c r="X42" s="153">
        <v>8.5180600000000002</v>
      </c>
      <c r="Y42" s="153">
        <v>21.567869999999999</v>
      </c>
      <c r="Z42" s="153">
        <v>11.925979999999999</v>
      </c>
      <c r="AA42" s="153">
        <v>0</v>
      </c>
      <c r="AB42" s="153">
        <v>7.6</v>
      </c>
      <c r="AC42" s="153">
        <v>6.6483699999999999</v>
      </c>
      <c r="AD42" s="153">
        <v>480.49295000000001</v>
      </c>
      <c r="AE42" s="153">
        <v>483.69623999999999</v>
      </c>
      <c r="AF42" s="153">
        <v>480.49295000000001</v>
      </c>
      <c r="AG42" s="153">
        <v>448.46008999999998</v>
      </c>
      <c r="AH42" s="153">
        <v>480.49295000000001</v>
      </c>
      <c r="AI42" s="153">
        <v>244.99271999999999</v>
      </c>
      <c r="AJ42" s="153">
        <v>293.99126000000001</v>
      </c>
      <c r="AK42" s="153">
        <v>336.34507000000002</v>
      </c>
      <c r="AL42" s="153">
        <v>0</v>
      </c>
      <c r="AM42" s="153">
        <v>0</v>
      </c>
      <c r="AN42" s="153">
        <v>0</v>
      </c>
    </row>
    <row r="43" spans="1:40" ht="24" customHeight="1" x14ac:dyDescent="0.25">
      <c r="A43" s="16" t="s">
        <v>57</v>
      </c>
      <c r="B43" s="16" t="s">
        <v>762</v>
      </c>
      <c r="C43" s="153">
        <v>23</v>
      </c>
      <c r="D43" s="153">
        <v>0</v>
      </c>
      <c r="E43" s="153">
        <v>11.84</v>
      </c>
      <c r="F43" s="153">
        <v>19.399999999999999</v>
      </c>
      <c r="G43" s="153">
        <v>4.1079999999999997</v>
      </c>
      <c r="H43" s="153">
        <v>7.45</v>
      </c>
      <c r="I43" s="153">
        <v>9.98</v>
      </c>
      <c r="J43" s="153">
        <v>5.3579999999999997</v>
      </c>
      <c r="K43" s="153">
        <v>6</v>
      </c>
      <c r="L43" s="153">
        <v>6</v>
      </c>
      <c r="M43" s="153">
        <v>6</v>
      </c>
      <c r="N43" s="153">
        <v>6</v>
      </c>
      <c r="O43" s="153">
        <v>0</v>
      </c>
      <c r="P43" s="153">
        <v>0</v>
      </c>
      <c r="Q43" s="153">
        <v>9</v>
      </c>
      <c r="R43" s="153">
        <v>10</v>
      </c>
      <c r="S43" s="153">
        <v>0.69299999999999995</v>
      </c>
      <c r="T43" s="153">
        <v>111.84968000000001</v>
      </c>
      <c r="U43" s="153">
        <v>0</v>
      </c>
      <c r="V43" s="153">
        <v>0</v>
      </c>
      <c r="W43" s="153">
        <v>7.8043800000000001</v>
      </c>
      <c r="X43" s="153">
        <v>9.3637300000000003</v>
      </c>
      <c r="Y43" s="153">
        <v>0</v>
      </c>
      <c r="Z43" s="153">
        <v>0</v>
      </c>
      <c r="AA43" s="153">
        <v>0</v>
      </c>
      <c r="AB43" s="153">
        <v>7.86</v>
      </c>
      <c r="AC43" s="153">
        <v>6.7869700000000002</v>
      </c>
      <c r="AD43" s="153">
        <v>480.49295000000001</v>
      </c>
      <c r="AE43" s="153">
        <v>480.49295000000001</v>
      </c>
      <c r="AF43" s="153">
        <v>480.49295000000001</v>
      </c>
      <c r="AG43" s="153">
        <v>448.46008999999998</v>
      </c>
      <c r="AH43" s="153">
        <v>480.49295000000001</v>
      </c>
      <c r="AI43" s="153">
        <v>244.99271999999999</v>
      </c>
      <c r="AJ43" s="153">
        <v>293.99126000000001</v>
      </c>
      <c r="AK43" s="153">
        <v>336.34507000000002</v>
      </c>
      <c r="AL43" s="153">
        <v>0</v>
      </c>
      <c r="AM43" s="153">
        <v>0</v>
      </c>
      <c r="AN43" s="153">
        <v>4.5999999999999999E-2</v>
      </c>
    </row>
    <row r="44" spans="1:40" ht="24" customHeight="1" x14ac:dyDescent="0.25">
      <c r="A44" s="16" t="s">
        <v>57</v>
      </c>
      <c r="B44" s="16" t="s">
        <v>763</v>
      </c>
      <c r="C44" s="153">
        <v>23</v>
      </c>
      <c r="D44" s="153">
        <v>0</v>
      </c>
      <c r="E44" s="153">
        <v>11.64</v>
      </c>
      <c r="F44" s="153">
        <v>19.399999999999999</v>
      </c>
      <c r="G44" s="153">
        <v>0</v>
      </c>
      <c r="H44" s="153">
        <v>7.06</v>
      </c>
      <c r="I44" s="153">
        <v>9.35</v>
      </c>
      <c r="J44" s="153">
        <v>5.798</v>
      </c>
      <c r="K44" s="153">
        <v>9.4</v>
      </c>
      <c r="L44" s="153">
        <v>9.4</v>
      </c>
      <c r="M44" s="153">
        <v>9.4</v>
      </c>
      <c r="N44" s="153">
        <v>9.4</v>
      </c>
      <c r="O44" s="153">
        <v>0</v>
      </c>
      <c r="P44" s="153">
        <v>0</v>
      </c>
      <c r="Q44" s="153">
        <v>9</v>
      </c>
      <c r="R44" s="153">
        <v>10</v>
      </c>
      <c r="S44" s="153">
        <v>0.17599999999999999</v>
      </c>
      <c r="T44" s="153">
        <v>35.648240000000001</v>
      </c>
      <c r="U44" s="153">
        <v>0</v>
      </c>
      <c r="V44" s="153">
        <v>0</v>
      </c>
      <c r="W44" s="153">
        <v>8.2033100000000001</v>
      </c>
      <c r="X44" s="153">
        <v>9.0361899999999995</v>
      </c>
      <c r="Y44" s="153">
        <v>0</v>
      </c>
      <c r="Z44" s="153">
        <v>0</v>
      </c>
      <c r="AA44" s="153">
        <v>0</v>
      </c>
      <c r="AB44" s="153">
        <v>8.17</v>
      </c>
      <c r="AC44" s="153">
        <v>7.5281000000000002</v>
      </c>
      <c r="AD44" s="153">
        <v>480.49295000000001</v>
      </c>
      <c r="AE44" s="153">
        <v>480.49295000000001</v>
      </c>
      <c r="AF44" s="153">
        <v>480.49295000000001</v>
      </c>
      <c r="AG44" s="153">
        <v>448.46008999999998</v>
      </c>
      <c r="AH44" s="153">
        <v>480.49295000000001</v>
      </c>
      <c r="AI44" s="153">
        <v>244.99271999999999</v>
      </c>
      <c r="AJ44" s="153">
        <v>293.99126000000001</v>
      </c>
      <c r="AK44" s="153">
        <v>336.34507000000002</v>
      </c>
      <c r="AL44" s="153">
        <v>0</v>
      </c>
      <c r="AM44" s="153">
        <v>0</v>
      </c>
      <c r="AN44" s="153">
        <v>7.2999999999999995E-2</v>
      </c>
    </row>
    <row r="45" spans="1:40" ht="24" customHeight="1" x14ac:dyDescent="0.25">
      <c r="A45" s="16" t="s">
        <v>57</v>
      </c>
      <c r="B45" s="16" t="s">
        <v>764</v>
      </c>
      <c r="C45" s="153">
        <v>23</v>
      </c>
      <c r="D45" s="153">
        <v>0</v>
      </c>
      <c r="E45" s="153">
        <v>11.36</v>
      </c>
      <c r="F45" s="153">
        <v>19.399999999999999</v>
      </c>
      <c r="G45" s="153">
        <v>0</v>
      </c>
      <c r="H45" s="153">
        <v>6.22</v>
      </c>
      <c r="I45" s="153">
        <v>9.26</v>
      </c>
      <c r="J45" s="153">
        <v>6.7</v>
      </c>
      <c r="K45" s="153">
        <v>5.3</v>
      </c>
      <c r="L45" s="153">
        <v>5.3</v>
      </c>
      <c r="M45" s="153">
        <v>5.3</v>
      </c>
      <c r="N45" s="153">
        <v>5.3</v>
      </c>
      <c r="O45" s="153">
        <v>0</v>
      </c>
      <c r="P45" s="153">
        <v>0</v>
      </c>
      <c r="Q45" s="153">
        <v>8</v>
      </c>
      <c r="R45" s="153">
        <v>9</v>
      </c>
      <c r="S45" s="153">
        <v>0.61199999999999999</v>
      </c>
      <c r="T45" s="153">
        <v>5.0728999999999997</v>
      </c>
      <c r="U45" s="153">
        <v>0</v>
      </c>
      <c r="V45" s="153">
        <v>0</v>
      </c>
      <c r="W45" s="153">
        <v>8.0636899999999994</v>
      </c>
      <c r="X45" s="153">
        <v>10.32039</v>
      </c>
      <c r="Y45" s="153">
        <v>0</v>
      </c>
      <c r="Z45" s="153">
        <v>0</v>
      </c>
      <c r="AA45" s="153">
        <v>0</v>
      </c>
      <c r="AB45" s="153">
        <v>8.2799999999999994</v>
      </c>
      <c r="AC45" s="153">
        <v>7.58629</v>
      </c>
      <c r="AD45" s="153">
        <v>480.49295000000001</v>
      </c>
      <c r="AE45" s="153">
        <v>483.69623999999999</v>
      </c>
      <c r="AF45" s="153">
        <v>480.49295000000001</v>
      </c>
      <c r="AG45" s="153">
        <v>448.46008999999998</v>
      </c>
      <c r="AH45" s="153">
        <v>480.49295000000001</v>
      </c>
      <c r="AI45" s="153">
        <v>244.99271999999999</v>
      </c>
      <c r="AJ45" s="153">
        <v>293.99126000000001</v>
      </c>
      <c r="AK45" s="153">
        <v>336.34507000000002</v>
      </c>
      <c r="AL45" s="153">
        <v>0</v>
      </c>
      <c r="AM45" s="153">
        <v>0</v>
      </c>
      <c r="AN45" s="153">
        <v>6.2E-2</v>
      </c>
    </row>
    <row r="46" spans="1:40" ht="24" customHeight="1" x14ac:dyDescent="0.25">
      <c r="A46" s="16" t="s">
        <v>57</v>
      </c>
      <c r="B46" s="16" t="s">
        <v>765</v>
      </c>
      <c r="C46" s="153">
        <v>23</v>
      </c>
      <c r="D46" s="153">
        <v>0</v>
      </c>
      <c r="E46" s="153">
        <v>11.44</v>
      </c>
      <c r="F46" s="153">
        <v>19.399999999999999</v>
      </c>
      <c r="G46" s="153">
        <v>0</v>
      </c>
      <c r="H46" s="153">
        <v>5.41</v>
      </c>
      <c r="I46" s="153">
        <v>8.92</v>
      </c>
      <c r="J46" s="153">
        <v>6.4219999999999997</v>
      </c>
      <c r="K46" s="153">
        <v>8.8000000000000007</v>
      </c>
      <c r="L46" s="153">
        <v>8.8000000000000007</v>
      </c>
      <c r="M46" s="153">
        <v>8.8000000000000007</v>
      </c>
      <c r="N46" s="153">
        <v>8.8000000000000007</v>
      </c>
      <c r="O46" s="153">
        <v>0</v>
      </c>
      <c r="P46" s="153">
        <v>0</v>
      </c>
      <c r="Q46" s="153">
        <v>9</v>
      </c>
      <c r="R46" s="153">
        <v>9</v>
      </c>
      <c r="S46" s="153">
        <v>0.53500000000000003</v>
      </c>
      <c r="T46" s="153">
        <v>0</v>
      </c>
      <c r="U46" s="153">
        <v>0</v>
      </c>
      <c r="V46" s="153">
        <v>0</v>
      </c>
      <c r="W46" s="153">
        <v>7.9944600000000001</v>
      </c>
      <c r="X46" s="153">
        <v>9.8075600000000005</v>
      </c>
      <c r="Y46" s="153">
        <v>0</v>
      </c>
      <c r="Z46" s="153">
        <v>0</v>
      </c>
      <c r="AA46" s="153">
        <v>0</v>
      </c>
      <c r="AB46" s="153">
        <v>8.32</v>
      </c>
      <c r="AC46" s="153">
        <v>7.6109999999999998</v>
      </c>
      <c r="AD46" s="153">
        <v>480.49295000000001</v>
      </c>
      <c r="AE46" s="153">
        <v>483.69623999999999</v>
      </c>
      <c r="AF46" s="153">
        <v>480.49295000000001</v>
      </c>
      <c r="AG46" s="153">
        <v>448.46008999999998</v>
      </c>
      <c r="AH46" s="153">
        <v>480.49295000000001</v>
      </c>
      <c r="AI46" s="153">
        <v>244.99271999999999</v>
      </c>
      <c r="AJ46" s="153">
        <v>293.99126000000001</v>
      </c>
      <c r="AK46" s="153">
        <v>336.34507000000002</v>
      </c>
      <c r="AL46" s="153">
        <v>0</v>
      </c>
      <c r="AM46" s="153">
        <v>0</v>
      </c>
      <c r="AN46" s="153">
        <v>0.151</v>
      </c>
    </row>
    <row r="47" spans="1:40" ht="24" customHeight="1" x14ac:dyDescent="0.25">
      <c r="A47" s="18" t="s">
        <v>57</v>
      </c>
      <c r="B47" s="18" t="s">
        <v>766</v>
      </c>
      <c r="C47" s="154">
        <v>23</v>
      </c>
      <c r="D47" s="154">
        <v>0</v>
      </c>
      <c r="E47" s="154">
        <v>11.16</v>
      </c>
      <c r="F47" s="154">
        <v>19.399999999999999</v>
      </c>
      <c r="G47" s="154"/>
      <c r="H47" s="154">
        <v>4.74</v>
      </c>
      <c r="I47" s="154">
        <v>8.6300000000000008</v>
      </c>
      <c r="J47" s="154">
        <v>6.3159999999999998</v>
      </c>
      <c r="K47" s="154">
        <v>8.1</v>
      </c>
      <c r="L47" s="154">
        <v>8.1</v>
      </c>
      <c r="M47" s="154">
        <v>8.1</v>
      </c>
      <c r="N47" s="154">
        <v>8.1</v>
      </c>
      <c r="O47" s="154"/>
      <c r="P47" s="154"/>
      <c r="Q47" s="154">
        <v>8</v>
      </c>
      <c r="R47" s="154">
        <v>10</v>
      </c>
      <c r="S47" s="154"/>
      <c r="T47" s="154"/>
      <c r="U47" s="154"/>
      <c r="V47" s="154"/>
      <c r="W47" s="154">
        <v>8.1603999999999992</v>
      </c>
      <c r="X47" s="154">
        <v>9.1486900000000002</v>
      </c>
      <c r="Y47" s="154"/>
      <c r="Z47" s="154"/>
      <c r="AA47" s="154"/>
      <c r="AB47" s="154">
        <v>8.6999999999999993</v>
      </c>
      <c r="AC47" s="154">
        <v>7.7574699999999996</v>
      </c>
      <c r="AD47" s="154">
        <v>480.49295000000001</v>
      </c>
      <c r="AE47" s="154">
        <v>483.69623999999999</v>
      </c>
      <c r="AF47" s="154">
        <v>480.49295000000001</v>
      </c>
      <c r="AG47" s="154">
        <v>448.46008999999998</v>
      </c>
      <c r="AH47" s="154">
        <v>480.49295000000001</v>
      </c>
      <c r="AI47" s="154">
        <v>244.99271999999999</v>
      </c>
      <c r="AJ47" s="154">
        <v>293.99126000000001</v>
      </c>
      <c r="AK47" s="154">
        <v>336.34507000000002</v>
      </c>
      <c r="AL47" s="154">
        <v>0</v>
      </c>
      <c r="AM47" s="154"/>
      <c r="AN47" s="154"/>
    </row>
    <row r="48" spans="1:40" ht="24" customHeight="1" x14ac:dyDescent="0.25">
      <c r="A48" s="13" t="s">
        <v>57</v>
      </c>
      <c r="B48" s="13" t="s">
        <v>767</v>
      </c>
      <c r="C48" s="152">
        <v>22</v>
      </c>
      <c r="D48" s="152">
        <v>0</v>
      </c>
      <c r="E48" s="152">
        <v>11.26</v>
      </c>
      <c r="F48" s="152">
        <v>19.399999999999999</v>
      </c>
      <c r="G48" s="152"/>
      <c r="H48" s="152">
        <v>4.55</v>
      </c>
      <c r="I48" s="152">
        <v>8.68</v>
      </c>
      <c r="J48" s="152">
        <v>6.35</v>
      </c>
      <c r="K48" s="152">
        <v>11.2</v>
      </c>
      <c r="L48" s="152">
        <v>11.2</v>
      </c>
      <c r="M48" s="152">
        <v>11.2</v>
      </c>
      <c r="N48" s="152">
        <v>11.2</v>
      </c>
      <c r="O48" s="152"/>
      <c r="P48" s="152"/>
      <c r="Q48" s="152">
        <v>7</v>
      </c>
      <c r="R48" s="152">
        <v>8</v>
      </c>
      <c r="S48" s="152"/>
      <c r="T48" s="152"/>
      <c r="U48" s="152"/>
      <c r="V48" s="152"/>
      <c r="W48" s="152">
        <v>5.7171700000000003</v>
      </c>
      <c r="X48" s="152">
        <v>8.2244700000000002</v>
      </c>
      <c r="Y48" s="152"/>
      <c r="Z48" s="152"/>
      <c r="AA48" s="152"/>
      <c r="AB48" s="152">
        <v>8.32</v>
      </c>
      <c r="AC48" s="152">
        <v>8.3185500000000001</v>
      </c>
      <c r="AD48" s="152">
        <v>480.49295000000001</v>
      </c>
      <c r="AE48" s="152">
        <v>483.69623999999999</v>
      </c>
      <c r="AF48" s="152">
        <v>480.49295000000001</v>
      </c>
      <c r="AG48" s="152">
        <v>448.46008999999998</v>
      </c>
      <c r="AH48" s="152">
        <v>480.49295000000001</v>
      </c>
      <c r="AI48" s="152">
        <v>244.99271999999999</v>
      </c>
      <c r="AJ48" s="152">
        <v>293.99126000000001</v>
      </c>
      <c r="AK48" s="152">
        <v>336.34507000000002</v>
      </c>
      <c r="AL48" s="152">
        <v>0</v>
      </c>
      <c r="AM48" s="152"/>
      <c r="AN48" s="152"/>
    </row>
    <row r="49" spans="1:40" ht="24" customHeight="1" x14ac:dyDescent="0.25">
      <c r="A49" s="16" t="s">
        <v>57</v>
      </c>
      <c r="B49" s="16" t="s">
        <v>768</v>
      </c>
      <c r="C49" s="153">
        <v>22</v>
      </c>
      <c r="D49" s="153">
        <v>0</v>
      </c>
      <c r="E49" s="153">
        <v>11.78</v>
      </c>
      <c r="F49" s="153">
        <v>19.399999999999999</v>
      </c>
      <c r="G49" s="153"/>
      <c r="H49" s="153">
        <v>4.41</v>
      </c>
      <c r="I49" s="153">
        <v>7.95</v>
      </c>
      <c r="J49" s="153">
        <v>6.0519999999999996</v>
      </c>
      <c r="K49" s="153">
        <v>7.6</v>
      </c>
      <c r="L49" s="153">
        <v>7.6</v>
      </c>
      <c r="M49" s="153">
        <v>7.6</v>
      </c>
      <c r="N49" s="153">
        <v>7.6</v>
      </c>
      <c r="O49" s="153"/>
      <c r="P49" s="153"/>
      <c r="Q49" s="153">
        <v>8</v>
      </c>
      <c r="R49" s="153">
        <v>9</v>
      </c>
      <c r="S49" s="153"/>
      <c r="T49" s="153"/>
      <c r="U49" s="153"/>
      <c r="V49" s="153"/>
      <c r="W49" s="153">
        <v>7.3692500000000001</v>
      </c>
      <c r="X49" s="153">
        <v>8.2245000000000008</v>
      </c>
      <c r="Y49" s="153"/>
      <c r="Z49" s="153"/>
      <c r="AA49" s="153"/>
      <c r="AB49" s="153">
        <v>8.26</v>
      </c>
      <c r="AC49" s="153">
        <v>8.2264999999999997</v>
      </c>
      <c r="AD49" s="153">
        <v>480.49295000000001</v>
      </c>
      <c r="AE49" s="153">
        <v>483.69623999999999</v>
      </c>
      <c r="AF49" s="153">
        <v>480.49295000000001</v>
      </c>
      <c r="AG49" s="153">
        <v>448.46008999999998</v>
      </c>
      <c r="AH49" s="153">
        <v>480.49295000000001</v>
      </c>
      <c r="AI49" s="153">
        <v>244.99271999999999</v>
      </c>
      <c r="AJ49" s="153">
        <v>293.99126000000001</v>
      </c>
      <c r="AK49" s="153">
        <v>336.34507000000002</v>
      </c>
      <c r="AL49" s="153">
        <v>0</v>
      </c>
      <c r="AM49" s="153"/>
      <c r="AN49" s="153"/>
    </row>
    <row r="50" spans="1:40" ht="24" customHeight="1" x14ac:dyDescent="0.25">
      <c r="A50" s="16" t="s">
        <v>57</v>
      </c>
      <c r="B50" s="16" t="s">
        <v>769</v>
      </c>
      <c r="C50" s="153">
        <v>24</v>
      </c>
      <c r="D50" s="153">
        <v>0</v>
      </c>
      <c r="E50" s="153">
        <v>13.25</v>
      </c>
      <c r="F50" s="153">
        <v>19.399999999999999</v>
      </c>
      <c r="G50" s="153"/>
      <c r="H50" s="153">
        <v>4.71</v>
      </c>
      <c r="I50" s="153">
        <v>7.87</v>
      </c>
      <c r="J50" s="153">
        <v>6.4710000000000001</v>
      </c>
      <c r="K50" s="153">
        <v>7.7</v>
      </c>
      <c r="L50" s="153">
        <v>7.7</v>
      </c>
      <c r="M50" s="153">
        <v>7.7</v>
      </c>
      <c r="N50" s="153">
        <v>7.7</v>
      </c>
      <c r="O50" s="153"/>
      <c r="P50" s="153"/>
      <c r="Q50" s="153">
        <v>8</v>
      </c>
      <c r="R50" s="153">
        <v>9</v>
      </c>
      <c r="S50" s="153"/>
      <c r="T50" s="153"/>
      <c r="U50" s="153"/>
      <c r="V50" s="153"/>
      <c r="W50" s="153">
        <v>7.4240899999999996</v>
      </c>
      <c r="X50" s="153">
        <v>8.0351800000000004</v>
      </c>
      <c r="Y50" s="153"/>
      <c r="Z50" s="153"/>
      <c r="AA50" s="153"/>
      <c r="AB50" s="153">
        <v>8.17</v>
      </c>
      <c r="AC50" s="153">
        <v>7.8537999999999997</v>
      </c>
      <c r="AD50" s="153">
        <v>480.49295000000001</v>
      </c>
      <c r="AE50" s="153">
        <v>483.69623999999999</v>
      </c>
      <c r="AF50" s="153">
        <v>480.49295000000001</v>
      </c>
      <c r="AG50" s="153">
        <v>448.46008999999998</v>
      </c>
      <c r="AH50" s="153">
        <v>480.49295000000001</v>
      </c>
      <c r="AI50" s="153">
        <v>244.99271999999999</v>
      </c>
      <c r="AJ50" s="153">
        <v>293.99126000000001</v>
      </c>
      <c r="AK50" s="153">
        <v>336.34507000000002</v>
      </c>
      <c r="AL50" s="153">
        <v>0</v>
      </c>
      <c r="AM50" s="153"/>
      <c r="AN50" s="153"/>
    </row>
    <row r="51" spans="1:40" ht="24" customHeight="1" x14ac:dyDescent="0.25">
      <c r="A51" s="16" t="s">
        <v>57</v>
      </c>
      <c r="B51" s="16" t="s">
        <v>770</v>
      </c>
      <c r="C51" s="153">
        <v>24</v>
      </c>
      <c r="D51" s="153">
        <v>0</v>
      </c>
      <c r="E51" s="153">
        <v>13.25</v>
      </c>
      <c r="F51" s="153">
        <v>19.399999999999999</v>
      </c>
      <c r="G51" s="153"/>
      <c r="H51" s="153">
        <v>5.32</v>
      </c>
      <c r="I51" s="153">
        <v>7.85</v>
      </c>
      <c r="J51" s="153">
        <v>6.016</v>
      </c>
      <c r="K51" s="153">
        <v>8.1999999999999993</v>
      </c>
      <c r="L51" s="153">
        <v>8.1999999999999993</v>
      </c>
      <c r="M51" s="153">
        <v>8.1999999999999993</v>
      </c>
      <c r="N51" s="153">
        <v>8.1999999999999993</v>
      </c>
      <c r="O51" s="153"/>
      <c r="P51" s="153"/>
      <c r="Q51" s="153">
        <v>8</v>
      </c>
      <c r="R51" s="153">
        <v>9</v>
      </c>
      <c r="S51" s="153"/>
      <c r="T51" s="153"/>
      <c r="U51" s="153"/>
      <c r="V51" s="153"/>
      <c r="W51" s="153">
        <v>7.3806900000000004</v>
      </c>
      <c r="X51" s="153">
        <v>7.7032100000000003</v>
      </c>
      <c r="Y51" s="153"/>
      <c r="Z51" s="153"/>
      <c r="AA51" s="153"/>
      <c r="AB51" s="153">
        <v>8.23</v>
      </c>
      <c r="AC51" s="153">
        <v>7.8855399999999998</v>
      </c>
      <c r="AD51" s="153">
        <v>480.49295000000001</v>
      </c>
      <c r="AE51" s="153">
        <v>483.69623999999999</v>
      </c>
      <c r="AF51" s="153">
        <v>480.49295000000001</v>
      </c>
      <c r="AG51" s="153">
        <v>448.46008999999998</v>
      </c>
      <c r="AH51" s="153">
        <v>480.49295000000001</v>
      </c>
      <c r="AI51" s="153">
        <v>244.99271999999999</v>
      </c>
      <c r="AJ51" s="153">
        <v>293.99126000000001</v>
      </c>
      <c r="AK51" s="153">
        <v>336.34507000000002</v>
      </c>
      <c r="AL51" s="153">
        <v>0</v>
      </c>
      <c r="AM51" s="153"/>
      <c r="AN51" s="153"/>
    </row>
    <row r="52" spans="1:40" ht="24" customHeight="1" x14ac:dyDescent="0.25">
      <c r="A52" s="16" t="s">
        <v>57</v>
      </c>
      <c r="B52" s="16" t="s">
        <v>771</v>
      </c>
      <c r="C52" s="153">
        <v>22</v>
      </c>
      <c r="D52" s="153">
        <v>0</v>
      </c>
      <c r="E52" s="153">
        <v>9.6300000000000008</v>
      </c>
      <c r="F52" s="153">
        <v>19.399999999999999</v>
      </c>
      <c r="G52" s="153"/>
      <c r="H52" s="153">
        <v>5.39</v>
      </c>
      <c r="I52" s="153">
        <v>7.81</v>
      </c>
      <c r="J52" s="153">
        <v>5.7350000000000003</v>
      </c>
      <c r="K52" s="153">
        <v>7.4</v>
      </c>
      <c r="L52" s="153">
        <v>7.4</v>
      </c>
      <c r="M52" s="153">
        <v>7.4</v>
      </c>
      <c r="N52" s="153">
        <v>7.4</v>
      </c>
      <c r="O52" s="153"/>
      <c r="P52" s="153"/>
      <c r="Q52" s="153">
        <v>7</v>
      </c>
      <c r="R52" s="153">
        <v>8</v>
      </c>
      <c r="S52" s="153"/>
      <c r="T52" s="153"/>
      <c r="U52" s="153"/>
      <c r="V52" s="153"/>
      <c r="W52" s="153">
        <v>7.9029999999999996</v>
      </c>
      <c r="X52" s="153">
        <v>7.7815799999999999</v>
      </c>
      <c r="Y52" s="153"/>
      <c r="Z52" s="153"/>
      <c r="AA52" s="153"/>
      <c r="AB52" s="153">
        <v>8.68</v>
      </c>
      <c r="AC52" s="153">
        <v>7.7205000000000004</v>
      </c>
      <c r="AD52" s="153">
        <v>480.49295000000001</v>
      </c>
      <c r="AE52" s="153">
        <v>483.69623999999999</v>
      </c>
      <c r="AF52" s="153">
        <v>480.49295000000001</v>
      </c>
      <c r="AG52" s="153">
        <v>448.46008999999998</v>
      </c>
      <c r="AH52" s="153">
        <v>480.49295000000001</v>
      </c>
      <c r="AI52" s="153">
        <v>244.99271999999999</v>
      </c>
      <c r="AJ52" s="153">
        <v>293.99126000000001</v>
      </c>
      <c r="AK52" s="153">
        <v>336.34507000000002</v>
      </c>
      <c r="AL52" s="153">
        <v>0</v>
      </c>
      <c r="AM52" s="153"/>
      <c r="AN52" s="153"/>
    </row>
    <row r="53" spans="1:40" ht="24" customHeight="1" x14ac:dyDescent="0.25">
      <c r="A53" s="16" t="s">
        <v>57</v>
      </c>
      <c r="B53" s="16" t="s">
        <v>772</v>
      </c>
      <c r="C53" s="153">
        <v>22</v>
      </c>
      <c r="D53" s="153">
        <v>0</v>
      </c>
      <c r="E53" s="153">
        <v>9.94</v>
      </c>
      <c r="F53" s="153">
        <v>19.399999999999999</v>
      </c>
      <c r="G53" s="153"/>
      <c r="H53" s="153">
        <v>5.84</v>
      </c>
      <c r="I53" s="153">
        <v>7.7</v>
      </c>
      <c r="J53" s="153">
        <v>6.048</v>
      </c>
      <c r="K53" s="153">
        <v>8.3000000000000007</v>
      </c>
      <c r="L53" s="153">
        <v>8.3000000000000007</v>
      </c>
      <c r="M53" s="153">
        <v>8.3000000000000007</v>
      </c>
      <c r="N53" s="153">
        <v>8.3000000000000007</v>
      </c>
      <c r="O53" s="153"/>
      <c r="P53" s="153"/>
      <c r="Q53" s="153">
        <v>7</v>
      </c>
      <c r="R53" s="153">
        <v>8</v>
      </c>
      <c r="S53" s="153"/>
      <c r="T53" s="153"/>
      <c r="U53" s="153"/>
      <c r="V53" s="153"/>
      <c r="W53" s="153">
        <v>7.1252300000000002</v>
      </c>
      <c r="X53" s="153">
        <v>7.6644300000000003</v>
      </c>
      <c r="Y53" s="153"/>
      <c r="Z53" s="153"/>
      <c r="AA53" s="153"/>
      <c r="AB53" s="153">
        <v>9.43</v>
      </c>
      <c r="AC53" s="153">
        <v>8.17516</v>
      </c>
      <c r="AD53" s="153">
        <v>480.49295000000001</v>
      </c>
      <c r="AE53" s="153">
        <v>483.69623999999999</v>
      </c>
      <c r="AF53" s="153">
        <v>480.49295000000001</v>
      </c>
      <c r="AG53" s="153">
        <v>448.46008999999998</v>
      </c>
      <c r="AH53" s="153">
        <v>480.49295000000001</v>
      </c>
      <c r="AI53" s="153">
        <v>244.99271999999999</v>
      </c>
      <c r="AJ53" s="153">
        <v>293.99126000000001</v>
      </c>
      <c r="AK53" s="153">
        <v>336.34507000000002</v>
      </c>
      <c r="AL53" s="153">
        <v>0</v>
      </c>
      <c r="AM53" s="153"/>
      <c r="AN53" s="153"/>
    </row>
    <row r="54" spans="1:40" ht="24" customHeight="1" x14ac:dyDescent="0.25">
      <c r="A54" s="16" t="s">
        <v>57</v>
      </c>
      <c r="B54" s="16" t="s">
        <v>773</v>
      </c>
      <c r="C54" s="153">
        <v>23</v>
      </c>
      <c r="D54" s="153">
        <v>0</v>
      </c>
      <c r="E54" s="153">
        <v>11.41</v>
      </c>
      <c r="F54" s="153">
        <v>19.399999999999999</v>
      </c>
      <c r="G54" s="153"/>
      <c r="H54" s="153">
        <v>6.01</v>
      </c>
      <c r="I54" s="153">
        <v>8.34</v>
      </c>
      <c r="J54" s="153">
        <v>6.4240000000000004</v>
      </c>
      <c r="K54" s="153">
        <v>5.9</v>
      </c>
      <c r="L54" s="153">
        <v>5.9</v>
      </c>
      <c r="M54" s="153">
        <v>5.9</v>
      </c>
      <c r="N54" s="153">
        <v>5.9</v>
      </c>
      <c r="O54" s="153"/>
      <c r="P54" s="153"/>
      <c r="Q54" s="153">
        <v>7</v>
      </c>
      <c r="R54" s="153">
        <v>8</v>
      </c>
      <c r="S54" s="153"/>
      <c r="T54" s="153"/>
      <c r="U54" s="153"/>
      <c r="V54" s="153"/>
      <c r="W54" s="153">
        <v>6.57308</v>
      </c>
      <c r="X54" s="153">
        <v>6.9262199999999998</v>
      </c>
      <c r="Y54" s="153"/>
      <c r="Z54" s="153"/>
      <c r="AA54" s="153"/>
      <c r="AB54" s="153">
        <v>8.82</v>
      </c>
      <c r="AC54" s="153">
        <v>8.6234699999999993</v>
      </c>
      <c r="AD54" s="153">
        <v>480.49295000000001</v>
      </c>
      <c r="AE54" s="153">
        <v>480.49295000000001</v>
      </c>
      <c r="AF54" s="153">
        <v>480.49295000000001</v>
      </c>
      <c r="AG54" s="153">
        <v>448.46008999999998</v>
      </c>
      <c r="AH54" s="153">
        <v>480.49295000000001</v>
      </c>
      <c r="AI54" s="153">
        <v>244.99271999999999</v>
      </c>
      <c r="AJ54" s="153">
        <v>293.99126000000001</v>
      </c>
      <c r="AK54" s="153">
        <v>336.34507000000002</v>
      </c>
      <c r="AL54" s="153">
        <v>0</v>
      </c>
      <c r="AM54" s="153"/>
      <c r="AN54" s="153"/>
    </row>
    <row r="55" spans="1:40" ht="24" customHeight="1" x14ac:dyDescent="0.25">
      <c r="A55" s="18" t="s">
        <v>774</v>
      </c>
      <c r="B55" s="18" t="s">
        <v>58</v>
      </c>
      <c r="C55" s="154">
        <v>23</v>
      </c>
      <c r="D55" s="154">
        <v>0</v>
      </c>
      <c r="E55" s="154">
        <v>12.94</v>
      </c>
      <c r="F55" s="154">
        <v>19.399999999999999</v>
      </c>
      <c r="G55" s="154"/>
      <c r="H55" s="154">
        <v>5.44</v>
      </c>
      <c r="I55" s="154">
        <v>8.6300000000000008</v>
      </c>
      <c r="J55" s="154">
        <v>6.4390000000000001</v>
      </c>
      <c r="K55" s="154">
        <v>3.8</v>
      </c>
      <c r="L55" s="154">
        <v>3.8</v>
      </c>
      <c r="M55" s="154">
        <v>3.8</v>
      </c>
      <c r="N55" s="154">
        <v>3.8</v>
      </c>
      <c r="O55" s="154"/>
      <c r="P55" s="154"/>
      <c r="Q55" s="154">
        <v>8</v>
      </c>
      <c r="R55" s="154">
        <v>9</v>
      </c>
      <c r="S55" s="154"/>
      <c r="T55" s="154"/>
      <c r="U55" s="154"/>
      <c r="V55" s="154"/>
      <c r="W55" s="154">
        <v>7.4610000000000003</v>
      </c>
      <c r="X55" s="154">
        <v>7.2446400000000004</v>
      </c>
      <c r="Y55" s="154"/>
      <c r="Z55" s="154"/>
      <c r="AA55" s="154"/>
      <c r="AB55" s="154">
        <v>8.2899999999999991</v>
      </c>
      <c r="AC55" s="154">
        <v>8.3424700000000005</v>
      </c>
      <c r="AD55" s="154">
        <v>480.49295000000001</v>
      </c>
      <c r="AE55" s="154">
        <v>483.69623999999999</v>
      </c>
      <c r="AF55" s="154">
        <v>480.49295000000001</v>
      </c>
      <c r="AG55" s="154">
        <v>448.46008999999998</v>
      </c>
      <c r="AH55" s="154">
        <v>480.49295000000001</v>
      </c>
      <c r="AI55" s="154">
        <v>244.99271999999999</v>
      </c>
      <c r="AJ55" s="154">
        <v>293.99126000000001</v>
      </c>
      <c r="AK55" s="154">
        <v>336.34507000000002</v>
      </c>
      <c r="AL55" s="154">
        <v>0</v>
      </c>
      <c r="AM55" s="154"/>
      <c r="AN55" s="154"/>
    </row>
    <row r="56" spans="1:40" x14ac:dyDescent="0.25">
      <c r="A56" s="1"/>
      <c r="B56" s="1"/>
      <c r="C56" s="155"/>
      <c r="D56" s="155"/>
      <c r="E56" s="155"/>
      <c r="F56" s="155"/>
      <c r="G56" s="155"/>
      <c r="H56" s="155"/>
      <c r="I56" s="155"/>
      <c r="J56" s="155"/>
      <c r="K56" s="155"/>
      <c r="L56" s="155"/>
      <c r="M56" s="155"/>
      <c r="N56" s="155"/>
      <c r="O56" s="155"/>
      <c r="P56" s="155"/>
      <c r="Q56" s="155"/>
      <c r="R56" s="155"/>
      <c r="S56" s="155"/>
      <c r="T56" s="155"/>
      <c r="U56" s="155"/>
      <c r="V56" s="155"/>
      <c r="W56" s="155"/>
      <c r="X56" s="155"/>
      <c r="Y56" s="155"/>
      <c r="Z56" s="155"/>
      <c r="AA56" s="155"/>
      <c r="AB56" s="155"/>
      <c r="AC56" s="155"/>
      <c r="AD56" s="155"/>
      <c r="AE56" s="155"/>
      <c r="AF56" s="155"/>
      <c r="AG56" s="155"/>
      <c r="AH56" s="155"/>
      <c r="AI56" s="155"/>
      <c r="AJ56" s="155"/>
      <c r="AK56" s="155"/>
      <c r="AL56" s="155"/>
      <c r="AM56" s="155"/>
      <c r="AN56" s="155"/>
    </row>
  </sheetData>
  <mergeCells count="26">
    <mergeCell ref="AD6:AL6"/>
    <mergeCell ref="AM6"/>
    <mergeCell ref="AN6"/>
    <mergeCell ref="A4:AN4"/>
    <mergeCell ref="V6"/>
    <mergeCell ref="W6:Z6"/>
    <mergeCell ref="AA6"/>
    <mergeCell ref="AB6"/>
    <mergeCell ref="AC6"/>
    <mergeCell ref="Q6"/>
    <mergeCell ref="R6"/>
    <mergeCell ref="S6"/>
    <mergeCell ref="T6"/>
    <mergeCell ref="U6"/>
    <mergeCell ref="G6"/>
    <mergeCell ref="H6:I6"/>
    <mergeCell ref="J6"/>
    <mergeCell ref="K6:O6"/>
    <mergeCell ref="P6"/>
    <mergeCell ref="A3:F3"/>
    <mergeCell ref="A5:A7"/>
    <mergeCell ref="B5:B7"/>
    <mergeCell ref="C6"/>
    <mergeCell ref="D6"/>
    <mergeCell ref="E6"/>
    <mergeCell ref="F6"/>
  </mergeCells>
  <pageMargins left="0.7" right="0.7" top="0.75" bottom="0.75" header="0.3" footer="0.3"/>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J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11" customWidth="1"/>
    <col min="2" max="2" width="9" customWidth="1"/>
    <col min="3" max="10" width="20" customWidth="1"/>
  </cols>
  <sheetData>
    <row r="1" spans="1:10" x14ac:dyDescent="0.25">
      <c r="A1" s="1"/>
      <c r="B1" s="1"/>
      <c r="C1" s="1"/>
      <c r="D1" s="1"/>
      <c r="E1" s="1"/>
      <c r="F1" s="1"/>
      <c r="G1" s="1"/>
      <c r="H1" s="1"/>
      <c r="I1" s="1"/>
      <c r="J1" s="1"/>
    </row>
    <row r="2" spans="1:10" x14ac:dyDescent="0.25">
      <c r="A2" s="1"/>
      <c r="B2" s="1"/>
      <c r="C2" s="1"/>
      <c r="D2" s="1"/>
      <c r="E2" s="1"/>
      <c r="F2" s="1"/>
      <c r="G2" s="1"/>
      <c r="H2" s="1"/>
      <c r="I2" s="1"/>
      <c r="J2" s="1"/>
    </row>
    <row r="3" spans="1:10" ht="69" customHeight="1" x14ac:dyDescent="0.25">
      <c r="A3" s="194" t="s">
        <v>0</v>
      </c>
      <c r="B3" s="195"/>
      <c r="C3" s="195"/>
      <c r="D3" s="195"/>
      <c r="E3" s="195"/>
      <c r="F3" s="195"/>
      <c r="G3" s="1"/>
      <c r="H3" s="1"/>
      <c r="I3" s="1"/>
      <c r="J3" s="1"/>
    </row>
    <row r="4" spans="1:10" ht="30" customHeight="1" x14ac:dyDescent="0.25">
      <c r="A4" s="227" t="s">
        <v>1610</v>
      </c>
      <c r="B4" s="198"/>
      <c r="C4" s="198"/>
      <c r="D4" s="198"/>
      <c r="E4" s="198"/>
      <c r="F4" s="198"/>
      <c r="G4" s="198"/>
      <c r="H4" s="198"/>
      <c r="I4" s="198"/>
      <c r="J4" s="198"/>
    </row>
    <row r="5" spans="1:10" ht="21.95" hidden="1" customHeight="1" x14ac:dyDescent="0.25">
      <c r="A5" s="198" t="s">
        <v>53</v>
      </c>
      <c r="B5" s="198" t="s">
        <v>501</v>
      </c>
      <c r="C5" s="9">
        <v>42879</v>
      </c>
      <c r="D5" s="9">
        <v>42880</v>
      </c>
      <c r="E5" s="9">
        <v>46665</v>
      </c>
      <c r="F5" s="9">
        <v>47090</v>
      </c>
      <c r="G5" s="9">
        <v>62201</v>
      </c>
      <c r="H5" s="9">
        <v>42881</v>
      </c>
      <c r="I5" s="9">
        <v>44003</v>
      </c>
      <c r="J5" s="198" t="s">
        <v>1611</v>
      </c>
    </row>
    <row r="6" spans="1:10" ht="39.950000000000003" customHeight="1" x14ac:dyDescent="0.25">
      <c r="A6" s="198"/>
      <c r="B6" s="198"/>
      <c r="C6" s="226" t="s">
        <v>14</v>
      </c>
      <c r="D6" s="226" t="s">
        <v>148</v>
      </c>
      <c r="E6" s="226" t="s">
        <v>558</v>
      </c>
      <c r="F6" s="226" t="s">
        <v>556</v>
      </c>
      <c r="G6" s="226" t="s">
        <v>557</v>
      </c>
      <c r="H6" s="226" t="s">
        <v>559</v>
      </c>
      <c r="I6" s="226"/>
      <c r="J6" s="198"/>
    </row>
    <row r="7" spans="1:10" ht="57" customHeight="1" x14ac:dyDescent="0.25">
      <c r="A7" s="198"/>
      <c r="B7" s="198"/>
      <c r="C7" s="9" t="s">
        <v>1612</v>
      </c>
      <c r="D7" s="9" t="s">
        <v>1613</v>
      </c>
      <c r="E7" s="9" t="s">
        <v>1614</v>
      </c>
      <c r="F7" s="9" t="s">
        <v>1615</v>
      </c>
      <c r="G7" s="9" t="s">
        <v>1616</v>
      </c>
      <c r="H7" s="9" t="s">
        <v>1617</v>
      </c>
      <c r="I7" s="9" t="s">
        <v>1618</v>
      </c>
      <c r="J7" s="198" t="s">
        <v>718</v>
      </c>
    </row>
    <row r="8" spans="1:10" ht="24" customHeight="1" x14ac:dyDescent="0.25">
      <c r="A8" s="13" t="s">
        <v>57</v>
      </c>
      <c r="B8" s="13" t="s">
        <v>727</v>
      </c>
      <c r="C8" s="152">
        <v>32</v>
      </c>
      <c r="D8" s="152">
        <v>0</v>
      </c>
      <c r="E8" s="152">
        <v>58.09</v>
      </c>
      <c r="F8" s="152">
        <v>74.650000000000006</v>
      </c>
      <c r="G8" s="152">
        <v>0</v>
      </c>
      <c r="H8" s="152">
        <v>28.74</v>
      </c>
      <c r="I8" s="152">
        <v>3.36</v>
      </c>
      <c r="J8" s="152">
        <v>196.84</v>
      </c>
    </row>
    <row r="9" spans="1:10" ht="24" customHeight="1" x14ac:dyDescent="0.25">
      <c r="A9" s="16" t="s">
        <v>57</v>
      </c>
      <c r="B9" s="16" t="s">
        <v>728</v>
      </c>
      <c r="C9" s="153">
        <v>32</v>
      </c>
      <c r="D9" s="153">
        <v>0</v>
      </c>
      <c r="E9" s="153">
        <v>56.31</v>
      </c>
      <c r="F9" s="153">
        <v>74.650000000000006</v>
      </c>
      <c r="G9" s="153">
        <v>0</v>
      </c>
      <c r="H9" s="153">
        <v>28.74</v>
      </c>
      <c r="I9" s="153">
        <v>3.36</v>
      </c>
      <c r="J9" s="153">
        <v>195.06</v>
      </c>
    </row>
    <row r="10" spans="1:10" ht="24" customHeight="1" x14ac:dyDescent="0.25">
      <c r="A10" s="16" t="s">
        <v>57</v>
      </c>
      <c r="B10" s="16" t="s">
        <v>729</v>
      </c>
      <c r="C10" s="153">
        <v>31</v>
      </c>
      <c r="D10" s="153">
        <v>0</v>
      </c>
      <c r="E10" s="153">
        <v>59.86</v>
      </c>
      <c r="F10" s="153">
        <v>74.650000000000006</v>
      </c>
      <c r="G10" s="153">
        <v>0</v>
      </c>
      <c r="H10" s="153">
        <v>28.74</v>
      </c>
      <c r="I10" s="153">
        <v>3.36</v>
      </c>
      <c r="J10" s="153">
        <v>197.61</v>
      </c>
    </row>
    <row r="11" spans="1:10" ht="24" customHeight="1" x14ac:dyDescent="0.25">
      <c r="A11" s="16" t="s">
        <v>57</v>
      </c>
      <c r="B11" s="16" t="s">
        <v>730</v>
      </c>
      <c r="C11" s="153">
        <v>31</v>
      </c>
      <c r="D11" s="153">
        <v>0</v>
      </c>
      <c r="E11" s="153">
        <v>60.3</v>
      </c>
      <c r="F11" s="153">
        <v>74.650000000000006</v>
      </c>
      <c r="G11" s="153">
        <v>0</v>
      </c>
      <c r="H11" s="153">
        <v>28.74</v>
      </c>
      <c r="I11" s="153">
        <v>3.36</v>
      </c>
      <c r="J11" s="153">
        <v>198.05</v>
      </c>
    </row>
    <row r="12" spans="1:10" ht="24" customHeight="1" x14ac:dyDescent="0.25">
      <c r="A12" s="16" t="s">
        <v>57</v>
      </c>
      <c r="B12" s="16" t="s">
        <v>731</v>
      </c>
      <c r="C12" s="153">
        <v>32</v>
      </c>
      <c r="D12" s="153">
        <v>0</v>
      </c>
      <c r="E12" s="153">
        <v>60</v>
      </c>
      <c r="F12" s="153">
        <v>74.650000000000006</v>
      </c>
      <c r="G12" s="153">
        <v>0</v>
      </c>
      <c r="H12" s="153">
        <v>28.74</v>
      </c>
      <c r="I12" s="153">
        <v>3.36</v>
      </c>
      <c r="J12" s="153">
        <v>198.75</v>
      </c>
    </row>
    <row r="13" spans="1:10" ht="24" customHeight="1" x14ac:dyDescent="0.25">
      <c r="A13" s="16" t="s">
        <v>57</v>
      </c>
      <c r="B13" s="16" t="s">
        <v>732</v>
      </c>
      <c r="C13" s="153">
        <v>32</v>
      </c>
      <c r="D13" s="153">
        <v>0</v>
      </c>
      <c r="E13" s="153">
        <v>60.36</v>
      </c>
      <c r="F13" s="153">
        <v>74.650000000000006</v>
      </c>
      <c r="G13" s="153">
        <v>0</v>
      </c>
      <c r="H13" s="153">
        <v>28.74</v>
      </c>
      <c r="I13" s="153">
        <v>3.36</v>
      </c>
      <c r="J13" s="153">
        <v>199.11</v>
      </c>
    </row>
    <row r="14" spans="1:10" ht="24" customHeight="1" x14ac:dyDescent="0.25">
      <c r="A14" s="16" t="s">
        <v>57</v>
      </c>
      <c r="B14" s="16" t="s">
        <v>733</v>
      </c>
      <c r="C14" s="153">
        <v>32</v>
      </c>
      <c r="D14" s="153">
        <v>0</v>
      </c>
      <c r="E14" s="153">
        <v>60.15</v>
      </c>
      <c r="F14" s="153">
        <v>74.650000000000006</v>
      </c>
      <c r="G14" s="153">
        <v>0</v>
      </c>
      <c r="H14" s="153">
        <v>28.74</v>
      </c>
      <c r="I14" s="153">
        <v>3.36</v>
      </c>
      <c r="J14" s="153">
        <v>198.9</v>
      </c>
    </row>
    <row r="15" spans="1:10" ht="24" customHeight="1" x14ac:dyDescent="0.25">
      <c r="A15" s="18" t="s">
        <v>57</v>
      </c>
      <c r="B15" s="18" t="s">
        <v>734</v>
      </c>
      <c r="C15" s="154">
        <v>32</v>
      </c>
      <c r="D15" s="154">
        <v>0</v>
      </c>
      <c r="E15" s="154">
        <v>55.53</v>
      </c>
      <c r="F15" s="154">
        <v>74.650000000000006</v>
      </c>
      <c r="G15" s="154">
        <v>0</v>
      </c>
      <c r="H15" s="154">
        <v>28.74</v>
      </c>
      <c r="I15" s="154">
        <v>3.36</v>
      </c>
      <c r="J15" s="154">
        <v>194.28</v>
      </c>
    </row>
    <row r="16" spans="1:10" ht="24" customHeight="1" x14ac:dyDescent="0.25">
      <c r="A16" s="13" t="s">
        <v>57</v>
      </c>
      <c r="B16" s="13" t="s">
        <v>735</v>
      </c>
      <c r="C16" s="152">
        <v>30</v>
      </c>
      <c r="D16" s="152">
        <v>0</v>
      </c>
      <c r="E16" s="152">
        <v>55.09</v>
      </c>
      <c r="F16" s="152">
        <v>74.650000000000006</v>
      </c>
      <c r="G16" s="152">
        <v>0</v>
      </c>
      <c r="H16" s="152">
        <v>28.74</v>
      </c>
      <c r="I16" s="152">
        <v>3.36</v>
      </c>
      <c r="J16" s="152">
        <v>191.84</v>
      </c>
    </row>
    <row r="17" spans="1:10" ht="24" customHeight="1" x14ac:dyDescent="0.25">
      <c r="A17" s="16" t="s">
        <v>57</v>
      </c>
      <c r="B17" s="16" t="s">
        <v>736</v>
      </c>
      <c r="C17" s="153">
        <v>30</v>
      </c>
      <c r="D17" s="153">
        <v>0</v>
      </c>
      <c r="E17" s="153">
        <v>58.31</v>
      </c>
      <c r="F17" s="153">
        <v>74.650000000000006</v>
      </c>
      <c r="G17" s="153">
        <v>0</v>
      </c>
      <c r="H17" s="153">
        <v>28.74</v>
      </c>
      <c r="I17" s="153">
        <v>3.36</v>
      </c>
      <c r="J17" s="153">
        <v>195.06</v>
      </c>
    </row>
    <row r="18" spans="1:10" ht="24" customHeight="1" x14ac:dyDescent="0.25">
      <c r="A18" s="16" t="s">
        <v>57</v>
      </c>
      <c r="B18" s="16" t="s">
        <v>737</v>
      </c>
      <c r="C18" s="153">
        <v>27</v>
      </c>
      <c r="D18" s="153">
        <v>0</v>
      </c>
      <c r="E18" s="153">
        <v>54.45</v>
      </c>
      <c r="F18" s="153">
        <v>74.650000000000006</v>
      </c>
      <c r="G18" s="153">
        <v>0</v>
      </c>
      <c r="H18" s="153">
        <v>28.74</v>
      </c>
      <c r="I18" s="153">
        <v>3.36</v>
      </c>
      <c r="J18" s="153">
        <v>188.2</v>
      </c>
    </row>
    <row r="19" spans="1:10" ht="24" customHeight="1" x14ac:dyDescent="0.25">
      <c r="A19" s="16" t="s">
        <v>57</v>
      </c>
      <c r="B19" s="16" t="s">
        <v>738</v>
      </c>
      <c r="C19" s="153">
        <v>27</v>
      </c>
      <c r="D19" s="153">
        <v>0</v>
      </c>
      <c r="E19" s="153">
        <v>52.19</v>
      </c>
      <c r="F19" s="153">
        <v>74.650000000000006</v>
      </c>
      <c r="G19" s="153">
        <v>0</v>
      </c>
      <c r="H19" s="153">
        <v>28.74</v>
      </c>
      <c r="I19" s="153">
        <v>3.36</v>
      </c>
      <c r="J19" s="153">
        <v>185.94</v>
      </c>
    </row>
    <row r="20" spans="1:10" ht="24" customHeight="1" x14ac:dyDescent="0.25">
      <c r="A20" s="16" t="s">
        <v>57</v>
      </c>
      <c r="B20" s="16" t="s">
        <v>739</v>
      </c>
      <c r="C20" s="153">
        <v>28</v>
      </c>
      <c r="D20" s="153">
        <v>0</v>
      </c>
      <c r="E20" s="153">
        <v>47.24</v>
      </c>
      <c r="F20" s="153">
        <v>74.650000000000006</v>
      </c>
      <c r="G20" s="153">
        <v>0</v>
      </c>
      <c r="H20" s="153">
        <v>28.74</v>
      </c>
      <c r="I20" s="153">
        <v>3.36</v>
      </c>
      <c r="J20" s="153">
        <v>181.99</v>
      </c>
    </row>
    <row r="21" spans="1:10" ht="24" customHeight="1" x14ac:dyDescent="0.25">
      <c r="A21" s="16" t="s">
        <v>57</v>
      </c>
      <c r="B21" s="16" t="s">
        <v>740</v>
      </c>
      <c r="C21" s="153">
        <v>28</v>
      </c>
      <c r="D21" s="153">
        <v>0</v>
      </c>
      <c r="E21" s="153">
        <v>46.82</v>
      </c>
      <c r="F21" s="153">
        <v>74.650000000000006</v>
      </c>
      <c r="G21" s="153">
        <v>0</v>
      </c>
      <c r="H21" s="153">
        <v>28.74</v>
      </c>
      <c r="I21" s="153">
        <v>3.36</v>
      </c>
      <c r="J21" s="153">
        <v>181.57</v>
      </c>
    </row>
    <row r="22" spans="1:10" ht="24" customHeight="1" x14ac:dyDescent="0.25">
      <c r="A22" s="16" t="s">
        <v>57</v>
      </c>
      <c r="B22" s="16" t="s">
        <v>741</v>
      </c>
      <c r="C22" s="153">
        <v>32</v>
      </c>
      <c r="D22" s="153">
        <v>0</v>
      </c>
      <c r="E22" s="153">
        <v>59.65</v>
      </c>
      <c r="F22" s="153">
        <v>74.650000000000006</v>
      </c>
      <c r="G22" s="153">
        <v>0</v>
      </c>
      <c r="H22" s="153">
        <v>28.74</v>
      </c>
      <c r="I22" s="153">
        <v>3.36</v>
      </c>
      <c r="J22" s="153">
        <v>198.4</v>
      </c>
    </row>
    <row r="23" spans="1:10" ht="24" customHeight="1" x14ac:dyDescent="0.25">
      <c r="A23" s="18" t="s">
        <v>57</v>
      </c>
      <c r="B23" s="18" t="s">
        <v>742</v>
      </c>
      <c r="C23" s="154">
        <v>32</v>
      </c>
      <c r="D23" s="154">
        <v>0</v>
      </c>
      <c r="E23" s="154">
        <v>58.84</v>
      </c>
      <c r="F23" s="154">
        <v>74.650000000000006</v>
      </c>
      <c r="G23" s="154">
        <v>0</v>
      </c>
      <c r="H23" s="154">
        <v>28.74</v>
      </c>
      <c r="I23" s="154">
        <v>3.36</v>
      </c>
      <c r="J23" s="154">
        <v>197.59</v>
      </c>
    </row>
    <row r="24" spans="1:10" ht="24" customHeight="1" x14ac:dyDescent="0.25">
      <c r="A24" s="13" t="s">
        <v>57</v>
      </c>
      <c r="B24" s="13" t="s">
        <v>743</v>
      </c>
      <c r="C24" s="152">
        <v>30</v>
      </c>
      <c r="D24" s="152">
        <v>0</v>
      </c>
      <c r="E24" s="152">
        <v>59.41</v>
      </c>
      <c r="F24" s="152">
        <v>46.02</v>
      </c>
      <c r="G24" s="152">
        <v>0</v>
      </c>
      <c r="H24" s="152">
        <v>28.74</v>
      </c>
      <c r="I24" s="152">
        <v>3.36</v>
      </c>
      <c r="J24" s="152">
        <v>167.53</v>
      </c>
    </row>
    <row r="25" spans="1:10" ht="24" customHeight="1" x14ac:dyDescent="0.25">
      <c r="A25" s="16" t="s">
        <v>57</v>
      </c>
      <c r="B25" s="16" t="s">
        <v>744</v>
      </c>
      <c r="C25" s="153">
        <v>30</v>
      </c>
      <c r="D25" s="153">
        <v>0</v>
      </c>
      <c r="E25" s="153">
        <v>58.08</v>
      </c>
      <c r="F25" s="153">
        <v>46.02</v>
      </c>
      <c r="G25" s="153">
        <v>0</v>
      </c>
      <c r="H25" s="153">
        <v>28.74</v>
      </c>
      <c r="I25" s="153">
        <v>3.36</v>
      </c>
      <c r="J25" s="153">
        <v>166.2</v>
      </c>
    </row>
    <row r="26" spans="1:10" ht="24" customHeight="1" x14ac:dyDescent="0.25">
      <c r="A26" s="16" t="s">
        <v>57</v>
      </c>
      <c r="B26" s="16" t="s">
        <v>745</v>
      </c>
      <c r="C26" s="153">
        <v>32</v>
      </c>
      <c r="D26" s="153">
        <v>0</v>
      </c>
      <c r="E26" s="153">
        <v>50.02</v>
      </c>
      <c r="F26" s="153">
        <v>46.02</v>
      </c>
      <c r="G26" s="153">
        <v>0</v>
      </c>
      <c r="H26" s="153">
        <v>28.74</v>
      </c>
      <c r="I26" s="153">
        <v>3.36</v>
      </c>
      <c r="J26" s="153">
        <v>160.13999999999999</v>
      </c>
    </row>
    <row r="27" spans="1:10" ht="24" customHeight="1" x14ac:dyDescent="0.25">
      <c r="A27" s="16" t="s">
        <v>57</v>
      </c>
      <c r="B27" s="16" t="s">
        <v>746</v>
      </c>
      <c r="C27" s="153">
        <v>32</v>
      </c>
      <c r="D27" s="153">
        <v>0</v>
      </c>
      <c r="E27" s="153">
        <v>49.72</v>
      </c>
      <c r="F27" s="153">
        <v>46.02</v>
      </c>
      <c r="G27" s="153">
        <v>0</v>
      </c>
      <c r="H27" s="153">
        <v>28.74</v>
      </c>
      <c r="I27" s="153">
        <v>3.36</v>
      </c>
      <c r="J27" s="153">
        <v>159.84</v>
      </c>
    </row>
    <row r="28" spans="1:10" ht="24" customHeight="1" x14ac:dyDescent="0.25">
      <c r="A28" s="16" t="s">
        <v>57</v>
      </c>
      <c r="B28" s="16" t="s">
        <v>747</v>
      </c>
      <c r="C28" s="153">
        <v>3</v>
      </c>
      <c r="D28" s="153">
        <v>0</v>
      </c>
      <c r="E28" s="153">
        <v>56.17</v>
      </c>
      <c r="F28" s="153">
        <v>46.02</v>
      </c>
      <c r="G28" s="153">
        <v>0</v>
      </c>
      <c r="H28" s="153">
        <v>28.74</v>
      </c>
      <c r="I28" s="153">
        <v>3.36</v>
      </c>
      <c r="J28" s="153">
        <v>137.29</v>
      </c>
    </row>
    <row r="29" spans="1:10" ht="24" customHeight="1" x14ac:dyDescent="0.25">
      <c r="A29" s="16" t="s">
        <v>57</v>
      </c>
      <c r="B29" s="16" t="s">
        <v>748</v>
      </c>
      <c r="C29" s="153">
        <v>3</v>
      </c>
      <c r="D29" s="153">
        <v>0</v>
      </c>
      <c r="E29" s="153">
        <v>56.39</v>
      </c>
      <c r="F29" s="153">
        <v>46.02</v>
      </c>
      <c r="G29" s="153">
        <v>0</v>
      </c>
      <c r="H29" s="153">
        <v>28.74</v>
      </c>
      <c r="I29" s="153">
        <v>3.36</v>
      </c>
      <c r="J29" s="153">
        <v>137.51</v>
      </c>
    </row>
    <row r="30" spans="1:10" ht="24" customHeight="1" x14ac:dyDescent="0.25">
      <c r="A30" s="16" t="s">
        <v>57</v>
      </c>
      <c r="B30" s="16" t="s">
        <v>749</v>
      </c>
      <c r="C30" s="153">
        <v>0</v>
      </c>
      <c r="D30" s="153">
        <v>0</v>
      </c>
      <c r="E30" s="153">
        <v>50.58</v>
      </c>
      <c r="F30" s="153">
        <v>46.02</v>
      </c>
      <c r="G30" s="153">
        <v>0</v>
      </c>
      <c r="H30" s="153">
        <v>28.74</v>
      </c>
      <c r="I30" s="153">
        <v>3.36</v>
      </c>
      <c r="J30" s="153">
        <v>128.69999999999999</v>
      </c>
    </row>
    <row r="31" spans="1:10" ht="24" customHeight="1" x14ac:dyDescent="0.25">
      <c r="A31" s="18" t="s">
        <v>57</v>
      </c>
      <c r="B31" s="18" t="s">
        <v>750</v>
      </c>
      <c r="C31" s="154">
        <v>0</v>
      </c>
      <c r="D31" s="154">
        <v>0</v>
      </c>
      <c r="E31" s="154">
        <v>54.12</v>
      </c>
      <c r="F31" s="154">
        <v>46.02</v>
      </c>
      <c r="G31" s="154">
        <v>0</v>
      </c>
      <c r="H31" s="154">
        <v>28.74</v>
      </c>
      <c r="I31" s="154">
        <v>3.36</v>
      </c>
      <c r="J31" s="154">
        <v>132.24</v>
      </c>
    </row>
    <row r="32" spans="1:10" ht="24" customHeight="1" x14ac:dyDescent="0.25">
      <c r="A32" s="13" t="s">
        <v>57</v>
      </c>
      <c r="B32" s="13" t="s">
        <v>751</v>
      </c>
      <c r="C32" s="152">
        <v>0</v>
      </c>
      <c r="D32" s="152">
        <v>0</v>
      </c>
      <c r="E32" s="152">
        <v>53.91</v>
      </c>
      <c r="F32" s="152">
        <v>46.02</v>
      </c>
      <c r="G32" s="152">
        <v>0</v>
      </c>
      <c r="H32" s="152">
        <v>28.74</v>
      </c>
      <c r="I32" s="152">
        <v>3.36</v>
      </c>
      <c r="J32" s="152">
        <v>132.03</v>
      </c>
    </row>
    <row r="33" spans="1:10" ht="24" customHeight="1" x14ac:dyDescent="0.25">
      <c r="A33" s="16" t="s">
        <v>57</v>
      </c>
      <c r="B33" s="16" t="s">
        <v>752</v>
      </c>
      <c r="C33" s="153">
        <v>0</v>
      </c>
      <c r="D33" s="153">
        <v>0</v>
      </c>
      <c r="E33" s="153">
        <v>55.45</v>
      </c>
      <c r="F33" s="153">
        <v>46.02</v>
      </c>
      <c r="G33" s="153">
        <v>0</v>
      </c>
      <c r="H33" s="153">
        <v>28.74</v>
      </c>
      <c r="I33" s="153">
        <v>3.36</v>
      </c>
      <c r="J33" s="153">
        <v>133.57</v>
      </c>
    </row>
    <row r="34" spans="1:10" ht="24" customHeight="1" x14ac:dyDescent="0.25">
      <c r="A34" s="16" t="s">
        <v>57</v>
      </c>
      <c r="B34" s="16" t="s">
        <v>753</v>
      </c>
      <c r="C34" s="153">
        <v>0</v>
      </c>
      <c r="D34" s="153">
        <v>0</v>
      </c>
      <c r="E34" s="153">
        <v>49.4</v>
      </c>
      <c r="F34" s="153">
        <v>46.02</v>
      </c>
      <c r="G34" s="153">
        <v>0</v>
      </c>
      <c r="H34" s="153">
        <v>28.74</v>
      </c>
      <c r="I34" s="153">
        <v>3.36</v>
      </c>
      <c r="J34" s="153">
        <v>127.52</v>
      </c>
    </row>
    <row r="35" spans="1:10" ht="24" customHeight="1" x14ac:dyDescent="0.25">
      <c r="A35" s="16" t="s">
        <v>57</v>
      </c>
      <c r="B35" s="16" t="s">
        <v>754</v>
      </c>
      <c r="C35" s="153">
        <v>0</v>
      </c>
      <c r="D35" s="153">
        <v>0</v>
      </c>
      <c r="E35" s="153">
        <v>51.48</v>
      </c>
      <c r="F35" s="153">
        <v>46.02</v>
      </c>
      <c r="G35" s="153">
        <v>0</v>
      </c>
      <c r="H35" s="153">
        <v>28.74</v>
      </c>
      <c r="I35" s="153">
        <v>3.36</v>
      </c>
      <c r="J35" s="153">
        <v>129.6</v>
      </c>
    </row>
    <row r="36" spans="1:10" ht="24" customHeight="1" x14ac:dyDescent="0.25">
      <c r="A36" s="16" t="s">
        <v>57</v>
      </c>
      <c r="B36" s="16" t="s">
        <v>755</v>
      </c>
      <c r="C36" s="153">
        <v>0</v>
      </c>
      <c r="D36" s="153">
        <v>0</v>
      </c>
      <c r="E36" s="153">
        <v>52.66</v>
      </c>
      <c r="F36" s="153">
        <v>46.02</v>
      </c>
      <c r="G36" s="153">
        <v>0</v>
      </c>
      <c r="H36" s="153">
        <v>28.74</v>
      </c>
      <c r="I36" s="153">
        <v>3.36</v>
      </c>
      <c r="J36" s="153">
        <v>130.78</v>
      </c>
    </row>
    <row r="37" spans="1:10" ht="24" customHeight="1" x14ac:dyDescent="0.25">
      <c r="A37" s="16" t="s">
        <v>57</v>
      </c>
      <c r="B37" s="16" t="s">
        <v>756</v>
      </c>
      <c r="C37" s="153">
        <v>0</v>
      </c>
      <c r="D37" s="153">
        <v>0</v>
      </c>
      <c r="E37" s="153">
        <v>52.11</v>
      </c>
      <c r="F37" s="153">
        <v>46.02</v>
      </c>
      <c r="G37" s="153">
        <v>0</v>
      </c>
      <c r="H37" s="153">
        <v>28.74</v>
      </c>
      <c r="I37" s="153">
        <v>3.36</v>
      </c>
      <c r="J37" s="153">
        <v>130.22999999999999</v>
      </c>
    </row>
    <row r="38" spans="1:10" ht="24" customHeight="1" x14ac:dyDescent="0.25">
      <c r="A38" s="16" t="s">
        <v>57</v>
      </c>
      <c r="B38" s="16" t="s">
        <v>757</v>
      </c>
      <c r="C38" s="153">
        <v>0</v>
      </c>
      <c r="D38" s="153">
        <v>0</v>
      </c>
      <c r="E38" s="153">
        <v>57.93</v>
      </c>
      <c r="F38" s="153">
        <v>46.02</v>
      </c>
      <c r="G38" s="153">
        <v>0</v>
      </c>
      <c r="H38" s="153">
        <v>28.74</v>
      </c>
      <c r="I38" s="153">
        <v>3.36</v>
      </c>
      <c r="J38" s="153">
        <v>136.05000000000001</v>
      </c>
    </row>
    <row r="39" spans="1:10" ht="24" customHeight="1" x14ac:dyDescent="0.25">
      <c r="A39" s="18" t="s">
        <v>57</v>
      </c>
      <c r="B39" s="18" t="s">
        <v>758</v>
      </c>
      <c r="C39" s="154">
        <v>0</v>
      </c>
      <c r="D39" s="154">
        <v>0</v>
      </c>
      <c r="E39" s="154">
        <v>60.03</v>
      </c>
      <c r="F39" s="154">
        <v>46.02</v>
      </c>
      <c r="G39" s="154">
        <v>0</v>
      </c>
      <c r="H39" s="154">
        <v>28.74</v>
      </c>
      <c r="I39" s="154">
        <v>3.36</v>
      </c>
      <c r="J39" s="154">
        <v>138.15</v>
      </c>
    </row>
    <row r="40" spans="1:10" ht="24" customHeight="1" x14ac:dyDescent="0.25">
      <c r="A40" s="13" t="s">
        <v>57</v>
      </c>
      <c r="B40" s="13" t="s">
        <v>759</v>
      </c>
      <c r="C40" s="152">
        <v>28</v>
      </c>
      <c r="D40" s="152">
        <v>0</v>
      </c>
      <c r="E40" s="152">
        <v>58.5</v>
      </c>
      <c r="F40" s="152">
        <v>60.38</v>
      </c>
      <c r="G40" s="152">
        <v>0</v>
      </c>
      <c r="H40" s="152">
        <v>28.74</v>
      </c>
      <c r="I40" s="152">
        <v>3.36</v>
      </c>
      <c r="J40" s="152">
        <v>178.98</v>
      </c>
    </row>
    <row r="41" spans="1:10" ht="24" customHeight="1" x14ac:dyDescent="0.25">
      <c r="A41" s="16" t="s">
        <v>57</v>
      </c>
      <c r="B41" s="16" t="s">
        <v>760</v>
      </c>
      <c r="C41" s="153">
        <v>28</v>
      </c>
      <c r="D41" s="153">
        <v>0</v>
      </c>
      <c r="E41" s="153">
        <v>59.93</v>
      </c>
      <c r="F41" s="153">
        <v>60.38</v>
      </c>
      <c r="G41" s="153">
        <v>0</v>
      </c>
      <c r="H41" s="153">
        <v>28.74</v>
      </c>
      <c r="I41" s="153">
        <v>3.36</v>
      </c>
      <c r="J41" s="153">
        <v>180.41</v>
      </c>
    </row>
    <row r="42" spans="1:10" ht="24" customHeight="1" x14ac:dyDescent="0.25">
      <c r="A42" s="16" t="s">
        <v>57</v>
      </c>
      <c r="B42" s="16" t="s">
        <v>761</v>
      </c>
      <c r="C42" s="153">
        <v>31</v>
      </c>
      <c r="D42" s="153">
        <v>0</v>
      </c>
      <c r="E42" s="153">
        <v>50.85</v>
      </c>
      <c r="F42" s="153">
        <v>60.38</v>
      </c>
      <c r="G42" s="153">
        <v>0</v>
      </c>
      <c r="H42" s="153">
        <v>28.74</v>
      </c>
      <c r="I42" s="153">
        <v>3.36</v>
      </c>
      <c r="J42" s="153">
        <v>174.33</v>
      </c>
    </row>
    <row r="43" spans="1:10" ht="24" customHeight="1" x14ac:dyDescent="0.25">
      <c r="A43" s="16" t="s">
        <v>57</v>
      </c>
      <c r="B43" s="16" t="s">
        <v>762</v>
      </c>
      <c r="C43" s="153">
        <v>31</v>
      </c>
      <c r="D43" s="153">
        <v>0</v>
      </c>
      <c r="E43" s="153">
        <v>52.11</v>
      </c>
      <c r="F43" s="153">
        <v>60.38</v>
      </c>
      <c r="G43" s="153">
        <v>0</v>
      </c>
      <c r="H43" s="153">
        <v>28.74</v>
      </c>
      <c r="I43" s="153">
        <v>3.36</v>
      </c>
      <c r="J43" s="153">
        <v>175.59</v>
      </c>
    </row>
    <row r="44" spans="1:10" ht="24" customHeight="1" x14ac:dyDescent="0.25">
      <c r="A44" s="16" t="s">
        <v>57</v>
      </c>
      <c r="B44" s="16" t="s">
        <v>763</v>
      </c>
      <c r="C44" s="153">
        <v>30</v>
      </c>
      <c r="D44" s="153">
        <v>0</v>
      </c>
      <c r="E44" s="153">
        <v>57.82</v>
      </c>
      <c r="F44" s="153">
        <v>60.38</v>
      </c>
      <c r="G44" s="153">
        <v>0</v>
      </c>
      <c r="H44" s="153">
        <v>28.74</v>
      </c>
      <c r="I44" s="153">
        <v>3.36</v>
      </c>
      <c r="J44" s="153">
        <v>180.3</v>
      </c>
    </row>
    <row r="45" spans="1:10" ht="24" customHeight="1" x14ac:dyDescent="0.25">
      <c r="A45" s="16" t="s">
        <v>57</v>
      </c>
      <c r="B45" s="16" t="s">
        <v>764</v>
      </c>
      <c r="C45" s="153">
        <v>30</v>
      </c>
      <c r="D45" s="153">
        <v>0</v>
      </c>
      <c r="E45" s="153">
        <v>56.47</v>
      </c>
      <c r="F45" s="153">
        <v>60.38</v>
      </c>
      <c r="G45" s="153">
        <v>0</v>
      </c>
      <c r="H45" s="153">
        <v>28.74</v>
      </c>
      <c r="I45" s="153">
        <v>3.36</v>
      </c>
      <c r="J45" s="153">
        <v>178.95</v>
      </c>
    </row>
    <row r="46" spans="1:10" ht="24" customHeight="1" x14ac:dyDescent="0.25">
      <c r="A46" s="16" t="s">
        <v>57</v>
      </c>
      <c r="B46" s="16" t="s">
        <v>765</v>
      </c>
      <c r="C46" s="153">
        <v>29</v>
      </c>
      <c r="D46" s="153">
        <v>0</v>
      </c>
      <c r="E46" s="153">
        <v>60.16</v>
      </c>
      <c r="F46" s="153">
        <v>60.38</v>
      </c>
      <c r="G46" s="153">
        <v>0</v>
      </c>
      <c r="H46" s="153">
        <v>28.74</v>
      </c>
      <c r="I46" s="153">
        <v>3.36</v>
      </c>
      <c r="J46" s="153">
        <v>181.64</v>
      </c>
    </row>
    <row r="47" spans="1:10" ht="24" customHeight="1" x14ac:dyDescent="0.25">
      <c r="A47" s="18" t="s">
        <v>57</v>
      </c>
      <c r="B47" s="18" t="s">
        <v>766</v>
      </c>
      <c r="C47" s="154">
        <v>29</v>
      </c>
      <c r="D47" s="154">
        <v>0</v>
      </c>
      <c r="E47" s="154">
        <v>58.7</v>
      </c>
      <c r="F47" s="154">
        <v>60.38</v>
      </c>
      <c r="G47" s="154">
        <v>0</v>
      </c>
      <c r="H47" s="154">
        <v>28.74</v>
      </c>
      <c r="I47" s="154">
        <v>3.36</v>
      </c>
      <c r="J47" s="154">
        <v>180.18</v>
      </c>
    </row>
    <row r="48" spans="1:10" ht="24" customHeight="1" x14ac:dyDescent="0.25">
      <c r="A48" s="13" t="s">
        <v>57</v>
      </c>
      <c r="B48" s="13" t="s">
        <v>767</v>
      </c>
      <c r="C48" s="152">
        <v>27</v>
      </c>
      <c r="D48" s="152">
        <v>0</v>
      </c>
      <c r="E48" s="152">
        <v>47.97</v>
      </c>
      <c r="F48" s="152">
        <v>60.38</v>
      </c>
      <c r="G48" s="152">
        <v>0</v>
      </c>
      <c r="H48" s="152">
        <v>28.74</v>
      </c>
      <c r="I48" s="152">
        <v>3.36</v>
      </c>
      <c r="J48" s="152">
        <v>167.45</v>
      </c>
    </row>
    <row r="49" spans="1:10" ht="24" customHeight="1" x14ac:dyDescent="0.25">
      <c r="A49" s="16" t="s">
        <v>57</v>
      </c>
      <c r="B49" s="16" t="s">
        <v>768</v>
      </c>
      <c r="C49" s="153">
        <v>27</v>
      </c>
      <c r="D49" s="153">
        <v>0</v>
      </c>
      <c r="E49" s="153">
        <v>50.18</v>
      </c>
      <c r="F49" s="153">
        <v>60.38</v>
      </c>
      <c r="G49" s="153">
        <v>0</v>
      </c>
      <c r="H49" s="153">
        <v>28.74</v>
      </c>
      <c r="I49" s="153">
        <v>3.36</v>
      </c>
      <c r="J49" s="153">
        <v>169.66</v>
      </c>
    </row>
    <row r="50" spans="1:10" ht="24" customHeight="1" x14ac:dyDescent="0.25">
      <c r="A50" s="16" t="s">
        <v>57</v>
      </c>
      <c r="B50" s="16" t="s">
        <v>769</v>
      </c>
      <c r="C50" s="153">
        <v>27</v>
      </c>
      <c r="D50" s="153">
        <v>0</v>
      </c>
      <c r="E50" s="153">
        <v>50.65</v>
      </c>
      <c r="F50" s="153">
        <v>60.38</v>
      </c>
      <c r="G50" s="153">
        <v>0</v>
      </c>
      <c r="H50" s="153">
        <v>28.74</v>
      </c>
      <c r="I50" s="153">
        <v>3.36</v>
      </c>
      <c r="J50" s="153">
        <v>170.13</v>
      </c>
    </row>
    <row r="51" spans="1:10" ht="24" customHeight="1" x14ac:dyDescent="0.25">
      <c r="A51" s="16" t="s">
        <v>57</v>
      </c>
      <c r="B51" s="16" t="s">
        <v>770</v>
      </c>
      <c r="C51" s="153">
        <v>27</v>
      </c>
      <c r="D51" s="153">
        <v>0</v>
      </c>
      <c r="E51" s="153">
        <v>50.67</v>
      </c>
      <c r="F51" s="153">
        <v>60.38</v>
      </c>
      <c r="G51" s="153">
        <v>0</v>
      </c>
      <c r="H51" s="153">
        <v>28.74</v>
      </c>
      <c r="I51" s="153">
        <v>3.36</v>
      </c>
      <c r="J51" s="153">
        <v>170.15</v>
      </c>
    </row>
    <row r="52" spans="1:10" ht="24" customHeight="1" x14ac:dyDescent="0.25">
      <c r="A52" s="16" t="s">
        <v>57</v>
      </c>
      <c r="B52" s="16" t="s">
        <v>771</v>
      </c>
      <c r="C52" s="153">
        <v>28</v>
      </c>
      <c r="D52" s="153">
        <v>0</v>
      </c>
      <c r="E52" s="153">
        <v>36.04</v>
      </c>
      <c r="F52" s="153">
        <v>60.38</v>
      </c>
      <c r="G52" s="153">
        <v>0</v>
      </c>
      <c r="H52" s="153">
        <v>28.74</v>
      </c>
      <c r="I52" s="153">
        <v>3.36</v>
      </c>
      <c r="J52" s="153">
        <v>156.52000000000001</v>
      </c>
    </row>
    <row r="53" spans="1:10" ht="24" customHeight="1" x14ac:dyDescent="0.25">
      <c r="A53" s="16" t="s">
        <v>57</v>
      </c>
      <c r="B53" s="16" t="s">
        <v>772</v>
      </c>
      <c r="C53" s="153">
        <v>28</v>
      </c>
      <c r="D53" s="153">
        <v>0</v>
      </c>
      <c r="E53" s="153">
        <v>37.18</v>
      </c>
      <c r="F53" s="153">
        <v>60.38</v>
      </c>
      <c r="G53" s="153">
        <v>0</v>
      </c>
      <c r="H53" s="153">
        <v>28.74</v>
      </c>
      <c r="I53" s="153">
        <v>3.36</v>
      </c>
      <c r="J53" s="153">
        <v>157.66</v>
      </c>
    </row>
    <row r="54" spans="1:10" ht="24" customHeight="1" x14ac:dyDescent="0.25">
      <c r="A54" s="16" t="s">
        <v>57</v>
      </c>
      <c r="B54" s="16" t="s">
        <v>773</v>
      </c>
      <c r="C54" s="153">
        <v>30</v>
      </c>
      <c r="D54" s="153">
        <v>0</v>
      </c>
      <c r="E54" s="153">
        <v>56.52</v>
      </c>
      <c r="F54" s="153">
        <v>60.38</v>
      </c>
      <c r="G54" s="153">
        <v>0</v>
      </c>
      <c r="H54" s="153">
        <v>28.74</v>
      </c>
      <c r="I54" s="153">
        <v>3.36</v>
      </c>
      <c r="J54" s="153">
        <v>179</v>
      </c>
    </row>
    <row r="55" spans="1:10" ht="24" customHeight="1" x14ac:dyDescent="0.25">
      <c r="A55" s="18" t="s">
        <v>774</v>
      </c>
      <c r="B55" s="18" t="s">
        <v>58</v>
      </c>
      <c r="C55" s="154">
        <v>30</v>
      </c>
      <c r="D55" s="154">
        <v>0</v>
      </c>
      <c r="E55" s="154">
        <v>64.12</v>
      </c>
      <c r="F55" s="154">
        <v>60.38</v>
      </c>
      <c r="G55" s="154">
        <v>0</v>
      </c>
      <c r="H55" s="154">
        <v>28.74</v>
      </c>
      <c r="I55" s="154">
        <v>3.36</v>
      </c>
      <c r="J55" s="154">
        <v>186.6</v>
      </c>
    </row>
    <row r="56" spans="1:10" ht="15.75" x14ac:dyDescent="0.25">
      <c r="A56" s="203" t="s">
        <v>998</v>
      </c>
      <c r="B56" s="204"/>
      <c r="C56" s="156">
        <v>539</v>
      </c>
      <c r="D56" s="156">
        <v>0</v>
      </c>
      <c r="E56" s="156">
        <v>1309.26</v>
      </c>
      <c r="F56" s="156">
        <v>1448.4</v>
      </c>
      <c r="G56" s="156">
        <v>0</v>
      </c>
      <c r="H56" s="156">
        <v>689.76</v>
      </c>
      <c r="I56" s="156">
        <v>80.64</v>
      </c>
      <c r="J56" s="156">
        <v>4067.06</v>
      </c>
    </row>
  </sheetData>
  <mergeCells count="13">
    <mergeCell ref="A56:B56"/>
    <mergeCell ref="G6"/>
    <mergeCell ref="H6:I6"/>
    <mergeCell ref="J5:J6"/>
    <mergeCell ref="J7"/>
    <mergeCell ref="A4:J4"/>
    <mergeCell ref="A3:F3"/>
    <mergeCell ref="A5:A7"/>
    <mergeCell ref="B5:B7"/>
    <mergeCell ref="C6"/>
    <mergeCell ref="D6"/>
    <mergeCell ref="E6"/>
    <mergeCell ref="F6"/>
  </mergeCells>
  <pageMargins left="0.7" right="0.7" top="0.75" bottom="0.75" header="0.3" footer="0.3"/>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KI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baseColWidth="10" defaultColWidth="9.140625" defaultRowHeight="15" x14ac:dyDescent="0.25"/>
  <cols>
    <col min="1" max="1" width="15" customWidth="1"/>
    <col min="2" max="2" width="10" customWidth="1"/>
    <col min="3" max="295" width="20" customWidth="1"/>
  </cols>
  <sheetData>
    <row r="1" spans="1:295"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x14ac:dyDescent="0.25">
      <c r="A3" s="1"/>
      <c r="B3" s="194" t="s">
        <v>0</v>
      </c>
      <c r="C3" s="195"/>
      <c r="D3" s="195"/>
      <c r="E3" s="195"/>
      <c r="F3" s="195"/>
      <c r="G3" s="195"/>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x14ac:dyDescent="0.25">
      <c r="A4" s="230" t="s">
        <v>1619</v>
      </c>
      <c r="B4" s="231"/>
      <c r="C4" s="231"/>
      <c r="D4" s="231"/>
      <c r="E4" s="231"/>
      <c r="F4" s="231"/>
      <c r="G4" s="231"/>
      <c r="H4" s="231"/>
      <c r="I4" s="231"/>
      <c r="J4" s="231"/>
      <c r="K4" s="231"/>
      <c r="L4" s="231"/>
      <c r="M4" s="231"/>
      <c r="N4" s="231"/>
      <c r="O4" s="231"/>
      <c r="P4" s="231"/>
      <c r="Q4" s="231"/>
      <c r="R4" s="231"/>
      <c r="S4" s="231"/>
      <c r="T4" s="231"/>
      <c r="U4" s="231"/>
      <c r="V4" s="231"/>
      <c r="W4" s="231"/>
      <c r="X4" s="231"/>
      <c r="Y4" s="231"/>
      <c r="Z4" s="231"/>
      <c r="AA4" s="231"/>
      <c r="AB4" s="231"/>
      <c r="AC4" s="231"/>
      <c r="AD4" s="231"/>
      <c r="AE4" s="231"/>
      <c r="AF4" s="231"/>
      <c r="AG4" s="231"/>
      <c r="AH4" s="231"/>
      <c r="AI4" s="231"/>
      <c r="AJ4" s="231"/>
      <c r="AK4" s="231"/>
      <c r="AL4" s="231"/>
      <c r="AM4" s="231"/>
      <c r="AN4" s="231"/>
      <c r="AO4" s="231"/>
      <c r="AP4" s="231"/>
      <c r="AQ4" s="231"/>
      <c r="AR4" s="231"/>
      <c r="AS4" s="231"/>
      <c r="AT4" s="231"/>
      <c r="AU4" s="231"/>
      <c r="AV4" s="231"/>
      <c r="AW4" s="231"/>
      <c r="AX4" s="231"/>
      <c r="AY4" s="231"/>
      <c r="AZ4" s="231"/>
      <c r="BA4" s="231"/>
      <c r="BB4" s="231"/>
      <c r="BC4" s="231"/>
      <c r="BD4" s="231"/>
      <c r="BE4" s="231"/>
      <c r="BF4" s="231"/>
      <c r="BG4" s="231"/>
      <c r="BH4" s="231"/>
      <c r="BI4" s="231"/>
      <c r="BJ4" s="231"/>
      <c r="BK4" s="231"/>
      <c r="BL4" s="231"/>
      <c r="BM4" s="231"/>
      <c r="BN4" s="231"/>
      <c r="BO4" s="231"/>
      <c r="BP4" s="231"/>
      <c r="BQ4" s="231"/>
      <c r="BR4" s="231"/>
      <c r="BS4" s="231"/>
      <c r="BT4" s="231"/>
      <c r="BU4" s="231"/>
      <c r="BV4" s="231"/>
      <c r="BW4" s="231"/>
      <c r="BX4" s="231"/>
      <c r="BY4" s="231"/>
      <c r="BZ4" s="231"/>
      <c r="CA4" s="231"/>
      <c r="CB4" s="231"/>
      <c r="CC4" s="231"/>
      <c r="CD4" s="231"/>
      <c r="CE4" s="231"/>
      <c r="CF4" s="231"/>
      <c r="CG4" s="231"/>
      <c r="CH4" s="231"/>
      <c r="CI4" s="231"/>
      <c r="CJ4" s="231"/>
      <c r="CK4" s="231"/>
      <c r="CL4" s="231"/>
      <c r="CM4" s="231"/>
      <c r="CN4" s="231"/>
      <c r="CO4" s="231"/>
      <c r="CP4" s="231"/>
      <c r="CQ4" s="231"/>
      <c r="CR4" s="231"/>
      <c r="CS4" s="231"/>
      <c r="CT4" s="231"/>
      <c r="CU4" s="231"/>
      <c r="CV4" s="231"/>
      <c r="CW4" s="231"/>
      <c r="CX4" s="231"/>
      <c r="CY4" s="231"/>
      <c r="CZ4" s="231"/>
      <c r="DA4" s="231"/>
      <c r="DB4" s="231"/>
      <c r="DC4" s="231"/>
      <c r="DD4" s="231"/>
      <c r="DE4" s="231"/>
      <c r="DF4" s="231"/>
      <c r="DG4" s="231"/>
      <c r="DH4" s="231"/>
      <c r="DI4" s="231"/>
      <c r="DJ4" s="231"/>
      <c r="DK4" s="231"/>
      <c r="DL4" s="231"/>
      <c r="DM4" s="231"/>
      <c r="DN4" s="231"/>
      <c r="DO4" s="231"/>
      <c r="DP4" s="231"/>
      <c r="DQ4" s="231"/>
      <c r="DR4" s="231"/>
      <c r="DS4" s="231"/>
      <c r="DT4" s="231"/>
      <c r="DU4" s="231"/>
      <c r="DV4" s="231"/>
      <c r="DW4" s="231"/>
      <c r="DX4" s="231"/>
      <c r="DY4" s="231"/>
      <c r="DZ4" s="231"/>
      <c r="EA4" s="231"/>
      <c r="EB4" s="231"/>
      <c r="EC4" s="231"/>
      <c r="ED4" s="231"/>
      <c r="EE4" s="231"/>
      <c r="EF4" s="231"/>
      <c r="EG4" s="231"/>
      <c r="EH4" s="231"/>
      <c r="EI4" s="231"/>
      <c r="EJ4" s="231"/>
      <c r="EK4" s="231"/>
      <c r="EL4" s="231"/>
      <c r="EM4" s="231"/>
      <c r="EN4" s="231"/>
      <c r="EO4" s="231"/>
      <c r="EP4" s="231"/>
      <c r="EQ4" s="231"/>
      <c r="ER4" s="231"/>
      <c r="ES4" s="231"/>
      <c r="ET4" s="231"/>
      <c r="EU4" s="231"/>
      <c r="EV4" s="231"/>
      <c r="EW4" s="231"/>
      <c r="EX4" s="231"/>
      <c r="EY4" s="231"/>
      <c r="EZ4" s="231"/>
      <c r="FA4" s="231"/>
      <c r="FB4" s="231"/>
      <c r="FC4" s="231"/>
      <c r="FD4" s="231"/>
      <c r="FE4" s="231"/>
      <c r="FF4" s="231"/>
      <c r="FG4" s="231"/>
      <c r="FH4" s="231"/>
      <c r="FI4" s="231"/>
      <c r="FJ4" s="231"/>
      <c r="FK4" s="231"/>
      <c r="FL4" s="231"/>
      <c r="FM4" s="231"/>
      <c r="FN4" s="231"/>
      <c r="FO4" s="231"/>
      <c r="FP4" s="231"/>
      <c r="FQ4" s="231"/>
      <c r="FR4" s="231"/>
      <c r="FS4" s="231"/>
      <c r="FT4" s="231"/>
      <c r="FU4" s="231"/>
      <c r="FV4" s="231"/>
      <c r="FW4" s="231"/>
      <c r="FX4" s="231"/>
      <c r="FY4" s="231"/>
      <c r="FZ4" s="231"/>
      <c r="GA4" s="231"/>
      <c r="GB4" s="231"/>
      <c r="GC4" s="231"/>
      <c r="GD4" s="231"/>
      <c r="GE4" s="231"/>
      <c r="GF4" s="231"/>
      <c r="GG4" s="231"/>
      <c r="GH4" s="231"/>
      <c r="GI4" s="231"/>
      <c r="GJ4" s="231"/>
      <c r="GK4" s="231"/>
      <c r="GL4" s="231"/>
      <c r="GM4" s="231"/>
      <c r="GN4" s="231"/>
      <c r="GO4" s="231"/>
      <c r="GP4" s="231"/>
      <c r="GQ4" s="231"/>
      <c r="GR4" s="231"/>
      <c r="GS4" s="231"/>
      <c r="GT4" s="231"/>
      <c r="GU4" s="231"/>
      <c r="GV4" s="231"/>
      <c r="GW4" s="231"/>
      <c r="GX4" s="231"/>
      <c r="GY4" s="231"/>
      <c r="GZ4" s="231"/>
      <c r="HA4" s="231"/>
      <c r="HB4" s="231"/>
      <c r="HC4" s="231"/>
      <c r="HD4" s="231"/>
      <c r="HE4" s="231"/>
      <c r="HF4" s="231"/>
      <c r="HG4" s="231"/>
      <c r="HH4" s="231"/>
      <c r="HI4" s="231"/>
      <c r="HJ4" s="231"/>
      <c r="HK4" s="231"/>
      <c r="HL4" s="231"/>
      <c r="HM4" s="231"/>
      <c r="HN4" s="231"/>
      <c r="HO4" s="231"/>
      <c r="HP4" s="231"/>
      <c r="HQ4" s="231"/>
      <c r="HR4" s="231"/>
      <c r="HS4" s="231"/>
      <c r="HT4" s="231"/>
      <c r="HU4" s="231"/>
      <c r="HV4" s="231"/>
      <c r="HW4" s="231"/>
      <c r="HX4" s="231"/>
      <c r="HY4" s="231"/>
      <c r="HZ4" s="231"/>
      <c r="IA4" s="231"/>
      <c r="IB4" s="231"/>
      <c r="IC4" s="231"/>
      <c r="ID4" s="231"/>
      <c r="IE4" s="231"/>
      <c r="IF4" s="231"/>
      <c r="IG4" s="231"/>
      <c r="IH4" s="231"/>
      <c r="II4" s="231"/>
      <c r="IJ4" s="231"/>
      <c r="IK4" s="231"/>
      <c r="IL4" s="231"/>
      <c r="IM4" s="231"/>
      <c r="IN4" s="231"/>
      <c r="IO4" s="231"/>
      <c r="IP4" s="231"/>
      <c r="IQ4" s="231"/>
      <c r="IR4" s="231"/>
      <c r="IS4" s="231"/>
      <c r="IT4" s="231"/>
      <c r="IU4" s="231"/>
      <c r="IV4" s="231"/>
      <c r="IW4" s="231"/>
      <c r="IX4" s="231"/>
      <c r="IY4" s="231"/>
      <c r="IZ4" s="231"/>
      <c r="JA4" s="231"/>
      <c r="JB4" s="231"/>
      <c r="JC4" s="231"/>
      <c r="JD4" s="231"/>
      <c r="JE4" s="231"/>
      <c r="JF4" s="231"/>
      <c r="JG4" s="231"/>
      <c r="JH4" s="231"/>
      <c r="JI4" s="231"/>
      <c r="JJ4" s="231"/>
      <c r="JK4" s="231"/>
      <c r="JL4" s="231"/>
      <c r="JM4" s="231"/>
      <c r="JN4" s="231"/>
      <c r="JO4" s="231"/>
      <c r="JP4" s="231"/>
      <c r="JQ4" s="231"/>
      <c r="JR4" s="231"/>
      <c r="JS4" s="231"/>
      <c r="JT4" s="231"/>
      <c r="JU4" s="231"/>
      <c r="JV4" s="231"/>
      <c r="JW4" s="231"/>
      <c r="JX4" s="231"/>
      <c r="JY4" s="231"/>
      <c r="JZ4" s="231"/>
      <c r="KA4" s="231"/>
      <c r="KB4" s="231"/>
      <c r="KC4" s="231"/>
      <c r="KD4" s="231"/>
      <c r="KE4" s="231"/>
      <c r="KF4" s="231"/>
      <c r="KG4" s="231"/>
      <c r="KH4" s="231"/>
      <c r="KI4" s="231"/>
    </row>
    <row r="5" spans="1:295" ht="20.100000000000001" hidden="1" customHeight="1" x14ac:dyDescent="0.25">
      <c r="A5" s="228" t="s">
        <v>1620</v>
      </c>
      <c r="B5" s="228"/>
      <c r="C5" s="158">
        <v>42725</v>
      </c>
      <c r="D5" s="158">
        <v>42726</v>
      </c>
      <c r="E5" s="158">
        <v>42727</v>
      </c>
      <c r="F5" s="158">
        <v>42728</v>
      </c>
      <c r="G5" s="158">
        <v>42729</v>
      </c>
      <c r="H5" s="158">
        <v>60100</v>
      </c>
      <c r="I5" s="158">
        <v>42730</v>
      </c>
      <c r="J5" s="158">
        <v>62254</v>
      </c>
      <c r="K5" s="158">
        <v>60101</v>
      </c>
      <c r="L5" s="158">
        <v>43921</v>
      </c>
      <c r="M5" s="158">
        <v>42732</v>
      </c>
      <c r="N5" s="158">
        <v>43773</v>
      </c>
      <c r="O5" s="158">
        <v>43769</v>
      </c>
      <c r="P5" s="158">
        <v>43770</v>
      </c>
      <c r="Q5" s="158">
        <v>43767</v>
      </c>
      <c r="R5" s="158">
        <v>43768</v>
      </c>
      <c r="S5" s="158">
        <v>43836</v>
      </c>
      <c r="T5" s="158">
        <v>62253</v>
      </c>
      <c r="U5" s="158">
        <v>42733</v>
      </c>
      <c r="V5" s="158">
        <v>42734</v>
      </c>
      <c r="W5" s="158">
        <v>42735</v>
      </c>
      <c r="X5" s="158">
        <v>60135</v>
      </c>
      <c r="Y5" s="158">
        <v>60103</v>
      </c>
      <c r="Z5" s="158">
        <v>60104</v>
      </c>
      <c r="AA5" s="158">
        <v>43778</v>
      </c>
      <c r="AB5" s="158">
        <v>60105</v>
      </c>
      <c r="AC5" s="158">
        <v>43760</v>
      </c>
      <c r="AD5" s="158">
        <v>43761</v>
      </c>
      <c r="AE5" s="158">
        <v>60106</v>
      </c>
      <c r="AF5" s="158">
        <v>43772</v>
      </c>
      <c r="AG5" s="158">
        <v>43771</v>
      </c>
      <c r="AH5" s="158">
        <v>43807</v>
      </c>
      <c r="AI5" s="158">
        <v>43808</v>
      </c>
      <c r="AJ5" s="158">
        <v>43763</v>
      </c>
      <c r="AK5" s="158">
        <v>43764</v>
      </c>
      <c r="AL5" s="158">
        <v>60136</v>
      </c>
      <c r="AM5" s="158">
        <v>43765</v>
      </c>
      <c r="AN5" s="158">
        <v>43766</v>
      </c>
      <c r="AO5" s="158">
        <v>43797</v>
      </c>
      <c r="AP5" s="158">
        <v>60141</v>
      </c>
      <c r="AQ5" s="158">
        <v>42737</v>
      </c>
      <c r="AR5" s="158">
        <v>42738</v>
      </c>
      <c r="AS5" s="158">
        <v>42739</v>
      </c>
      <c r="AT5" s="158">
        <v>42746</v>
      </c>
      <c r="AU5" s="158">
        <v>42741</v>
      </c>
      <c r="AV5" s="158">
        <v>60137</v>
      </c>
      <c r="AW5" s="158">
        <v>60138</v>
      </c>
      <c r="AX5" s="158">
        <v>42744</v>
      </c>
      <c r="AY5" s="158">
        <v>42745</v>
      </c>
      <c r="AZ5" s="158">
        <v>43931</v>
      </c>
      <c r="BA5" s="158">
        <v>43795</v>
      </c>
      <c r="BB5" s="158">
        <v>43825</v>
      </c>
      <c r="BC5" s="158">
        <v>60142</v>
      </c>
      <c r="BD5" s="158">
        <v>60143</v>
      </c>
      <c r="BE5" s="158">
        <v>60144</v>
      </c>
      <c r="BF5" s="158">
        <v>42740</v>
      </c>
      <c r="BG5" s="158">
        <v>42747</v>
      </c>
      <c r="BH5" s="158">
        <v>42748</v>
      </c>
      <c r="BI5" s="158">
        <v>60145</v>
      </c>
      <c r="BJ5" s="158">
        <v>60146</v>
      </c>
      <c r="BK5" s="158">
        <v>60147</v>
      </c>
      <c r="BL5" s="158">
        <v>42752</v>
      </c>
      <c r="BM5" s="158">
        <v>42753</v>
      </c>
      <c r="BN5" s="158">
        <v>43817</v>
      </c>
      <c r="BO5" s="158">
        <v>43814</v>
      </c>
      <c r="BP5" s="158">
        <v>43815</v>
      </c>
      <c r="BQ5" s="158">
        <v>60148</v>
      </c>
      <c r="BR5" s="158">
        <v>60149</v>
      </c>
      <c r="BS5" s="158">
        <v>63040</v>
      </c>
      <c r="BT5" s="158">
        <v>62468</v>
      </c>
      <c r="BU5" s="158">
        <v>62469</v>
      </c>
      <c r="BV5" s="158">
        <v>60150</v>
      </c>
      <c r="BW5" s="158">
        <v>43785</v>
      </c>
      <c r="BX5" s="158">
        <v>43784</v>
      </c>
      <c r="BY5" s="158">
        <v>43786</v>
      </c>
      <c r="BZ5" s="158">
        <v>43787</v>
      </c>
      <c r="CA5" s="158">
        <v>60151</v>
      </c>
      <c r="CB5" s="158">
        <v>60152</v>
      </c>
      <c r="CC5" s="158">
        <v>60153</v>
      </c>
      <c r="CD5" s="158">
        <v>60154</v>
      </c>
      <c r="CE5" s="158">
        <v>43800</v>
      </c>
      <c r="CF5" s="158">
        <v>60155</v>
      </c>
      <c r="CG5" s="158">
        <v>60156</v>
      </c>
      <c r="CH5" s="158">
        <v>60157</v>
      </c>
      <c r="CI5" s="158">
        <v>60158</v>
      </c>
      <c r="CJ5" s="158">
        <v>60159</v>
      </c>
      <c r="CK5" s="158">
        <v>43886</v>
      </c>
      <c r="CL5" s="158">
        <v>43780</v>
      </c>
      <c r="CM5" s="158">
        <v>43779</v>
      </c>
      <c r="CN5" s="158">
        <v>43788</v>
      </c>
      <c r="CO5" s="158">
        <v>42758</v>
      </c>
      <c r="CP5" s="158">
        <v>42759</v>
      </c>
      <c r="CQ5" s="158">
        <v>42760</v>
      </c>
      <c r="CR5" s="158">
        <v>42761</v>
      </c>
      <c r="CS5" s="158">
        <v>42762</v>
      </c>
      <c r="CT5" s="158">
        <v>42763</v>
      </c>
      <c r="CU5" s="158">
        <v>60162</v>
      </c>
      <c r="CV5" s="158">
        <v>42765</v>
      </c>
      <c r="CW5" s="158">
        <v>60163</v>
      </c>
      <c r="CX5" s="158">
        <v>43789</v>
      </c>
      <c r="CY5" s="158">
        <v>43790</v>
      </c>
      <c r="CZ5" s="158">
        <v>43871</v>
      </c>
      <c r="DA5" s="158">
        <v>43872</v>
      </c>
      <c r="DB5" s="158">
        <v>43870</v>
      </c>
      <c r="DC5" s="158">
        <v>43869</v>
      </c>
      <c r="DD5" s="158">
        <v>60164</v>
      </c>
      <c r="DE5" s="158">
        <v>60165</v>
      </c>
      <c r="DF5" s="158">
        <v>60166</v>
      </c>
      <c r="DG5" s="158">
        <v>43867</v>
      </c>
      <c r="DH5" s="158">
        <v>43868</v>
      </c>
      <c r="DI5" s="158">
        <v>60170</v>
      </c>
      <c r="DJ5" s="158">
        <v>60171</v>
      </c>
      <c r="DK5" s="158">
        <v>60173</v>
      </c>
      <c r="DL5" s="158">
        <v>43855</v>
      </c>
      <c r="DM5" s="158">
        <v>43856</v>
      </c>
      <c r="DN5" s="158">
        <v>43857</v>
      </c>
      <c r="DO5" s="158">
        <v>43858</v>
      </c>
      <c r="DP5" s="158">
        <v>60177</v>
      </c>
      <c r="DQ5" s="158">
        <v>43859</v>
      </c>
      <c r="DR5" s="158">
        <v>60178</v>
      </c>
      <c r="DS5" s="158">
        <v>43863</v>
      </c>
      <c r="DT5" s="158">
        <v>43864</v>
      </c>
      <c r="DU5" s="158">
        <v>43865</v>
      </c>
      <c r="DV5" s="158">
        <v>43866</v>
      </c>
      <c r="DW5" s="158">
        <v>60179</v>
      </c>
      <c r="DX5" s="158">
        <v>60180</v>
      </c>
      <c r="DY5" s="158">
        <v>42794</v>
      </c>
      <c r="DZ5" s="158">
        <v>42795</v>
      </c>
      <c r="EA5" s="158">
        <v>60181</v>
      </c>
      <c r="EB5" s="158">
        <v>42769</v>
      </c>
      <c r="EC5" s="158">
        <v>42770</v>
      </c>
      <c r="ED5" s="158">
        <v>42771</v>
      </c>
      <c r="EE5" s="158">
        <v>60182</v>
      </c>
      <c r="EF5" s="158">
        <v>60183</v>
      </c>
      <c r="EG5" s="158">
        <v>43853</v>
      </c>
      <c r="EH5" s="158">
        <v>43824</v>
      </c>
      <c r="EI5" s="158">
        <v>60184</v>
      </c>
      <c r="EJ5" s="158">
        <v>60185</v>
      </c>
      <c r="EK5" s="158">
        <v>42772</v>
      </c>
      <c r="EL5" s="158">
        <v>42773</v>
      </c>
      <c r="EM5" s="158">
        <v>43946</v>
      </c>
      <c r="EN5" s="158">
        <v>42775</v>
      </c>
      <c r="EO5" s="158">
        <v>43944</v>
      </c>
      <c r="EP5" s="158">
        <v>60186</v>
      </c>
      <c r="EQ5" s="158">
        <v>60187</v>
      </c>
      <c r="ER5" s="158">
        <v>42779</v>
      </c>
      <c r="ES5" s="158">
        <v>42780</v>
      </c>
      <c r="ET5" s="158">
        <v>43756</v>
      </c>
      <c r="EU5" s="158">
        <v>43757</v>
      </c>
      <c r="EV5" s="158">
        <v>43758</v>
      </c>
      <c r="EW5" s="158">
        <v>43941</v>
      </c>
      <c r="EX5" s="158">
        <v>60201</v>
      </c>
      <c r="EY5" s="158">
        <v>43952</v>
      </c>
      <c r="EZ5" s="158">
        <v>42784</v>
      </c>
      <c r="FA5" s="158">
        <v>42785</v>
      </c>
      <c r="FB5" s="158">
        <v>42786</v>
      </c>
      <c r="FC5" s="158">
        <v>42774</v>
      </c>
      <c r="FD5" s="158">
        <v>42788</v>
      </c>
      <c r="FE5" s="158">
        <v>42789</v>
      </c>
      <c r="FF5" s="158">
        <v>42790</v>
      </c>
      <c r="FG5" s="158">
        <v>43774</v>
      </c>
      <c r="FH5" s="158">
        <v>43775</v>
      </c>
      <c r="FI5" s="158">
        <v>43776</v>
      </c>
      <c r="FJ5" s="158">
        <v>60198</v>
      </c>
      <c r="FK5" s="158">
        <v>60199</v>
      </c>
      <c r="FL5" s="158">
        <v>60200</v>
      </c>
      <c r="FM5" s="158">
        <v>60188</v>
      </c>
      <c r="FN5" s="158">
        <v>60189</v>
      </c>
      <c r="FO5" s="158">
        <v>60190</v>
      </c>
      <c r="FP5" s="158">
        <v>60191</v>
      </c>
      <c r="FQ5" s="158">
        <v>43901</v>
      </c>
      <c r="FR5" s="158">
        <v>60192</v>
      </c>
      <c r="FS5" s="158">
        <v>60194</v>
      </c>
      <c r="FT5" s="158">
        <v>43902</v>
      </c>
      <c r="FU5" s="158">
        <v>43904</v>
      </c>
      <c r="FV5" s="158">
        <v>43903</v>
      </c>
      <c r="FW5" s="158">
        <v>60193</v>
      </c>
      <c r="FX5" s="158">
        <v>43910</v>
      </c>
      <c r="FY5" s="158">
        <v>43911</v>
      </c>
      <c r="FZ5" s="158">
        <v>43912</v>
      </c>
      <c r="GA5" s="158">
        <v>60195</v>
      </c>
      <c r="GB5" s="158">
        <v>43762</v>
      </c>
      <c r="GC5" s="158">
        <v>60196</v>
      </c>
      <c r="GD5" s="158">
        <v>60197</v>
      </c>
      <c r="GE5" s="158">
        <v>60202</v>
      </c>
      <c r="GF5" s="158">
        <v>43809</v>
      </c>
      <c r="GG5" s="158">
        <v>60203</v>
      </c>
      <c r="GH5" s="158">
        <v>42796</v>
      </c>
      <c r="GI5" s="158">
        <v>43806</v>
      </c>
      <c r="GJ5" s="158">
        <v>60204</v>
      </c>
      <c r="GK5" s="158">
        <v>42797</v>
      </c>
      <c r="GL5" s="158">
        <v>60206</v>
      </c>
      <c r="GM5" s="158">
        <v>61715</v>
      </c>
      <c r="GN5" s="158">
        <v>43906</v>
      </c>
      <c r="GO5" s="158">
        <v>60207</v>
      </c>
      <c r="GP5" s="158">
        <v>60208</v>
      </c>
      <c r="GQ5" s="158">
        <v>60209</v>
      </c>
      <c r="GR5" s="158">
        <v>43873</v>
      </c>
      <c r="GS5" s="158">
        <v>43874</v>
      </c>
      <c r="GT5" s="158">
        <v>43811</v>
      </c>
      <c r="GU5" s="158">
        <v>43810</v>
      </c>
      <c r="GV5" s="158">
        <v>60210</v>
      </c>
      <c r="GW5" s="158">
        <v>43805</v>
      </c>
      <c r="GX5" s="158">
        <v>43900</v>
      </c>
      <c r="GY5" s="158">
        <v>42802</v>
      </c>
      <c r="GZ5" s="158">
        <v>42803</v>
      </c>
      <c r="HA5" s="158">
        <v>43899</v>
      </c>
      <c r="HB5" s="158">
        <v>43822</v>
      </c>
      <c r="HC5" s="158">
        <v>43823</v>
      </c>
      <c r="HD5" s="158">
        <v>43812</v>
      </c>
      <c r="HE5" s="158">
        <v>43826</v>
      </c>
      <c r="HF5" s="158">
        <v>43829</v>
      </c>
      <c r="HG5" s="158">
        <v>43830</v>
      </c>
      <c r="HH5" s="158">
        <v>43828</v>
      </c>
      <c r="HI5" s="158">
        <v>43833</v>
      </c>
      <c r="HJ5" s="158">
        <v>43832</v>
      </c>
      <c r="HK5" s="158">
        <v>43835</v>
      </c>
      <c r="HL5" s="158">
        <v>43834</v>
      </c>
      <c r="HM5" s="158">
        <v>43851</v>
      </c>
      <c r="HN5" s="158">
        <v>43852</v>
      </c>
      <c r="HO5" s="158">
        <v>43842</v>
      </c>
      <c r="HP5" s="158">
        <v>43843</v>
      </c>
      <c r="HQ5" s="158">
        <v>43896</v>
      </c>
      <c r="HR5" s="158">
        <v>43892</v>
      </c>
      <c r="HS5" s="158">
        <v>43840</v>
      </c>
      <c r="HT5" s="158">
        <v>43841</v>
      </c>
      <c r="HU5" s="158">
        <v>43881</v>
      </c>
      <c r="HV5" s="158">
        <v>43882</v>
      </c>
      <c r="HW5" s="158">
        <v>43908</v>
      </c>
      <c r="HX5" s="158">
        <v>43907</v>
      </c>
      <c r="HY5" s="158">
        <v>43877</v>
      </c>
      <c r="HZ5" s="158">
        <v>43919</v>
      </c>
      <c r="IA5" s="158">
        <v>43747</v>
      </c>
      <c r="IB5" s="158">
        <v>43803</v>
      </c>
      <c r="IC5" s="158">
        <v>43804</v>
      </c>
      <c r="ID5" s="158">
        <v>43893</v>
      </c>
      <c r="IE5" s="158">
        <v>62973</v>
      </c>
      <c r="IF5" s="158">
        <v>43891</v>
      </c>
      <c r="IG5" s="158">
        <v>60211</v>
      </c>
      <c r="IH5" s="158">
        <v>43801</v>
      </c>
      <c r="II5" s="158">
        <v>43802</v>
      </c>
      <c r="IJ5" s="158">
        <v>43838</v>
      </c>
      <c r="IK5" s="158">
        <v>43753</v>
      </c>
      <c r="IL5" s="158">
        <v>43839</v>
      </c>
      <c r="IM5" s="158">
        <v>43749</v>
      </c>
      <c r="IN5" s="158">
        <v>43750</v>
      </c>
      <c r="IO5" s="158">
        <v>43752</v>
      </c>
      <c r="IP5" s="158">
        <v>43748</v>
      </c>
      <c r="IQ5" s="158">
        <v>43746</v>
      </c>
      <c r="IR5" s="158">
        <v>43837</v>
      </c>
      <c r="IS5" s="158">
        <v>60212</v>
      </c>
      <c r="IT5" s="158">
        <v>43878</v>
      </c>
      <c r="IU5" s="158">
        <v>43879</v>
      </c>
      <c r="IV5" s="158">
        <v>43754</v>
      </c>
      <c r="IW5" s="158">
        <v>43847</v>
      </c>
      <c r="IX5" s="158">
        <v>43848</v>
      </c>
      <c r="IY5" s="158">
        <v>43849</v>
      </c>
      <c r="IZ5" s="158">
        <v>43850</v>
      </c>
      <c r="JA5" s="158">
        <v>60213</v>
      </c>
      <c r="JB5" s="158">
        <v>43914</v>
      </c>
      <c r="JC5" s="158">
        <v>60214</v>
      </c>
      <c r="JD5" s="158">
        <v>43791</v>
      </c>
      <c r="JE5" s="158">
        <v>43792</v>
      </c>
      <c r="JF5" s="158">
        <v>43918</v>
      </c>
      <c r="JG5" s="158">
        <v>43917</v>
      </c>
      <c r="JH5" s="158">
        <v>60215</v>
      </c>
      <c r="JI5" s="158">
        <v>60216</v>
      </c>
      <c r="JJ5" s="158">
        <v>60217</v>
      </c>
      <c r="JK5" s="158">
        <v>60218</v>
      </c>
      <c r="JL5" s="158">
        <v>43909</v>
      </c>
      <c r="JM5" s="158">
        <v>60219</v>
      </c>
      <c r="JN5" s="158">
        <v>60220</v>
      </c>
      <c r="JO5" s="158">
        <v>43793</v>
      </c>
      <c r="JP5" s="158">
        <v>43794</v>
      </c>
      <c r="JQ5" s="158">
        <v>43883</v>
      </c>
      <c r="JR5" s="158">
        <v>43884</v>
      </c>
      <c r="JS5" s="158">
        <v>60222</v>
      </c>
      <c r="JT5" s="158">
        <v>60221</v>
      </c>
      <c r="JU5" s="158">
        <v>62974</v>
      </c>
      <c r="JV5" s="158">
        <v>43898</v>
      </c>
      <c r="JW5" s="158">
        <v>43799</v>
      </c>
      <c r="JX5" s="158">
        <v>43798</v>
      </c>
      <c r="JY5" s="158">
        <v>43818</v>
      </c>
      <c r="JZ5" s="158">
        <v>43845</v>
      </c>
      <c r="KA5" s="158">
        <v>43846</v>
      </c>
      <c r="KB5" s="158">
        <v>43844</v>
      </c>
      <c r="KC5" s="158">
        <v>43819</v>
      </c>
      <c r="KD5" s="158">
        <v>43820</v>
      </c>
      <c r="KE5" s="158">
        <v>43821</v>
      </c>
      <c r="KF5" s="158">
        <v>63016</v>
      </c>
      <c r="KG5" s="158">
        <v>63017</v>
      </c>
      <c r="KH5" s="158">
        <v>63039</v>
      </c>
      <c r="KI5" s="158">
        <v>63041</v>
      </c>
    </row>
    <row r="6" spans="1:295" ht="15" hidden="1" customHeight="1" x14ac:dyDescent="0.25">
      <c r="A6" s="228" t="s">
        <v>1621</v>
      </c>
      <c r="B6" s="228"/>
      <c r="C6" s="158" t="s">
        <v>1622</v>
      </c>
      <c r="D6" s="158" t="s">
        <v>1623</v>
      </c>
      <c r="E6" s="158" t="s">
        <v>1624</v>
      </c>
      <c r="F6" s="158" t="s">
        <v>1625</v>
      </c>
      <c r="G6" s="158" t="s">
        <v>1626</v>
      </c>
      <c r="H6" s="158" t="s">
        <v>1627</v>
      </c>
      <c r="I6" s="158" t="s">
        <v>1628</v>
      </c>
      <c r="J6" s="158" t="s">
        <v>1629</v>
      </c>
      <c r="K6" s="158" t="s">
        <v>1630</v>
      </c>
      <c r="L6" s="158" t="s">
        <v>1631</v>
      </c>
      <c r="M6" s="158" t="s">
        <v>1632</v>
      </c>
      <c r="N6" s="158" t="s">
        <v>1633</v>
      </c>
      <c r="O6" s="158" t="s">
        <v>1634</v>
      </c>
      <c r="P6" s="158" t="s">
        <v>1635</v>
      </c>
      <c r="Q6" s="158" t="s">
        <v>1636</v>
      </c>
      <c r="R6" s="158" t="s">
        <v>1637</v>
      </c>
      <c r="S6" s="158" t="s">
        <v>1638</v>
      </c>
      <c r="T6" s="158" t="s">
        <v>1639</v>
      </c>
      <c r="U6" s="158" t="s">
        <v>1640</v>
      </c>
      <c r="V6" s="158" t="s">
        <v>1641</v>
      </c>
      <c r="W6" s="158" t="s">
        <v>1642</v>
      </c>
      <c r="X6" s="158" t="s">
        <v>1643</v>
      </c>
      <c r="Y6" s="158" t="s">
        <v>1644</v>
      </c>
      <c r="Z6" s="158" t="s">
        <v>1645</v>
      </c>
      <c r="AA6" s="158" t="s">
        <v>1646</v>
      </c>
      <c r="AB6" s="158" t="s">
        <v>1647</v>
      </c>
      <c r="AC6" s="158" t="s">
        <v>1648</v>
      </c>
      <c r="AD6" s="158" t="s">
        <v>1649</v>
      </c>
      <c r="AE6" s="158" t="s">
        <v>1650</v>
      </c>
      <c r="AF6" s="158" t="s">
        <v>1651</v>
      </c>
      <c r="AG6" s="158" t="s">
        <v>1652</v>
      </c>
      <c r="AH6" s="158" t="s">
        <v>1653</v>
      </c>
      <c r="AI6" s="158" t="s">
        <v>1654</v>
      </c>
      <c r="AJ6" s="158" t="s">
        <v>1655</v>
      </c>
      <c r="AK6" s="158" t="s">
        <v>1656</v>
      </c>
      <c r="AL6" s="158" t="s">
        <v>1657</v>
      </c>
      <c r="AM6" s="158" t="s">
        <v>1658</v>
      </c>
      <c r="AN6" s="158" t="s">
        <v>1659</v>
      </c>
      <c r="AO6" s="158" t="s">
        <v>1660</v>
      </c>
      <c r="AP6" s="158" t="s">
        <v>1661</v>
      </c>
      <c r="AQ6" s="158" t="s">
        <v>1662</v>
      </c>
      <c r="AR6" s="158" t="s">
        <v>1663</v>
      </c>
      <c r="AS6" s="158" t="s">
        <v>1664</v>
      </c>
      <c r="AT6" s="158" t="s">
        <v>1665</v>
      </c>
      <c r="AU6" s="158" t="s">
        <v>1666</v>
      </c>
      <c r="AV6" s="158" t="s">
        <v>1667</v>
      </c>
      <c r="AW6" s="158" t="s">
        <v>1668</v>
      </c>
      <c r="AX6" s="158" t="s">
        <v>1669</v>
      </c>
      <c r="AY6" s="158" t="s">
        <v>1670</v>
      </c>
      <c r="AZ6" s="158" t="s">
        <v>1671</v>
      </c>
      <c r="BA6" s="158" t="s">
        <v>1672</v>
      </c>
      <c r="BB6" s="158" t="s">
        <v>1673</v>
      </c>
      <c r="BC6" s="158" t="s">
        <v>1674</v>
      </c>
      <c r="BD6" s="158" t="s">
        <v>1675</v>
      </c>
      <c r="BE6" s="158" t="s">
        <v>1676</v>
      </c>
      <c r="BF6" s="158" t="s">
        <v>1677</v>
      </c>
      <c r="BG6" s="158" t="s">
        <v>1678</v>
      </c>
      <c r="BH6" s="158" t="s">
        <v>1679</v>
      </c>
      <c r="BI6" s="158" t="s">
        <v>1680</v>
      </c>
      <c r="BJ6" s="158" t="s">
        <v>1681</v>
      </c>
      <c r="BK6" s="158" t="s">
        <v>1682</v>
      </c>
      <c r="BL6" s="158" t="s">
        <v>1683</v>
      </c>
      <c r="BM6" s="158" t="s">
        <v>1684</v>
      </c>
      <c r="BN6" s="158" t="s">
        <v>1685</v>
      </c>
      <c r="BO6" s="158" t="s">
        <v>1686</v>
      </c>
      <c r="BP6" s="158" t="s">
        <v>1687</v>
      </c>
      <c r="BQ6" s="158" t="s">
        <v>1688</v>
      </c>
      <c r="BR6" s="158" t="s">
        <v>1689</v>
      </c>
      <c r="BS6" s="158" t="s">
        <v>1690</v>
      </c>
      <c r="BT6" s="158" t="s">
        <v>1691</v>
      </c>
      <c r="BU6" s="158" t="s">
        <v>1692</v>
      </c>
      <c r="BV6" s="158" t="s">
        <v>1693</v>
      </c>
      <c r="BW6" s="158" t="s">
        <v>1694</v>
      </c>
      <c r="BX6" s="158" t="s">
        <v>1695</v>
      </c>
      <c r="BY6" s="158" t="s">
        <v>1696</v>
      </c>
      <c r="BZ6" s="158" t="s">
        <v>1697</v>
      </c>
      <c r="CA6" s="158" t="s">
        <v>1698</v>
      </c>
      <c r="CB6" s="158" t="s">
        <v>1699</v>
      </c>
      <c r="CC6" s="158" t="s">
        <v>1700</v>
      </c>
      <c r="CD6" s="158" t="s">
        <v>1701</v>
      </c>
      <c r="CE6" s="158" t="s">
        <v>1702</v>
      </c>
      <c r="CF6" s="158" t="s">
        <v>1703</v>
      </c>
      <c r="CG6" s="158" t="s">
        <v>1704</v>
      </c>
      <c r="CH6" s="158" t="s">
        <v>1705</v>
      </c>
      <c r="CI6" s="158" t="s">
        <v>1706</v>
      </c>
      <c r="CJ6" s="158" t="s">
        <v>1707</v>
      </c>
      <c r="CK6" s="158" t="s">
        <v>1708</v>
      </c>
      <c r="CL6" s="158" t="s">
        <v>1709</v>
      </c>
      <c r="CM6" s="158" t="s">
        <v>1710</v>
      </c>
      <c r="CN6" s="158" t="s">
        <v>1711</v>
      </c>
      <c r="CO6" s="158" t="s">
        <v>1712</v>
      </c>
      <c r="CP6" s="158" t="s">
        <v>1713</v>
      </c>
      <c r="CQ6" s="158" t="s">
        <v>1714</v>
      </c>
      <c r="CR6" s="158" t="s">
        <v>1715</v>
      </c>
      <c r="CS6" s="158" t="s">
        <v>1716</v>
      </c>
      <c r="CT6" s="158" t="s">
        <v>1717</v>
      </c>
      <c r="CU6" s="158" t="s">
        <v>1718</v>
      </c>
      <c r="CV6" s="158" t="s">
        <v>1719</v>
      </c>
      <c r="CW6" s="158" t="s">
        <v>1720</v>
      </c>
      <c r="CX6" s="158" t="s">
        <v>1721</v>
      </c>
      <c r="CY6" s="158" t="s">
        <v>1722</v>
      </c>
      <c r="CZ6" s="158" t="s">
        <v>1723</v>
      </c>
      <c r="DA6" s="158" t="s">
        <v>1724</v>
      </c>
      <c r="DB6" s="158" t="s">
        <v>1725</v>
      </c>
      <c r="DC6" s="158" t="s">
        <v>1726</v>
      </c>
      <c r="DD6" s="158" t="s">
        <v>1727</v>
      </c>
      <c r="DE6" s="158" t="s">
        <v>1728</v>
      </c>
      <c r="DF6" s="158" t="s">
        <v>1729</v>
      </c>
      <c r="DG6" s="158" t="s">
        <v>1730</v>
      </c>
      <c r="DH6" s="158" t="s">
        <v>1731</v>
      </c>
      <c r="DI6" s="158" t="s">
        <v>1732</v>
      </c>
      <c r="DJ6" s="158" t="s">
        <v>1733</v>
      </c>
      <c r="DK6" s="158" t="s">
        <v>1734</v>
      </c>
      <c r="DL6" s="158" t="s">
        <v>1735</v>
      </c>
      <c r="DM6" s="158" t="s">
        <v>1736</v>
      </c>
      <c r="DN6" s="158" t="s">
        <v>1737</v>
      </c>
      <c r="DO6" s="158" t="s">
        <v>1738</v>
      </c>
      <c r="DP6" s="158" t="s">
        <v>1739</v>
      </c>
      <c r="DQ6" s="158" t="s">
        <v>1740</v>
      </c>
      <c r="DR6" s="158" t="s">
        <v>1741</v>
      </c>
      <c r="DS6" s="158" t="s">
        <v>1742</v>
      </c>
      <c r="DT6" s="158" t="s">
        <v>1743</v>
      </c>
      <c r="DU6" s="158" t="s">
        <v>1744</v>
      </c>
      <c r="DV6" s="158" t="s">
        <v>1745</v>
      </c>
      <c r="DW6" s="158" t="s">
        <v>1746</v>
      </c>
      <c r="DX6" s="158" t="s">
        <v>1747</v>
      </c>
      <c r="DY6" s="158" t="s">
        <v>1748</v>
      </c>
      <c r="DZ6" s="158" t="s">
        <v>1749</v>
      </c>
      <c r="EA6" s="158" t="s">
        <v>1750</v>
      </c>
      <c r="EB6" s="158" t="s">
        <v>1751</v>
      </c>
      <c r="EC6" s="158" t="s">
        <v>1752</v>
      </c>
      <c r="ED6" s="158" t="s">
        <v>1753</v>
      </c>
      <c r="EE6" s="158" t="s">
        <v>1754</v>
      </c>
      <c r="EF6" s="158" t="s">
        <v>1755</v>
      </c>
      <c r="EG6" s="158" t="s">
        <v>1756</v>
      </c>
      <c r="EH6" s="158" t="s">
        <v>1757</v>
      </c>
      <c r="EI6" s="158" t="s">
        <v>1758</v>
      </c>
      <c r="EJ6" s="158" t="s">
        <v>1759</v>
      </c>
      <c r="EK6" s="158" t="s">
        <v>1760</v>
      </c>
      <c r="EL6" s="158" t="s">
        <v>1761</v>
      </c>
      <c r="EM6" s="158" t="s">
        <v>1762</v>
      </c>
      <c r="EN6" s="158" t="s">
        <v>1763</v>
      </c>
      <c r="EO6" s="158" t="s">
        <v>1764</v>
      </c>
      <c r="EP6" s="158" t="s">
        <v>1765</v>
      </c>
      <c r="EQ6" s="158" t="s">
        <v>1766</v>
      </c>
      <c r="ER6" s="158" t="s">
        <v>1767</v>
      </c>
      <c r="ES6" s="158" t="s">
        <v>1768</v>
      </c>
      <c r="ET6" s="158" t="s">
        <v>1769</v>
      </c>
      <c r="EU6" s="158" t="s">
        <v>1770</v>
      </c>
      <c r="EV6" s="158" t="s">
        <v>1771</v>
      </c>
      <c r="EW6" s="158" t="s">
        <v>1772</v>
      </c>
      <c r="EX6" s="158" t="s">
        <v>1773</v>
      </c>
      <c r="EY6" s="158" t="s">
        <v>1774</v>
      </c>
      <c r="EZ6" s="158" t="s">
        <v>1775</v>
      </c>
      <c r="FA6" s="158" t="s">
        <v>1776</v>
      </c>
      <c r="FB6" s="158" t="s">
        <v>1777</v>
      </c>
      <c r="FC6" s="158" t="s">
        <v>1778</v>
      </c>
      <c r="FD6" s="158" t="s">
        <v>1779</v>
      </c>
      <c r="FE6" s="158" t="s">
        <v>1780</v>
      </c>
      <c r="FF6" s="158" t="s">
        <v>1781</v>
      </c>
      <c r="FG6" s="158" t="s">
        <v>1782</v>
      </c>
      <c r="FH6" s="158" t="s">
        <v>1783</v>
      </c>
      <c r="FI6" s="158" t="s">
        <v>1784</v>
      </c>
      <c r="FJ6" s="158" t="s">
        <v>1785</v>
      </c>
      <c r="FK6" s="158" t="s">
        <v>1786</v>
      </c>
      <c r="FL6" s="158" t="s">
        <v>1787</v>
      </c>
      <c r="FM6" s="158" t="s">
        <v>1788</v>
      </c>
      <c r="FN6" s="158" t="s">
        <v>1789</v>
      </c>
      <c r="FO6" s="158" t="s">
        <v>1790</v>
      </c>
      <c r="FP6" s="158" t="s">
        <v>1791</v>
      </c>
      <c r="FQ6" s="158" t="s">
        <v>1792</v>
      </c>
      <c r="FR6" s="158" t="s">
        <v>1793</v>
      </c>
      <c r="FS6" s="158" t="s">
        <v>1794</v>
      </c>
      <c r="FT6" s="158" t="s">
        <v>1795</v>
      </c>
      <c r="FU6" s="158" t="s">
        <v>1796</v>
      </c>
      <c r="FV6" s="158" t="s">
        <v>1797</v>
      </c>
      <c r="FW6" s="158" t="s">
        <v>1798</v>
      </c>
      <c r="FX6" s="158" t="s">
        <v>1799</v>
      </c>
      <c r="FY6" s="158" t="s">
        <v>1800</v>
      </c>
      <c r="FZ6" s="158" t="s">
        <v>1801</v>
      </c>
      <c r="GA6" s="158" t="s">
        <v>1802</v>
      </c>
      <c r="GB6" s="158" t="s">
        <v>1803</v>
      </c>
      <c r="GC6" s="158" t="s">
        <v>1804</v>
      </c>
      <c r="GD6" s="158" t="s">
        <v>1805</v>
      </c>
      <c r="GE6" s="158" t="s">
        <v>1806</v>
      </c>
      <c r="GF6" s="158" t="s">
        <v>1807</v>
      </c>
      <c r="GG6" s="158" t="s">
        <v>1808</v>
      </c>
      <c r="GH6" s="158" t="s">
        <v>1809</v>
      </c>
      <c r="GI6" s="158" t="s">
        <v>1810</v>
      </c>
      <c r="GJ6" s="158" t="s">
        <v>1811</v>
      </c>
      <c r="GK6" s="158" t="s">
        <v>1812</v>
      </c>
      <c r="GL6" s="158" t="s">
        <v>1813</v>
      </c>
      <c r="GM6" s="158" t="s">
        <v>1814</v>
      </c>
      <c r="GN6" s="158" t="s">
        <v>1815</v>
      </c>
      <c r="GO6" s="158" t="s">
        <v>1816</v>
      </c>
      <c r="GP6" s="158" t="s">
        <v>1817</v>
      </c>
      <c r="GQ6" s="158" t="s">
        <v>1818</v>
      </c>
      <c r="GR6" s="158" t="s">
        <v>1819</v>
      </c>
      <c r="GS6" s="158" t="s">
        <v>1820</v>
      </c>
      <c r="GT6" s="158" t="s">
        <v>1821</v>
      </c>
      <c r="GU6" s="158" t="s">
        <v>1822</v>
      </c>
      <c r="GV6" s="158" t="s">
        <v>1823</v>
      </c>
      <c r="GW6" s="158" t="s">
        <v>1824</v>
      </c>
      <c r="GX6" s="158" t="s">
        <v>1825</v>
      </c>
      <c r="GY6" s="158" t="s">
        <v>1826</v>
      </c>
      <c r="GZ6" s="158" t="s">
        <v>1827</v>
      </c>
      <c r="HA6" s="158" t="s">
        <v>1828</v>
      </c>
      <c r="HB6" s="158" t="s">
        <v>1829</v>
      </c>
      <c r="HC6" s="158" t="s">
        <v>1830</v>
      </c>
      <c r="HD6" s="158" t="s">
        <v>1831</v>
      </c>
      <c r="HE6" s="158" t="s">
        <v>1832</v>
      </c>
      <c r="HF6" s="158" t="s">
        <v>1833</v>
      </c>
      <c r="HG6" s="158" t="s">
        <v>1834</v>
      </c>
      <c r="HH6" s="158" t="s">
        <v>1835</v>
      </c>
      <c r="HI6" s="158" t="s">
        <v>1836</v>
      </c>
      <c r="HJ6" s="158" t="s">
        <v>1837</v>
      </c>
      <c r="HK6" s="158" t="s">
        <v>1838</v>
      </c>
      <c r="HL6" s="158" t="s">
        <v>1839</v>
      </c>
      <c r="HM6" s="158" t="s">
        <v>1840</v>
      </c>
      <c r="HN6" s="158" t="s">
        <v>1841</v>
      </c>
      <c r="HO6" s="158" t="s">
        <v>1842</v>
      </c>
      <c r="HP6" s="158" t="s">
        <v>1843</v>
      </c>
      <c r="HQ6" s="158" t="s">
        <v>1844</v>
      </c>
      <c r="HR6" s="158" t="s">
        <v>1845</v>
      </c>
      <c r="HS6" s="158" t="s">
        <v>1846</v>
      </c>
      <c r="HT6" s="158" t="s">
        <v>1847</v>
      </c>
      <c r="HU6" s="158" t="s">
        <v>1848</v>
      </c>
      <c r="HV6" s="158" t="s">
        <v>1849</v>
      </c>
      <c r="HW6" s="158" t="s">
        <v>1850</v>
      </c>
      <c r="HX6" s="158" t="s">
        <v>1851</v>
      </c>
      <c r="HY6" s="158" t="s">
        <v>1852</v>
      </c>
      <c r="HZ6" s="158" t="s">
        <v>1853</v>
      </c>
      <c r="IA6" s="158" t="s">
        <v>1854</v>
      </c>
      <c r="IB6" s="158" t="s">
        <v>1855</v>
      </c>
      <c r="IC6" s="158" t="s">
        <v>1856</v>
      </c>
      <c r="ID6" s="158" t="s">
        <v>1857</v>
      </c>
      <c r="IE6" s="158" t="s">
        <v>1858</v>
      </c>
      <c r="IF6" s="158" t="s">
        <v>1859</v>
      </c>
      <c r="IG6" s="158" t="s">
        <v>1860</v>
      </c>
      <c r="IH6" s="158" t="s">
        <v>1861</v>
      </c>
      <c r="II6" s="158" t="s">
        <v>1862</v>
      </c>
      <c r="IJ6" s="158" t="s">
        <v>1863</v>
      </c>
      <c r="IK6" s="158" t="s">
        <v>1864</v>
      </c>
      <c r="IL6" s="158" t="s">
        <v>1865</v>
      </c>
      <c r="IM6" s="158" t="s">
        <v>1866</v>
      </c>
      <c r="IN6" s="158" t="s">
        <v>1867</v>
      </c>
      <c r="IO6" s="158" t="s">
        <v>1868</v>
      </c>
      <c r="IP6" s="158" t="s">
        <v>1869</v>
      </c>
      <c r="IQ6" s="158" t="s">
        <v>1870</v>
      </c>
      <c r="IR6" s="158" t="s">
        <v>1871</v>
      </c>
      <c r="IS6" s="158" t="s">
        <v>1872</v>
      </c>
      <c r="IT6" s="158" t="s">
        <v>1873</v>
      </c>
      <c r="IU6" s="158" t="s">
        <v>1874</v>
      </c>
      <c r="IV6" s="158" t="s">
        <v>1875</v>
      </c>
      <c r="IW6" s="158" t="s">
        <v>1876</v>
      </c>
      <c r="IX6" s="158" t="s">
        <v>1877</v>
      </c>
      <c r="IY6" s="158" t="s">
        <v>1878</v>
      </c>
      <c r="IZ6" s="158" t="s">
        <v>1879</v>
      </c>
      <c r="JA6" s="158" t="s">
        <v>1880</v>
      </c>
      <c r="JB6" s="158" t="s">
        <v>1881</v>
      </c>
      <c r="JC6" s="158" t="s">
        <v>1882</v>
      </c>
      <c r="JD6" s="158" t="s">
        <v>1883</v>
      </c>
      <c r="JE6" s="158" t="s">
        <v>1884</v>
      </c>
      <c r="JF6" s="158" t="s">
        <v>1885</v>
      </c>
      <c r="JG6" s="158" t="s">
        <v>1886</v>
      </c>
      <c r="JH6" s="158" t="s">
        <v>1887</v>
      </c>
      <c r="JI6" s="158" t="s">
        <v>1888</v>
      </c>
      <c r="JJ6" s="158" t="s">
        <v>1889</v>
      </c>
      <c r="JK6" s="158" t="s">
        <v>1890</v>
      </c>
      <c r="JL6" s="158" t="s">
        <v>1891</v>
      </c>
      <c r="JM6" s="158" t="s">
        <v>1892</v>
      </c>
      <c r="JN6" s="158" t="s">
        <v>1893</v>
      </c>
      <c r="JO6" s="158" t="s">
        <v>1894</v>
      </c>
      <c r="JP6" s="158" t="s">
        <v>1895</v>
      </c>
      <c r="JQ6" s="158" t="s">
        <v>1896</v>
      </c>
      <c r="JR6" s="158" t="s">
        <v>1897</v>
      </c>
      <c r="JS6" s="158" t="s">
        <v>1898</v>
      </c>
      <c r="JT6" s="158" t="s">
        <v>1899</v>
      </c>
      <c r="JU6" s="158" t="s">
        <v>1900</v>
      </c>
      <c r="JV6" s="158" t="s">
        <v>1901</v>
      </c>
      <c r="JW6" s="158" t="s">
        <v>1902</v>
      </c>
      <c r="JX6" s="158" t="s">
        <v>1903</v>
      </c>
      <c r="JY6" s="158" t="s">
        <v>1904</v>
      </c>
      <c r="JZ6" s="158" t="s">
        <v>1905</v>
      </c>
      <c r="KA6" s="158" t="s">
        <v>1906</v>
      </c>
      <c r="KB6" s="158" t="s">
        <v>1907</v>
      </c>
      <c r="KC6" s="158" t="s">
        <v>1908</v>
      </c>
      <c r="KD6" s="158" t="s">
        <v>1909</v>
      </c>
      <c r="KE6" s="158" t="s">
        <v>1910</v>
      </c>
      <c r="KF6" s="158" t="s">
        <v>1911</v>
      </c>
      <c r="KG6" s="158" t="s">
        <v>1912</v>
      </c>
      <c r="KH6" s="158" t="s">
        <v>1913</v>
      </c>
      <c r="KI6" s="158" t="s">
        <v>1914</v>
      </c>
    </row>
    <row r="7" spans="1:295" ht="27" customHeight="1" x14ac:dyDescent="0.25">
      <c r="A7" s="228" t="s">
        <v>26</v>
      </c>
      <c r="B7" s="228"/>
      <c r="C7" s="229" t="s">
        <v>1915</v>
      </c>
      <c r="D7" s="229"/>
      <c r="E7" s="229"/>
      <c r="F7" s="229" t="s">
        <v>1916</v>
      </c>
      <c r="G7" s="229" t="s">
        <v>1917</v>
      </c>
      <c r="H7" s="229"/>
      <c r="I7" s="229"/>
      <c r="J7" s="229"/>
      <c r="K7" s="229" t="s">
        <v>1918</v>
      </c>
      <c r="L7" s="229"/>
      <c r="M7" s="229"/>
      <c r="N7" s="229" t="s">
        <v>1919</v>
      </c>
      <c r="O7" s="229" t="s">
        <v>1920</v>
      </c>
      <c r="P7" s="229"/>
      <c r="Q7" s="229" t="s">
        <v>1921</v>
      </c>
      <c r="R7" s="229"/>
      <c r="S7" s="229" t="s">
        <v>1922</v>
      </c>
      <c r="T7" s="229"/>
      <c r="U7" s="229" t="s">
        <v>1923</v>
      </c>
      <c r="V7" s="229"/>
      <c r="W7" s="229"/>
      <c r="X7" s="229" t="s">
        <v>1924</v>
      </c>
      <c r="Y7" s="229"/>
      <c r="Z7" s="229"/>
      <c r="AA7" s="229" t="s">
        <v>1925</v>
      </c>
      <c r="AB7" s="229"/>
      <c r="AC7" s="229"/>
      <c r="AD7" s="229"/>
      <c r="AE7" s="229"/>
      <c r="AF7" s="229"/>
      <c r="AG7" s="229"/>
      <c r="AH7" s="229"/>
      <c r="AI7" s="229"/>
      <c r="AJ7" s="229" t="s">
        <v>1926</v>
      </c>
      <c r="AK7" s="229"/>
      <c r="AL7" s="229"/>
      <c r="AM7" s="229" t="s">
        <v>1927</v>
      </c>
      <c r="AN7" s="229"/>
      <c r="AO7" s="229" t="s">
        <v>1928</v>
      </c>
      <c r="AP7" s="229"/>
      <c r="AQ7" s="229" t="s">
        <v>1929</v>
      </c>
      <c r="AR7" s="229"/>
      <c r="AS7" s="229"/>
      <c r="AT7" s="229" t="s">
        <v>1930</v>
      </c>
      <c r="AU7" s="229"/>
      <c r="AV7" s="229" t="s">
        <v>1931</v>
      </c>
      <c r="AW7" s="229"/>
      <c r="AX7" s="229" t="s">
        <v>1930</v>
      </c>
      <c r="AY7" s="229"/>
      <c r="AZ7" s="229"/>
      <c r="BA7" s="229" t="s">
        <v>1932</v>
      </c>
      <c r="BB7" s="229" t="s">
        <v>1933</v>
      </c>
      <c r="BC7" s="229" t="s">
        <v>1934</v>
      </c>
      <c r="BD7" s="229"/>
      <c r="BE7" s="229"/>
      <c r="BF7" s="229" t="s">
        <v>1935</v>
      </c>
      <c r="BG7" s="229"/>
      <c r="BH7" s="229"/>
      <c r="BI7" s="229"/>
      <c r="BJ7" s="229"/>
      <c r="BK7" s="229" t="s">
        <v>1936</v>
      </c>
      <c r="BL7" s="229" t="s">
        <v>1937</v>
      </c>
      <c r="BM7" s="229"/>
      <c r="BN7" s="229" t="s">
        <v>1938</v>
      </c>
      <c r="BO7" s="229"/>
      <c r="BP7" s="229"/>
      <c r="BQ7" s="229" t="s">
        <v>1939</v>
      </c>
      <c r="BR7" s="229"/>
      <c r="BS7" s="229"/>
      <c r="BT7" s="229"/>
      <c r="BU7" s="229" t="s">
        <v>1940</v>
      </c>
      <c r="BV7" s="229" t="s">
        <v>1941</v>
      </c>
      <c r="BW7" s="229" t="s">
        <v>1942</v>
      </c>
      <c r="BX7" s="229"/>
      <c r="BY7" s="229"/>
      <c r="BZ7" s="229"/>
      <c r="CA7" s="229" t="s">
        <v>1943</v>
      </c>
      <c r="CB7" s="229"/>
      <c r="CC7" s="229"/>
      <c r="CD7" s="229"/>
      <c r="CE7" s="229"/>
      <c r="CF7" s="229" t="s">
        <v>1944</v>
      </c>
      <c r="CG7" s="229"/>
      <c r="CH7" s="229"/>
      <c r="CI7" s="229"/>
      <c r="CJ7" s="229" t="s">
        <v>1945</v>
      </c>
      <c r="CK7" s="229"/>
      <c r="CL7" s="229" t="s">
        <v>1946</v>
      </c>
      <c r="CM7" s="229"/>
      <c r="CN7" s="229" t="s">
        <v>1947</v>
      </c>
      <c r="CO7" s="229" t="s">
        <v>1948</v>
      </c>
      <c r="CP7" s="229"/>
      <c r="CQ7" s="229"/>
      <c r="CR7" s="229" t="s">
        <v>1949</v>
      </c>
      <c r="CS7" s="229"/>
      <c r="CT7" s="229"/>
      <c r="CU7" s="229"/>
      <c r="CV7" s="229"/>
      <c r="CW7" s="229" t="s">
        <v>1950</v>
      </c>
      <c r="CX7" s="229" t="s">
        <v>1951</v>
      </c>
      <c r="CY7" s="229"/>
      <c r="CZ7" s="229"/>
      <c r="DA7" s="229"/>
      <c r="DB7" s="229"/>
      <c r="DC7" s="229"/>
      <c r="DD7" s="229" t="s">
        <v>1952</v>
      </c>
      <c r="DE7" s="229"/>
      <c r="DF7" s="229"/>
      <c r="DG7" s="229" t="s">
        <v>1953</v>
      </c>
      <c r="DH7" s="229"/>
      <c r="DI7" s="229" t="s">
        <v>1954</v>
      </c>
      <c r="DJ7" s="229"/>
      <c r="DK7" s="229" t="s">
        <v>1955</v>
      </c>
      <c r="DL7" s="229" t="s">
        <v>1956</v>
      </c>
      <c r="DM7" s="229"/>
      <c r="DN7" s="229"/>
      <c r="DO7" s="229"/>
      <c r="DP7" s="229"/>
      <c r="DQ7" s="229" t="s">
        <v>1957</v>
      </c>
      <c r="DR7" s="229" t="s">
        <v>1958</v>
      </c>
      <c r="DS7" s="229" t="s">
        <v>1959</v>
      </c>
      <c r="DT7" s="229"/>
      <c r="DU7" s="229"/>
      <c r="DV7" s="229"/>
      <c r="DW7" s="229"/>
      <c r="DX7" s="229"/>
      <c r="DY7" s="229"/>
      <c r="DZ7" s="229"/>
      <c r="EA7" s="229" t="s">
        <v>1960</v>
      </c>
      <c r="EB7" s="229" t="s">
        <v>1961</v>
      </c>
      <c r="EC7" s="229"/>
      <c r="ED7" s="229"/>
      <c r="EE7" s="229" t="s">
        <v>1960</v>
      </c>
      <c r="EF7" s="229"/>
      <c r="EG7" s="229" t="s">
        <v>1962</v>
      </c>
      <c r="EH7" s="229" t="s">
        <v>1963</v>
      </c>
      <c r="EI7" s="229"/>
      <c r="EJ7" s="229" t="s">
        <v>1964</v>
      </c>
      <c r="EK7" s="229"/>
      <c r="EL7" s="229"/>
      <c r="EM7" s="229"/>
      <c r="EN7" s="229"/>
      <c r="EO7" s="229"/>
      <c r="EP7" s="229"/>
      <c r="EQ7" s="229"/>
      <c r="ER7" s="229"/>
      <c r="ES7" s="229"/>
      <c r="ET7" s="229" t="s">
        <v>1965</v>
      </c>
      <c r="EU7" s="229" t="s">
        <v>1966</v>
      </c>
      <c r="EV7" s="229" t="s">
        <v>1967</v>
      </c>
      <c r="EW7" s="229" t="s">
        <v>1968</v>
      </c>
      <c r="EX7" s="229" t="s">
        <v>1969</v>
      </c>
      <c r="EY7" s="229" t="s">
        <v>1970</v>
      </c>
      <c r="EZ7" s="229" t="s">
        <v>1971</v>
      </c>
      <c r="FA7" s="229"/>
      <c r="FB7" s="229" t="s">
        <v>1972</v>
      </c>
      <c r="FC7" s="229"/>
      <c r="FD7" s="229" t="s">
        <v>1973</v>
      </c>
      <c r="FE7" s="229"/>
      <c r="FF7" s="229"/>
      <c r="FG7" s="229" t="s">
        <v>1974</v>
      </c>
      <c r="FH7" s="229"/>
      <c r="FI7" s="229"/>
      <c r="FJ7" s="229" t="s">
        <v>1975</v>
      </c>
      <c r="FK7" s="229"/>
      <c r="FL7" s="229"/>
      <c r="FM7" s="229" t="s">
        <v>1976</v>
      </c>
      <c r="FN7" s="229"/>
      <c r="FO7" s="229"/>
      <c r="FP7" s="229" t="s">
        <v>1977</v>
      </c>
      <c r="FQ7" s="229"/>
      <c r="FR7" s="229"/>
      <c r="FS7" s="229" t="s">
        <v>1978</v>
      </c>
      <c r="FT7" s="229" t="s">
        <v>1977</v>
      </c>
      <c r="FU7" s="229"/>
      <c r="FV7" s="229"/>
      <c r="FW7" s="229"/>
      <c r="FX7" s="229" t="s">
        <v>1979</v>
      </c>
      <c r="FY7" s="229" t="s">
        <v>1980</v>
      </c>
      <c r="FZ7" s="229" t="s">
        <v>1981</v>
      </c>
      <c r="GA7" s="229" t="s">
        <v>1982</v>
      </c>
      <c r="GB7" s="229" t="s">
        <v>1983</v>
      </c>
      <c r="GC7" s="229" t="s">
        <v>1984</v>
      </c>
      <c r="GD7" s="229"/>
      <c r="GE7" s="229" t="s">
        <v>1985</v>
      </c>
      <c r="GF7" s="229" t="s">
        <v>1986</v>
      </c>
      <c r="GG7" s="229" t="s">
        <v>1987</v>
      </c>
      <c r="GH7" s="229" t="s">
        <v>1988</v>
      </c>
      <c r="GI7" s="229" t="s">
        <v>1989</v>
      </c>
      <c r="GJ7" s="229"/>
      <c r="GK7" s="229" t="s">
        <v>1988</v>
      </c>
      <c r="GL7" s="229" t="s">
        <v>1990</v>
      </c>
      <c r="GM7" s="229"/>
      <c r="GN7" s="229" t="s">
        <v>1991</v>
      </c>
      <c r="GO7" s="229" t="s">
        <v>1992</v>
      </c>
      <c r="GP7" s="229" t="s">
        <v>1987</v>
      </c>
      <c r="GQ7" s="229"/>
      <c r="GR7" s="229" t="s">
        <v>1993</v>
      </c>
      <c r="GS7" s="229"/>
      <c r="GT7" s="229"/>
      <c r="GU7" s="229" t="s">
        <v>1994</v>
      </c>
      <c r="GV7" s="229" t="s">
        <v>1989</v>
      </c>
      <c r="GW7" s="229"/>
      <c r="GX7" s="229" t="s">
        <v>1995</v>
      </c>
      <c r="GY7" s="229" t="s">
        <v>1996</v>
      </c>
      <c r="GZ7" s="229"/>
      <c r="HA7" s="229" t="s">
        <v>1995</v>
      </c>
      <c r="HB7" s="229" t="s">
        <v>1997</v>
      </c>
      <c r="HC7" s="229"/>
      <c r="HD7" s="229" t="s">
        <v>1998</v>
      </c>
      <c r="HE7" s="229" t="s">
        <v>1999</v>
      </c>
      <c r="HF7" s="229" t="s">
        <v>2000</v>
      </c>
      <c r="HG7" s="229" t="s">
        <v>2001</v>
      </c>
      <c r="HH7" s="229" t="s">
        <v>1999</v>
      </c>
      <c r="HI7" s="229" t="s">
        <v>2002</v>
      </c>
      <c r="HJ7" s="229"/>
      <c r="HK7" s="229"/>
      <c r="HL7" s="229"/>
      <c r="HM7" s="229"/>
      <c r="HN7" s="229"/>
      <c r="HO7" s="229" t="s">
        <v>2003</v>
      </c>
      <c r="HP7" s="229"/>
      <c r="HQ7" s="229"/>
      <c r="HR7" s="229"/>
      <c r="HS7" s="229"/>
      <c r="HT7" s="229"/>
      <c r="HU7" s="229"/>
      <c r="HV7" s="229"/>
      <c r="HW7" s="229"/>
      <c r="HX7" s="229"/>
      <c r="HY7" s="229" t="s">
        <v>2004</v>
      </c>
      <c r="HZ7" s="229"/>
      <c r="IA7" s="229" t="s">
        <v>2005</v>
      </c>
      <c r="IB7" s="229"/>
      <c r="IC7" s="229"/>
      <c r="ID7" s="229"/>
      <c r="IE7" s="229"/>
      <c r="IF7" s="229"/>
      <c r="IG7" s="229"/>
      <c r="IH7" s="229"/>
      <c r="II7" s="229"/>
      <c r="IJ7" s="229" t="s">
        <v>2006</v>
      </c>
      <c r="IK7" s="229"/>
      <c r="IL7" s="229"/>
      <c r="IM7" s="229"/>
      <c r="IN7" s="229"/>
      <c r="IO7" s="229" t="s">
        <v>2007</v>
      </c>
      <c r="IP7" s="229"/>
      <c r="IQ7" s="229" t="s">
        <v>2008</v>
      </c>
      <c r="IR7" s="229"/>
      <c r="IS7" s="229" t="s">
        <v>2009</v>
      </c>
      <c r="IT7" s="229"/>
      <c r="IU7" s="229"/>
      <c r="IV7" s="229"/>
      <c r="IW7" s="229" t="s">
        <v>2010</v>
      </c>
      <c r="IX7" s="229"/>
      <c r="IY7" s="229" t="s">
        <v>2011</v>
      </c>
      <c r="IZ7" s="229" t="s">
        <v>2012</v>
      </c>
      <c r="JA7" s="229" t="s">
        <v>2013</v>
      </c>
      <c r="JB7" s="229" t="s">
        <v>2014</v>
      </c>
      <c r="JC7" s="229"/>
      <c r="JD7" s="229" t="s">
        <v>2015</v>
      </c>
      <c r="JE7" s="229"/>
      <c r="JF7" s="229" t="s">
        <v>2016</v>
      </c>
      <c r="JG7" s="229"/>
      <c r="JH7" s="229"/>
      <c r="JI7" s="229" t="s">
        <v>2017</v>
      </c>
      <c r="JJ7" s="229"/>
      <c r="JK7" s="229"/>
      <c r="JL7" s="229"/>
      <c r="JM7" s="229"/>
      <c r="JN7" s="229"/>
      <c r="JO7" s="229" t="s">
        <v>2018</v>
      </c>
      <c r="JP7" s="229"/>
      <c r="JQ7" s="229" t="s">
        <v>2019</v>
      </c>
      <c r="JR7" s="229"/>
      <c r="JS7" s="229"/>
      <c r="JT7" s="229" t="s">
        <v>2020</v>
      </c>
      <c r="JU7" s="229" t="s">
        <v>2021</v>
      </c>
      <c r="JV7" s="229" t="s">
        <v>2022</v>
      </c>
      <c r="JW7" s="229" t="s">
        <v>2005</v>
      </c>
      <c r="JX7" s="229" t="s">
        <v>2023</v>
      </c>
      <c r="JY7" s="229" t="s">
        <v>2024</v>
      </c>
      <c r="JZ7" s="229" t="s">
        <v>2025</v>
      </c>
      <c r="KA7" s="229"/>
      <c r="KB7" s="229"/>
      <c r="KC7" s="229" t="s">
        <v>2026</v>
      </c>
      <c r="KD7" s="229"/>
      <c r="KE7" s="229"/>
      <c r="KF7" s="229" t="s">
        <v>2021</v>
      </c>
      <c r="KG7" s="229" t="s">
        <v>2027</v>
      </c>
      <c r="KH7" s="229" t="s">
        <v>2028</v>
      </c>
      <c r="KI7" s="229"/>
    </row>
    <row r="8" spans="1:295" ht="27" customHeight="1" x14ac:dyDescent="0.25">
      <c r="A8" s="157" t="s">
        <v>53</v>
      </c>
      <c r="B8" s="157" t="s">
        <v>501</v>
      </c>
      <c r="C8" s="158" t="s">
        <v>374</v>
      </c>
      <c r="D8" s="158" t="s">
        <v>2029</v>
      </c>
      <c r="E8" s="158" t="s">
        <v>2030</v>
      </c>
      <c r="F8" s="158" t="s">
        <v>2031</v>
      </c>
      <c r="G8" s="158" t="s">
        <v>2032</v>
      </c>
      <c r="H8" s="158" t="s">
        <v>412</v>
      </c>
      <c r="I8" s="158" t="s">
        <v>2033</v>
      </c>
      <c r="J8" s="158" t="s">
        <v>2034</v>
      </c>
      <c r="K8" s="158" t="s">
        <v>2035</v>
      </c>
      <c r="L8" s="158" t="s">
        <v>2036</v>
      </c>
      <c r="M8" s="158" t="s">
        <v>379</v>
      </c>
      <c r="N8" s="158" t="s">
        <v>2037</v>
      </c>
      <c r="O8" s="159" t="s">
        <v>2038</v>
      </c>
      <c r="P8" s="158" t="s">
        <v>2039</v>
      </c>
      <c r="Q8" s="158" t="s">
        <v>2040</v>
      </c>
      <c r="R8" s="158" t="s">
        <v>2039</v>
      </c>
      <c r="S8" s="158" t="s">
        <v>2041</v>
      </c>
      <c r="T8" s="158" t="s">
        <v>2034</v>
      </c>
      <c r="U8" s="158" t="s">
        <v>2042</v>
      </c>
      <c r="V8" s="158" t="s">
        <v>2043</v>
      </c>
      <c r="W8" s="158" t="s">
        <v>2044</v>
      </c>
      <c r="X8" s="158" t="s">
        <v>2045</v>
      </c>
      <c r="Y8" s="158" t="s">
        <v>2046</v>
      </c>
      <c r="Z8" s="158" t="s">
        <v>2047</v>
      </c>
      <c r="AA8" s="158" t="s">
        <v>2048</v>
      </c>
      <c r="AB8" s="158" t="s">
        <v>2049</v>
      </c>
      <c r="AC8" s="158" t="s">
        <v>2050</v>
      </c>
      <c r="AD8" s="158" t="s">
        <v>2051</v>
      </c>
      <c r="AE8" s="158" t="s">
        <v>243</v>
      </c>
      <c r="AF8" s="158" t="s">
        <v>2037</v>
      </c>
      <c r="AG8" s="158" t="s">
        <v>2038</v>
      </c>
      <c r="AH8" s="158" t="s">
        <v>2052</v>
      </c>
      <c r="AI8" s="158" t="s">
        <v>2053</v>
      </c>
      <c r="AJ8" s="159" t="s">
        <v>215</v>
      </c>
      <c r="AK8" s="159" t="s">
        <v>219</v>
      </c>
      <c r="AL8" s="158" t="s">
        <v>2054</v>
      </c>
      <c r="AM8" s="158" t="s">
        <v>215</v>
      </c>
      <c r="AN8" s="158" t="s">
        <v>219</v>
      </c>
      <c r="AO8" s="158" t="s">
        <v>2055</v>
      </c>
      <c r="AP8" s="158" t="s">
        <v>2056</v>
      </c>
      <c r="AQ8" s="158" t="s">
        <v>2057</v>
      </c>
      <c r="AR8" s="158" t="s">
        <v>2058</v>
      </c>
      <c r="AS8" s="158" t="s">
        <v>2059</v>
      </c>
      <c r="AT8" s="159" t="s">
        <v>2060</v>
      </c>
      <c r="AU8" s="159" t="s">
        <v>2061</v>
      </c>
      <c r="AV8" s="158" t="s">
        <v>2062</v>
      </c>
      <c r="AW8" s="158" t="s">
        <v>2063</v>
      </c>
      <c r="AX8" s="158" t="s">
        <v>2064</v>
      </c>
      <c r="AY8" s="158" t="s">
        <v>2065</v>
      </c>
      <c r="AZ8" s="158" t="s">
        <v>2066</v>
      </c>
      <c r="BA8" s="158" t="s">
        <v>2067</v>
      </c>
      <c r="BB8" s="159" t="s">
        <v>2068</v>
      </c>
      <c r="BC8" s="158" t="s">
        <v>448</v>
      </c>
      <c r="BD8" s="158" t="s">
        <v>2069</v>
      </c>
      <c r="BE8" s="158" t="s">
        <v>2070</v>
      </c>
      <c r="BF8" s="158" t="s">
        <v>2060</v>
      </c>
      <c r="BG8" s="158" t="s">
        <v>2061</v>
      </c>
      <c r="BH8" s="158" t="s">
        <v>2071</v>
      </c>
      <c r="BI8" s="158" t="s">
        <v>2072</v>
      </c>
      <c r="BJ8" s="158" t="s">
        <v>2073</v>
      </c>
      <c r="BK8" s="158" t="s">
        <v>2074</v>
      </c>
      <c r="BL8" s="158" t="s">
        <v>2075</v>
      </c>
      <c r="BM8" s="158" t="s">
        <v>2076</v>
      </c>
      <c r="BN8" s="158" t="s">
        <v>2068</v>
      </c>
      <c r="BO8" s="158" t="s">
        <v>2077</v>
      </c>
      <c r="BP8" s="158" t="s">
        <v>2078</v>
      </c>
      <c r="BQ8" s="158" t="s">
        <v>2079</v>
      </c>
      <c r="BR8" s="158" t="s">
        <v>2080</v>
      </c>
      <c r="BS8" s="158" t="s">
        <v>2081</v>
      </c>
      <c r="BT8" s="158" t="s">
        <v>2082</v>
      </c>
      <c r="BU8" s="158" t="s">
        <v>2082</v>
      </c>
      <c r="BV8" s="158" t="s">
        <v>2083</v>
      </c>
      <c r="BW8" s="158" t="s">
        <v>2084</v>
      </c>
      <c r="BX8" s="158" t="s">
        <v>2085</v>
      </c>
      <c r="BY8" s="158" t="s">
        <v>2086</v>
      </c>
      <c r="BZ8" s="158" t="s">
        <v>2087</v>
      </c>
      <c r="CA8" s="158" t="s">
        <v>2088</v>
      </c>
      <c r="CB8" s="158" t="s">
        <v>2089</v>
      </c>
      <c r="CC8" s="158" t="s">
        <v>2090</v>
      </c>
      <c r="CD8" s="158" t="s">
        <v>2091</v>
      </c>
      <c r="CE8" s="158" t="s">
        <v>2092</v>
      </c>
      <c r="CF8" s="158" t="s">
        <v>2093</v>
      </c>
      <c r="CG8" s="158" t="s">
        <v>2094</v>
      </c>
      <c r="CH8" s="158" t="s">
        <v>2095</v>
      </c>
      <c r="CI8" s="158" t="s">
        <v>2096</v>
      </c>
      <c r="CJ8" s="158" t="s">
        <v>2097</v>
      </c>
      <c r="CK8" s="158" t="s">
        <v>2098</v>
      </c>
      <c r="CL8" s="158" t="s">
        <v>2099</v>
      </c>
      <c r="CM8" s="158" t="s">
        <v>2100</v>
      </c>
      <c r="CN8" s="158" t="s">
        <v>2101</v>
      </c>
      <c r="CO8" s="158" t="s">
        <v>2102</v>
      </c>
      <c r="CP8" s="158" t="s">
        <v>2103</v>
      </c>
      <c r="CQ8" s="158" t="s">
        <v>2104</v>
      </c>
      <c r="CR8" s="158" t="s">
        <v>2105</v>
      </c>
      <c r="CS8" s="158" t="s">
        <v>2106</v>
      </c>
      <c r="CT8" s="158" t="s">
        <v>2107</v>
      </c>
      <c r="CU8" s="158" t="s">
        <v>2108</v>
      </c>
      <c r="CV8" s="158" t="s">
        <v>2109</v>
      </c>
      <c r="CW8" s="158" t="s">
        <v>2110</v>
      </c>
      <c r="CX8" s="158" t="s">
        <v>2111</v>
      </c>
      <c r="CY8" s="158" t="s">
        <v>320</v>
      </c>
      <c r="CZ8" s="158" t="s">
        <v>2112</v>
      </c>
      <c r="DA8" s="158" t="s">
        <v>2113</v>
      </c>
      <c r="DB8" s="158" t="s">
        <v>2114</v>
      </c>
      <c r="DC8" s="158" t="s">
        <v>2115</v>
      </c>
      <c r="DD8" s="158" t="s">
        <v>2095</v>
      </c>
      <c r="DE8" s="158" t="s">
        <v>2096</v>
      </c>
      <c r="DF8" s="158" t="s">
        <v>2116</v>
      </c>
      <c r="DG8" s="158" t="s">
        <v>2117</v>
      </c>
      <c r="DH8" s="158" t="s">
        <v>2118</v>
      </c>
      <c r="DI8" s="158" t="s">
        <v>2119</v>
      </c>
      <c r="DJ8" s="158" t="s">
        <v>2120</v>
      </c>
      <c r="DK8" s="158" t="s">
        <v>2121</v>
      </c>
      <c r="DL8" s="158" t="s">
        <v>320</v>
      </c>
      <c r="DM8" s="158" t="s">
        <v>2112</v>
      </c>
      <c r="DN8" s="158" t="s">
        <v>2113</v>
      </c>
      <c r="DO8" s="158" t="s">
        <v>2122</v>
      </c>
      <c r="DP8" s="158" t="s">
        <v>2123</v>
      </c>
      <c r="DQ8" s="158" t="s">
        <v>2124</v>
      </c>
      <c r="DR8" s="158" t="s">
        <v>2125</v>
      </c>
      <c r="DS8" s="158" t="s">
        <v>2126</v>
      </c>
      <c r="DT8" s="158" t="s">
        <v>2127</v>
      </c>
      <c r="DU8" s="158" t="s">
        <v>2111</v>
      </c>
      <c r="DV8" s="158" t="s">
        <v>320</v>
      </c>
      <c r="DW8" s="158" t="s">
        <v>2116</v>
      </c>
      <c r="DX8" s="158" t="s">
        <v>2125</v>
      </c>
      <c r="DY8" s="158" t="s">
        <v>2128</v>
      </c>
      <c r="DZ8" s="158" t="s">
        <v>419</v>
      </c>
      <c r="EA8" s="158" t="s">
        <v>2129</v>
      </c>
      <c r="EB8" s="158" t="s">
        <v>2130</v>
      </c>
      <c r="EC8" s="158" t="s">
        <v>2131</v>
      </c>
      <c r="ED8" s="158" t="s">
        <v>2132</v>
      </c>
      <c r="EE8" s="158" t="s">
        <v>40</v>
      </c>
      <c r="EF8" s="158" t="s">
        <v>2133</v>
      </c>
      <c r="EG8" s="158" t="s">
        <v>2069</v>
      </c>
      <c r="EH8" s="158" t="s">
        <v>2079</v>
      </c>
      <c r="EI8" s="158" t="s">
        <v>2134</v>
      </c>
      <c r="EJ8" s="158" t="s">
        <v>2135</v>
      </c>
      <c r="EK8" s="158" t="s">
        <v>2136</v>
      </c>
      <c r="EL8" s="158" t="s">
        <v>2137</v>
      </c>
      <c r="EM8" s="158" t="s">
        <v>2138</v>
      </c>
      <c r="EN8" s="158" t="s">
        <v>2139</v>
      </c>
      <c r="EO8" s="158" t="s">
        <v>2140</v>
      </c>
      <c r="EP8" s="158" t="s">
        <v>2141</v>
      </c>
      <c r="EQ8" s="158" t="s">
        <v>2142</v>
      </c>
      <c r="ER8" s="158" t="s">
        <v>2143</v>
      </c>
      <c r="ES8" s="158" t="s">
        <v>2144</v>
      </c>
      <c r="ET8" s="158" t="s">
        <v>2145</v>
      </c>
      <c r="EU8" s="158" t="s">
        <v>2146</v>
      </c>
      <c r="EV8" s="158" t="s">
        <v>2147</v>
      </c>
      <c r="EW8" s="158" t="s">
        <v>2148</v>
      </c>
      <c r="EX8" s="158" t="s">
        <v>2149</v>
      </c>
      <c r="EY8" s="158" t="s">
        <v>2150</v>
      </c>
      <c r="EZ8" s="158" t="s">
        <v>2151</v>
      </c>
      <c r="FA8" s="158" t="s">
        <v>2152</v>
      </c>
      <c r="FB8" s="158" t="s">
        <v>2133</v>
      </c>
      <c r="FC8" s="158" t="s">
        <v>2138</v>
      </c>
      <c r="FD8" s="158" t="s">
        <v>2153</v>
      </c>
      <c r="FE8" s="158" t="s">
        <v>2154</v>
      </c>
      <c r="FF8" s="158" t="s">
        <v>2155</v>
      </c>
      <c r="FG8" s="158" t="s">
        <v>2156</v>
      </c>
      <c r="FH8" s="158" t="s">
        <v>2157</v>
      </c>
      <c r="FI8" s="158" t="s">
        <v>2158</v>
      </c>
      <c r="FJ8" s="158" t="s">
        <v>2088</v>
      </c>
      <c r="FK8" s="158" t="s">
        <v>2089</v>
      </c>
      <c r="FL8" s="158" t="s">
        <v>2159</v>
      </c>
      <c r="FM8" s="158" t="s">
        <v>2128</v>
      </c>
      <c r="FN8" s="158" t="s">
        <v>419</v>
      </c>
      <c r="FO8" s="158" t="s">
        <v>2160</v>
      </c>
      <c r="FP8" s="158" t="s">
        <v>2161</v>
      </c>
      <c r="FQ8" s="159" t="s">
        <v>2162</v>
      </c>
      <c r="FR8" s="158" t="s">
        <v>2163</v>
      </c>
      <c r="FS8" s="158" t="s">
        <v>2164</v>
      </c>
      <c r="FT8" s="158" t="s">
        <v>2165</v>
      </c>
      <c r="FU8" s="158" t="s">
        <v>2166</v>
      </c>
      <c r="FV8" s="158" t="s">
        <v>2167</v>
      </c>
      <c r="FW8" s="158" t="s">
        <v>2168</v>
      </c>
      <c r="FX8" s="158" t="s">
        <v>2169</v>
      </c>
      <c r="FY8" s="158" t="s">
        <v>2170</v>
      </c>
      <c r="FZ8" s="158" t="s">
        <v>2171</v>
      </c>
      <c r="GA8" s="158" t="s">
        <v>2135</v>
      </c>
      <c r="GB8" s="159" t="s">
        <v>2172</v>
      </c>
      <c r="GC8" s="158" t="s">
        <v>2161</v>
      </c>
      <c r="GD8" s="158" t="s">
        <v>2160</v>
      </c>
      <c r="GE8" s="158" t="s">
        <v>2173</v>
      </c>
      <c r="GF8" s="159" t="s">
        <v>2174</v>
      </c>
      <c r="GG8" s="158" t="s">
        <v>2175</v>
      </c>
      <c r="GH8" s="158" t="s">
        <v>2176</v>
      </c>
      <c r="GI8" s="158" t="s">
        <v>2111</v>
      </c>
      <c r="GJ8" s="158" t="s">
        <v>2177</v>
      </c>
      <c r="GK8" s="158" t="s">
        <v>2178</v>
      </c>
      <c r="GL8" s="158" t="s">
        <v>2179</v>
      </c>
      <c r="GM8" s="158" t="s">
        <v>2180</v>
      </c>
      <c r="GN8" s="158" t="s">
        <v>2181</v>
      </c>
      <c r="GO8" s="158" t="s">
        <v>2182</v>
      </c>
      <c r="GP8" s="158" t="s">
        <v>2183</v>
      </c>
      <c r="GQ8" s="159" t="s">
        <v>2182</v>
      </c>
      <c r="GR8" s="158" t="s">
        <v>2184</v>
      </c>
      <c r="GS8" s="158" t="s">
        <v>2185</v>
      </c>
      <c r="GT8" s="158" t="s">
        <v>2186</v>
      </c>
      <c r="GU8" s="158" t="s">
        <v>2187</v>
      </c>
      <c r="GV8" s="158" t="s">
        <v>2188</v>
      </c>
      <c r="GW8" s="158" t="s">
        <v>2189</v>
      </c>
      <c r="GX8" s="158" t="s">
        <v>2190</v>
      </c>
      <c r="GY8" s="158" t="s">
        <v>2191</v>
      </c>
      <c r="GZ8" s="158" t="s">
        <v>2192</v>
      </c>
      <c r="HA8" s="158" t="s">
        <v>2193</v>
      </c>
      <c r="HB8" s="159" t="s">
        <v>2194</v>
      </c>
      <c r="HC8" s="159" t="s">
        <v>2195</v>
      </c>
      <c r="HD8" s="158" t="s">
        <v>2196</v>
      </c>
      <c r="HE8" s="158" t="s">
        <v>2196</v>
      </c>
      <c r="HF8" s="158" t="s">
        <v>467</v>
      </c>
      <c r="HG8" s="158" t="s">
        <v>467</v>
      </c>
      <c r="HH8" s="158" t="s">
        <v>2197</v>
      </c>
      <c r="HI8" s="159" t="s">
        <v>2194</v>
      </c>
      <c r="HJ8" s="159" t="s">
        <v>2195</v>
      </c>
      <c r="HK8" s="158" t="s">
        <v>2198</v>
      </c>
      <c r="HL8" s="158" t="s">
        <v>2199</v>
      </c>
      <c r="HM8" s="158" t="s">
        <v>194</v>
      </c>
      <c r="HN8" s="158" t="s">
        <v>198</v>
      </c>
      <c r="HO8" s="158" t="s">
        <v>2200</v>
      </c>
      <c r="HP8" s="158" t="s">
        <v>2201</v>
      </c>
      <c r="HQ8" s="158" t="s">
        <v>2202</v>
      </c>
      <c r="HR8" s="158" t="s">
        <v>2203</v>
      </c>
      <c r="HS8" s="158" t="s">
        <v>2204</v>
      </c>
      <c r="HT8" s="158" t="s">
        <v>2205</v>
      </c>
      <c r="HU8" s="158" t="s">
        <v>2206</v>
      </c>
      <c r="HV8" s="158" t="s">
        <v>2207</v>
      </c>
      <c r="HW8" s="158" t="s">
        <v>2208</v>
      </c>
      <c r="HX8" s="158" t="s">
        <v>2209</v>
      </c>
      <c r="HY8" s="158" t="s">
        <v>2210</v>
      </c>
      <c r="HZ8" s="158" t="s">
        <v>2211</v>
      </c>
      <c r="IA8" s="158" t="s">
        <v>2212</v>
      </c>
      <c r="IB8" s="158" t="s">
        <v>2213</v>
      </c>
      <c r="IC8" s="158" t="s">
        <v>2214</v>
      </c>
      <c r="ID8" s="158" t="s">
        <v>2215</v>
      </c>
      <c r="IE8" s="158" t="s">
        <v>2216</v>
      </c>
      <c r="IF8" s="158" t="s">
        <v>2202</v>
      </c>
      <c r="IG8" s="158" t="s">
        <v>2203</v>
      </c>
      <c r="IH8" s="158" t="s">
        <v>2217</v>
      </c>
      <c r="II8" s="158" t="s">
        <v>2218</v>
      </c>
      <c r="IJ8" s="158" t="s">
        <v>2197</v>
      </c>
      <c r="IK8" s="158" t="s">
        <v>2134</v>
      </c>
      <c r="IL8" s="159" t="s">
        <v>2219</v>
      </c>
      <c r="IM8" s="159" t="s">
        <v>2220</v>
      </c>
      <c r="IN8" s="158" t="s">
        <v>2221</v>
      </c>
      <c r="IO8" s="158" t="s">
        <v>2220</v>
      </c>
      <c r="IP8" s="158" t="s">
        <v>182</v>
      </c>
      <c r="IQ8" s="158" t="s">
        <v>2222</v>
      </c>
      <c r="IR8" s="158" t="s">
        <v>2223</v>
      </c>
      <c r="IS8" s="159" t="s">
        <v>182</v>
      </c>
      <c r="IT8" s="158" t="s">
        <v>2224</v>
      </c>
      <c r="IU8" s="158" t="s">
        <v>2225</v>
      </c>
      <c r="IV8" s="158" t="s">
        <v>2222</v>
      </c>
      <c r="IW8" s="159" t="s">
        <v>2219</v>
      </c>
      <c r="IX8" s="158" t="s">
        <v>2223</v>
      </c>
      <c r="IY8" s="158" t="s">
        <v>487</v>
      </c>
      <c r="IZ8" s="158" t="s">
        <v>487</v>
      </c>
      <c r="JA8" s="158" t="s">
        <v>2226</v>
      </c>
      <c r="JB8" s="158" t="s">
        <v>2227</v>
      </c>
      <c r="JC8" s="158" t="s">
        <v>2228</v>
      </c>
      <c r="JD8" s="158" t="s">
        <v>2229</v>
      </c>
      <c r="JE8" s="158" t="s">
        <v>2230</v>
      </c>
      <c r="JF8" s="158" t="s">
        <v>2228</v>
      </c>
      <c r="JG8" s="158" t="s">
        <v>2231</v>
      </c>
      <c r="JH8" s="158" t="s">
        <v>2232</v>
      </c>
      <c r="JI8" s="158" t="s">
        <v>2231</v>
      </c>
      <c r="JJ8" s="158" t="s">
        <v>2233</v>
      </c>
      <c r="JK8" s="158" t="s">
        <v>2234</v>
      </c>
      <c r="JL8" s="158" t="s">
        <v>2235</v>
      </c>
      <c r="JM8" s="158" t="s">
        <v>2236</v>
      </c>
      <c r="JN8" s="158" t="s">
        <v>2237</v>
      </c>
      <c r="JO8" s="158" t="s">
        <v>2238</v>
      </c>
      <c r="JP8" s="158" t="s">
        <v>2239</v>
      </c>
      <c r="JQ8" s="158" t="s">
        <v>2240</v>
      </c>
      <c r="JR8" s="158" t="s">
        <v>2241</v>
      </c>
      <c r="JS8" s="158" t="s">
        <v>2242</v>
      </c>
      <c r="JT8" s="158" t="s">
        <v>2243</v>
      </c>
      <c r="JU8" s="158" t="s">
        <v>2216</v>
      </c>
      <c r="JV8" s="158" t="s">
        <v>2244</v>
      </c>
      <c r="JW8" s="158" t="s">
        <v>2245</v>
      </c>
      <c r="JX8" s="158" t="s">
        <v>2246</v>
      </c>
      <c r="JY8" s="158" t="s">
        <v>2247</v>
      </c>
      <c r="JZ8" s="158" t="s">
        <v>2248</v>
      </c>
      <c r="KA8" s="158" t="s">
        <v>2198</v>
      </c>
      <c r="KB8" s="158" t="s">
        <v>2249</v>
      </c>
      <c r="KC8" s="158" t="s">
        <v>2248</v>
      </c>
      <c r="KD8" s="158" t="s">
        <v>2199</v>
      </c>
      <c r="KE8" s="158" t="s">
        <v>2250</v>
      </c>
      <c r="KF8" s="158" t="s">
        <v>2251</v>
      </c>
      <c r="KG8" s="158" t="s">
        <v>2251</v>
      </c>
      <c r="KH8" s="158" t="s">
        <v>469</v>
      </c>
      <c r="KI8" s="158" t="s">
        <v>2081</v>
      </c>
    </row>
    <row r="9" spans="1:295" ht="18" customHeight="1" x14ac:dyDescent="0.25">
      <c r="A9" s="160" t="s">
        <v>57</v>
      </c>
      <c r="B9" s="160" t="s">
        <v>727</v>
      </c>
      <c r="C9" s="161">
        <v>0</v>
      </c>
      <c r="D9" s="162">
        <v>16.679400000000001</v>
      </c>
      <c r="E9" s="162">
        <v>-20.334299999999999</v>
      </c>
      <c r="F9" s="162">
        <v>8.1661999999999999</v>
      </c>
      <c r="G9" s="162">
        <v>30.9635</v>
      </c>
      <c r="H9" s="163"/>
      <c r="I9" s="162">
        <v>25.28</v>
      </c>
      <c r="J9" s="162">
        <v>-87.126999999999995</v>
      </c>
      <c r="K9" s="162">
        <v>45.030200000000001</v>
      </c>
      <c r="L9" s="162">
        <v>22.8613</v>
      </c>
      <c r="M9" s="162">
        <v>22.6189</v>
      </c>
      <c r="N9" s="162">
        <v>0</v>
      </c>
      <c r="O9" s="162">
        <v>-33.564999999999998</v>
      </c>
      <c r="P9" s="162">
        <v>30.8</v>
      </c>
      <c r="Q9" s="162">
        <v>16.559999999999999</v>
      </c>
      <c r="R9" s="162">
        <v>-30.8</v>
      </c>
      <c r="S9" s="162">
        <v>13.466699999999999</v>
      </c>
      <c r="T9" s="162">
        <v>47.634399999999999</v>
      </c>
      <c r="U9" s="162">
        <v>16.5015</v>
      </c>
      <c r="V9" s="162">
        <v>16.674600000000002</v>
      </c>
      <c r="W9" s="162">
        <v>27.560400000000001</v>
      </c>
      <c r="X9" s="162">
        <v>16.9407</v>
      </c>
      <c r="Y9" s="162">
        <v>0.63339999999999996</v>
      </c>
      <c r="Z9" s="162">
        <v>7.9535</v>
      </c>
      <c r="AA9" s="163"/>
      <c r="AB9" s="163"/>
      <c r="AC9" s="162">
        <v>-48.4</v>
      </c>
      <c r="AD9" s="162">
        <v>-48.34</v>
      </c>
      <c r="AE9" s="163"/>
      <c r="AF9" s="162">
        <v>0</v>
      </c>
      <c r="AG9" s="162">
        <v>33</v>
      </c>
      <c r="AH9" s="162">
        <v>18.611999999999998</v>
      </c>
      <c r="AI9" s="162">
        <v>0.27</v>
      </c>
      <c r="AJ9" s="162">
        <v>-49.67</v>
      </c>
      <c r="AK9" s="162">
        <v>-50.09</v>
      </c>
      <c r="AL9" s="162">
        <v>-42.4</v>
      </c>
      <c r="AM9" s="162">
        <v>50.24</v>
      </c>
      <c r="AN9" s="162">
        <v>50.28</v>
      </c>
      <c r="AO9" s="163"/>
      <c r="AP9" s="163"/>
      <c r="AQ9" s="162">
        <v>51.978700000000003</v>
      </c>
      <c r="AR9" s="162">
        <v>55.101100000000002</v>
      </c>
      <c r="AS9" s="162">
        <v>53.0017</v>
      </c>
      <c r="AT9" s="162">
        <v>-50.234699999999997</v>
      </c>
      <c r="AU9" s="162">
        <v>-49.290399999999998</v>
      </c>
      <c r="AV9" s="162">
        <v>24.244599999999998</v>
      </c>
      <c r="AW9" s="162">
        <v>26.043800000000001</v>
      </c>
      <c r="AX9" s="162">
        <v>65.64</v>
      </c>
      <c r="AY9" s="162">
        <v>68.185199999999995</v>
      </c>
      <c r="AZ9" s="162">
        <v>7.3446999999999996</v>
      </c>
      <c r="BA9" s="162">
        <v>36.745699999999999</v>
      </c>
      <c r="BB9" s="162">
        <v>-520.75599999999997</v>
      </c>
      <c r="BC9" s="162">
        <v>0.68389999999999995</v>
      </c>
      <c r="BD9" s="162">
        <v>-12.4</v>
      </c>
      <c r="BE9" s="162">
        <v>-12.7</v>
      </c>
      <c r="BF9" s="162">
        <v>54.508499999999998</v>
      </c>
      <c r="BG9" s="162">
        <v>53.786099999999998</v>
      </c>
      <c r="BH9" s="162">
        <v>-2.9302999999999999</v>
      </c>
      <c r="BI9" s="163"/>
      <c r="BJ9" s="162">
        <v>-81.9666</v>
      </c>
      <c r="BK9" s="162">
        <v>1.2784</v>
      </c>
      <c r="BL9" s="163"/>
      <c r="BM9" s="162">
        <v>3.0234000000000001</v>
      </c>
      <c r="BN9" s="162">
        <v>575.45680000000004</v>
      </c>
      <c r="BO9" s="162">
        <v>90.334800000000001</v>
      </c>
      <c r="BP9" s="162">
        <v>90.334800000000001</v>
      </c>
      <c r="BQ9" s="162">
        <v>-512.37519999999995</v>
      </c>
      <c r="BR9" s="162">
        <v>454.46469999999999</v>
      </c>
      <c r="BS9" s="163"/>
      <c r="BT9" s="162">
        <v>-63.145000000000003</v>
      </c>
      <c r="BU9" s="162">
        <v>63.971499999999999</v>
      </c>
      <c r="BV9" s="162">
        <v>73.509399999999999</v>
      </c>
      <c r="BW9" s="162">
        <v>28.29</v>
      </c>
      <c r="BX9" s="162">
        <v>23.69</v>
      </c>
      <c r="BY9" s="162">
        <v>53.17</v>
      </c>
      <c r="BZ9" s="162">
        <v>73.08</v>
      </c>
      <c r="CA9" s="162">
        <v>-2.2730999999999999</v>
      </c>
      <c r="CB9" s="162">
        <v>-2.407</v>
      </c>
      <c r="CC9" s="162">
        <v>53.265000000000001</v>
      </c>
      <c r="CD9" s="162">
        <v>53.574399999999997</v>
      </c>
      <c r="CE9" s="162">
        <v>33.8065</v>
      </c>
      <c r="CF9" s="162">
        <v>-44.701599999999999</v>
      </c>
      <c r="CG9" s="162">
        <v>-44.363</v>
      </c>
      <c r="CH9" s="162">
        <v>1.6983999999999999</v>
      </c>
      <c r="CI9" s="162">
        <v>-71.95</v>
      </c>
      <c r="CJ9" s="163"/>
      <c r="CK9" s="163"/>
      <c r="CL9" s="162">
        <v>14.3</v>
      </c>
      <c r="CM9" s="162">
        <v>145.6</v>
      </c>
      <c r="CN9" s="162">
        <v>-14.38</v>
      </c>
      <c r="CO9" s="162">
        <v>38.9343</v>
      </c>
      <c r="CP9" s="162">
        <v>38.815199999999997</v>
      </c>
      <c r="CQ9" s="162">
        <v>37.598599999999998</v>
      </c>
      <c r="CR9" s="162">
        <v>-75.023099999999999</v>
      </c>
      <c r="CS9" s="162">
        <v>-75.228200000000001</v>
      </c>
      <c r="CT9" s="162">
        <v>68.756500000000003</v>
      </c>
      <c r="CU9" s="162">
        <v>-35.723100000000002</v>
      </c>
      <c r="CV9" s="162">
        <v>76.529899999999998</v>
      </c>
      <c r="CW9" s="162">
        <v>11.780799999999999</v>
      </c>
      <c r="CX9" s="162">
        <v>31.51</v>
      </c>
      <c r="CY9" s="162">
        <v>63.23</v>
      </c>
      <c r="CZ9" s="162">
        <v>34.929200000000002</v>
      </c>
      <c r="DA9" s="162">
        <v>33.402999999999999</v>
      </c>
      <c r="DB9" s="162">
        <v>-25.64</v>
      </c>
      <c r="DC9" s="163"/>
      <c r="DD9" s="162">
        <v>72.965100000000007</v>
      </c>
      <c r="DE9" s="162">
        <v>71.212800000000001</v>
      </c>
      <c r="DF9" s="162">
        <v>-171.92949999999999</v>
      </c>
      <c r="DG9" s="162">
        <v>-1E-4</v>
      </c>
      <c r="DH9" s="162">
        <v>-15.721500000000001</v>
      </c>
      <c r="DI9" s="162">
        <v>-76.400000000000006</v>
      </c>
      <c r="DJ9" s="162">
        <v>-78.5</v>
      </c>
      <c r="DK9" s="162">
        <v>24.513200000000001</v>
      </c>
      <c r="DL9" s="162">
        <v>35.751300000000001</v>
      </c>
      <c r="DM9" s="162">
        <v>51.675699999999999</v>
      </c>
      <c r="DN9" s="162">
        <v>50.994900000000001</v>
      </c>
      <c r="DO9" s="162">
        <v>35.53</v>
      </c>
      <c r="DP9" s="162">
        <v>-7.79</v>
      </c>
      <c r="DQ9" s="162">
        <v>61.922499999999999</v>
      </c>
      <c r="DR9" s="162">
        <v>168.12459999999999</v>
      </c>
      <c r="DS9" s="163"/>
      <c r="DT9" s="162">
        <v>-26.79</v>
      </c>
      <c r="DU9" s="162">
        <v>70.260000000000005</v>
      </c>
      <c r="DV9" s="162">
        <v>54.93</v>
      </c>
      <c r="DW9" s="162">
        <v>169.8545</v>
      </c>
      <c r="DX9" s="162">
        <v>167.6182</v>
      </c>
      <c r="DY9" s="162">
        <v>32.091999999999999</v>
      </c>
      <c r="DZ9" s="162">
        <v>31.0364</v>
      </c>
      <c r="EA9" s="162">
        <v>234.9616</v>
      </c>
      <c r="EB9" s="162">
        <v>195.05690000000001</v>
      </c>
      <c r="EC9" s="162">
        <v>189.11320000000001</v>
      </c>
      <c r="ED9" s="162">
        <v>190.9967</v>
      </c>
      <c r="EE9" s="162">
        <v>106.71250000000001</v>
      </c>
      <c r="EF9" s="162">
        <v>94.732799999999997</v>
      </c>
      <c r="EG9" s="162">
        <v>-23.122</v>
      </c>
      <c r="EH9" s="162">
        <v>521.30430000000001</v>
      </c>
      <c r="EI9" s="162">
        <v>355.53730000000002</v>
      </c>
      <c r="EJ9" s="163"/>
      <c r="EK9" s="162">
        <v>-23.533899999999999</v>
      </c>
      <c r="EL9" s="162">
        <v>-22.0428</v>
      </c>
      <c r="EM9" s="162">
        <v>-21.0303</v>
      </c>
      <c r="EN9" s="162">
        <v>3.8292000000000002</v>
      </c>
      <c r="EO9" s="162">
        <v>5.0861000000000001</v>
      </c>
      <c r="EP9" s="162">
        <v>145.97999999999999</v>
      </c>
      <c r="EQ9" s="162">
        <v>-33.113399999999999</v>
      </c>
      <c r="ER9" s="162">
        <v>-33.0916</v>
      </c>
      <c r="ES9" s="162">
        <v>-57.304600000000001</v>
      </c>
      <c r="ET9" s="163"/>
      <c r="EU9" s="162">
        <v>-17.7</v>
      </c>
      <c r="EV9" s="162">
        <v>103.2</v>
      </c>
      <c r="EW9" s="162">
        <v>10.2812</v>
      </c>
      <c r="EX9" s="162">
        <v>-35.196100000000001</v>
      </c>
      <c r="EY9" s="162">
        <v>-30.698799999999999</v>
      </c>
      <c r="EZ9" s="162">
        <v>-29.414400000000001</v>
      </c>
      <c r="FA9" s="162">
        <v>2.1272000000000002</v>
      </c>
      <c r="FB9" s="162">
        <v>-91.049499999999995</v>
      </c>
      <c r="FC9" s="162">
        <v>52.9208</v>
      </c>
      <c r="FD9" s="163"/>
      <c r="FE9" s="162">
        <v>20.805399999999999</v>
      </c>
      <c r="FF9" s="162">
        <v>20.531300000000002</v>
      </c>
      <c r="FG9" s="162">
        <v>0</v>
      </c>
      <c r="FH9" s="162">
        <v>11.4344</v>
      </c>
      <c r="FI9" s="162">
        <v>0</v>
      </c>
      <c r="FJ9" s="162">
        <v>0.16750000000000001</v>
      </c>
      <c r="FK9" s="162">
        <v>0</v>
      </c>
      <c r="FL9" s="162">
        <v>89.254199999999997</v>
      </c>
      <c r="FM9" s="162">
        <v>-29.803899999999999</v>
      </c>
      <c r="FN9" s="162">
        <v>-29.696100000000001</v>
      </c>
      <c r="FO9" s="162">
        <v>60.0336</v>
      </c>
      <c r="FP9" s="162">
        <v>60.813800000000001</v>
      </c>
      <c r="FQ9" s="162">
        <v>20.8249</v>
      </c>
      <c r="FR9" s="162">
        <v>1.23</v>
      </c>
      <c r="FS9" s="162">
        <v>8.3650000000000002</v>
      </c>
      <c r="FT9" s="162">
        <v>0.92679999999999996</v>
      </c>
      <c r="FU9" s="162">
        <v>-5.51</v>
      </c>
      <c r="FV9" s="162">
        <v>15.41</v>
      </c>
      <c r="FW9" s="162">
        <v>20.7057</v>
      </c>
      <c r="FX9" s="163"/>
      <c r="FY9" s="162">
        <v>-4.2450000000000001</v>
      </c>
      <c r="FZ9" s="162">
        <v>0.62</v>
      </c>
      <c r="GA9" s="163"/>
      <c r="GB9" s="162">
        <v>35.880000000000003</v>
      </c>
      <c r="GC9" s="162">
        <v>-62.994900000000001</v>
      </c>
      <c r="GD9" s="162">
        <v>-60.071899999999999</v>
      </c>
      <c r="GE9" s="162">
        <v>14.65</v>
      </c>
      <c r="GF9" s="162">
        <v>83.516499999999994</v>
      </c>
      <c r="GG9" s="162">
        <v>26.1</v>
      </c>
      <c r="GH9" s="162">
        <v>-17.553999999999998</v>
      </c>
      <c r="GI9" s="162">
        <v>-3.1905999999999999</v>
      </c>
      <c r="GJ9" s="162">
        <v>-3.4430999999999998</v>
      </c>
      <c r="GK9" s="162">
        <v>1.5344</v>
      </c>
      <c r="GL9" s="163"/>
      <c r="GM9" s="163"/>
      <c r="GN9" s="163"/>
      <c r="GO9" s="162">
        <v>-25.2943</v>
      </c>
      <c r="GP9" s="162">
        <v>24.857399999999998</v>
      </c>
      <c r="GQ9" s="162">
        <v>39.747100000000003</v>
      </c>
      <c r="GR9" s="162">
        <v>64.771699999999996</v>
      </c>
      <c r="GS9" s="162">
        <v>67.402100000000004</v>
      </c>
      <c r="GT9" s="162">
        <v>-122.783</v>
      </c>
      <c r="GU9" s="162">
        <v>-15.5343</v>
      </c>
      <c r="GV9" s="162">
        <v>29.844000000000001</v>
      </c>
      <c r="GW9" s="162">
        <v>-41.225000000000001</v>
      </c>
      <c r="GX9" s="162">
        <v>11.949400000000001</v>
      </c>
      <c r="GY9" s="162">
        <v>8.4779999999999998</v>
      </c>
      <c r="GZ9" s="162">
        <v>8.2070000000000007</v>
      </c>
      <c r="HA9" s="162">
        <v>12.946899999999999</v>
      </c>
      <c r="HB9" s="162">
        <v>217.49199999999999</v>
      </c>
      <c r="HC9" s="162">
        <v>215.39689999999999</v>
      </c>
      <c r="HD9" s="162">
        <v>106.9</v>
      </c>
      <c r="HE9" s="162">
        <v>-105.7563</v>
      </c>
      <c r="HF9" s="162">
        <v>-316.45780000000002</v>
      </c>
      <c r="HG9" s="162">
        <v>321.2987</v>
      </c>
      <c r="HH9" s="162">
        <v>318.41570000000002</v>
      </c>
      <c r="HI9" s="162">
        <v>-204.00640000000001</v>
      </c>
      <c r="HJ9" s="162">
        <v>-205.3879</v>
      </c>
      <c r="HK9" s="162">
        <v>-26.767800000000001</v>
      </c>
      <c r="HL9" s="162">
        <v>-15.5382</v>
      </c>
      <c r="HM9" s="162">
        <v>80.865899999999996</v>
      </c>
      <c r="HN9" s="162">
        <v>80.000600000000006</v>
      </c>
      <c r="HO9" s="163"/>
      <c r="HP9" s="163"/>
      <c r="HQ9" s="162">
        <v>55.748199999999997</v>
      </c>
      <c r="HR9" s="162">
        <v>55.693300000000001</v>
      </c>
      <c r="HS9" s="162">
        <v>-70.290999999999997</v>
      </c>
      <c r="HT9" s="162">
        <v>-70.384399999999999</v>
      </c>
      <c r="HU9" s="162">
        <v>57.25</v>
      </c>
      <c r="HV9" s="162">
        <v>57.5</v>
      </c>
      <c r="HW9" s="162">
        <v>48.8</v>
      </c>
      <c r="HX9" s="162">
        <v>48.8</v>
      </c>
      <c r="HY9" s="162">
        <v>21.207799999999999</v>
      </c>
      <c r="HZ9" s="162">
        <v>25.12</v>
      </c>
      <c r="IA9" s="162">
        <v>-313.15589999999997</v>
      </c>
      <c r="IB9" s="162">
        <v>95.636099999999999</v>
      </c>
      <c r="IC9" s="162">
        <v>94.358800000000002</v>
      </c>
      <c r="ID9" s="162">
        <v>11.1</v>
      </c>
      <c r="IE9" s="162">
        <v>-1.5</v>
      </c>
      <c r="IF9" s="162">
        <v>-52.3</v>
      </c>
      <c r="IG9" s="162">
        <v>-54</v>
      </c>
      <c r="IH9" s="162">
        <v>1.4277</v>
      </c>
      <c r="II9" s="163"/>
      <c r="IJ9" s="162">
        <v>-313.14499999999998</v>
      </c>
      <c r="IK9" s="162">
        <v>-312.8843</v>
      </c>
      <c r="IL9" s="162">
        <v>410.61250000000001</v>
      </c>
      <c r="IM9" s="162">
        <v>331.96519999999998</v>
      </c>
      <c r="IN9" s="162">
        <v>124.32550000000001</v>
      </c>
      <c r="IO9" s="162">
        <v>-326.53870000000001</v>
      </c>
      <c r="IP9" s="162">
        <v>327.83280000000002</v>
      </c>
      <c r="IQ9" s="162">
        <v>-152.05539999999999</v>
      </c>
      <c r="IR9" s="162">
        <v>-183.6181</v>
      </c>
      <c r="IS9" s="162">
        <v>-320.09930000000003</v>
      </c>
      <c r="IT9" s="162">
        <v>81.892700000000005</v>
      </c>
      <c r="IU9" s="162">
        <v>80.979600000000005</v>
      </c>
      <c r="IV9" s="162">
        <v>157.31139999999999</v>
      </c>
      <c r="IW9" s="162">
        <v>-399.24079999999998</v>
      </c>
      <c r="IX9" s="162">
        <v>187.14</v>
      </c>
      <c r="IY9" s="162">
        <v>-215.63300000000001</v>
      </c>
      <c r="IZ9" s="162">
        <v>213.51140000000001</v>
      </c>
      <c r="JA9" s="162">
        <v>-10.493499999999999</v>
      </c>
      <c r="JB9" s="163"/>
      <c r="JC9" s="162">
        <v>18.72</v>
      </c>
      <c r="JD9" s="162">
        <v>7.0659999999999998</v>
      </c>
      <c r="JE9" s="162">
        <v>7.0750000000000002</v>
      </c>
      <c r="JF9" s="162">
        <v>-18.96</v>
      </c>
      <c r="JG9" s="162">
        <v>-3.52</v>
      </c>
      <c r="JH9" s="163"/>
      <c r="JI9" s="162">
        <v>3.5476999999999999</v>
      </c>
      <c r="JJ9" s="162">
        <v>-31.728100000000001</v>
      </c>
      <c r="JK9" s="162">
        <v>-16.111999999999998</v>
      </c>
      <c r="JL9" s="162">
        <v>18.600000000000001</v>
      </c>
      <c r="JM9" s="162">
        <v>55.497</v>
      </c>
      <c r="JN9" s="162">
        <v>53.848999999999997</v>
      </c>
      <c r="JO9" s="163"/>
      <c r="JP9" s="163"/>
      <c r="JQ9" s="162">
        <v>53.676000000000002</v>
      </c>
      <c r="JR9" s="162">
        <v>54.079799999999999</v>
      </c>
      <c r="JS9" s="162">
        <v>54.037500000000001</v>
      </c>
      <c r="JT9" s="163"/>
      <c r="JU9" s="162">
        <v>3.8</v>
      </c>
      <c r="JV9" s="162">
        <v>23.311199999999999</v>
      </c>
      <c r="JW9" s="162">
        <v>6</v>
      </c>
      <c r="JX9" s="163"/>
      <c r="JY9" s="162">
        <v>-14.8775</v>
      </c>
      <c r="JZ9" s="162">
        <v>52.137</v>
      </c>
      <c r="KA9" s="162">
        <v>26.684200000000001</v>
      </c>
      <c r="KB9" s="162">
        <v>-15.0304</v>
      </c>
      <c r="KC9" s="162">
        <v>-50.6599</v>
      </c>
      <c r="KD9" s="162">
        <v>15.3568</v>
      </c>
      <c r="KE9" s="162">
        <v>34.735799999999998</v>
      </c>
      <c r="KF9" s="162">
        <v>-13.1</v>
      </c>
      <c r="KG9" s="162">
        <v>14.3</v>
      </c>
      <c r="KH9" s="163"/>
      <c r="KI9" s="162">
        <v>32.445900000000002</v>
      </c>
    </row>
    <row r="10" spans="1:295" ht="18" customHeight="1" x14ac:dyDescent="0.25">
      <c r="A10" s="160" t="s">
        <v>57</v>
      </c>
      <c r="B10" s="160" t="s">
        <v>728</v>
      </c>
      <c r="C10" s="164">
        <v>0</v>
      </c>
      <c r="D10" s="165">
        <v>16.4575</v>
      </c>
      <c r="E10" s="165">
        <v>-20.058</v>
      </c>
      <c r="F10" s="165">
        <v>7.6959</v>
      </c>
      <c r="G10" s="165">
        <v>32.509399999999999</v>
      </c>
      <c r="H10" s="166"/>
      <c r="I10" s="165">
        <v>23.991800000000001</v>
      </c>
      <c r="J10" s="165">
        <v>-84.585800000000006</v>
      </c>
      <c r="K10" s="165">
        <v>43.1175</v>
      </c>
      <c r="L10" s="165">
        <v>21.911300000000001</v>
      </c>
      <c r="M10" s="165">
        <v>21.359300000000001</v>
      </c>
      <c r="N10" s="165">
        <v>0</v>
      </c>
      <c r="O10" s="165">
        <v>-34.027000000000001</v>
      </c>
      <c r="P10" s="165">
        <v>30.8</v>
      </c>
      <c r="Q10" s="165">
        <v>17.388000000000002</v>
      </c>
      <c r="R10" s="166"/>
      <c r="S10" s="165">
        <v>13.7719</v>
      </c>
      <c r="T10" s="165">
        <v>46.794199999999996</v>
      </c>
      <c r="U10" s="165">
        <v>16.616800000000001</v>
      </c>
      <c r="V10" s="165">
        <v>16.8492</v>
      </c>
      <c r="W10" s="165">
        <v>27.9162</v>
      </c>
      <c r="X10" s="165">
        <v>17.097200000000001</v>
      </c>
      <c r="Y10" s="165">
        <v>1.7141</v>
      </c>
      <c r="Z10" s="165">
        <v>8.4590999999999994</v>
      </c>
      <c r="AA10" s="166"/>
      <c r="AB10" s="166"/>
      <c r="AC10" s="165">
        <v>-47.53</v>
      </c>
      <c r="AD10" s="165">
        <v>-47.39</v>
      </c>
      <c r="AE10" s="166"/>
      <c r="AF10" s="165">
        <v>0</v>
      </c>
      <c r="AG10" s="165">
        <v>33</v>
      </c>
      <c r="AH10" s="165">
        <v>18.033999999999999</v>
      </c>
      <c r="AI10" s="165">
        <v>0.26400000000000001</v>
      </c>
      <c r="AJ10" s="165">
        <v>-46.77</v>
      </c>
      <c r="AK10" s="165">
        <v>-46.74</v>
      </c>
      <c r="AL10" s="165">
        <v>-45.7</v>
      </c>
      <c r="AM10" s="165">
        <v>46.89</v>
      </c>
      <c r="AN10" s="165">
        <v>47.08</v>
      </c>
      <c r="AO10" s="165">
        <v>15.0213</v>
      </c>
      <c r="AP10" s="165">
        <v>1.4787999999999999</v>
      </c>
      <c r="AQ10" s="165">
        <v>51.281599999999997</v>
      </c>
      <c r="AR10" s="165">
        <v>53.563400000000001</v>
      </c>
      <c r="AS10" s="165">
        <v>51.398099999999999</v>
      </c>
      <c r="AT10" s="165">
        <v>-45.144199999999998</v>
      </c>
      <c r="AU10" s="165">
        <v>-44.439900000000002</v>
      </c>
      <c r="AV10" s="165">
        <v>10.5738</v>
      </c>
      <c r="AW10" s="165">
        <v>10.9185</v>
      </c>
      <c r="AX10" s="165">
        <v>62.960799999999999</v>
      </c>
      <c r="AY10" s="165">
        <v>67.5154</v>
      </c>
      <c r="AZ10" s="165">
        <v>8.3917000000000002</v>
      </c>
      <c r="BA10" s="165">
        <v>26.3536</v>
      </c>
      <c r="BB10" s="165">
        <v>-499.06889999999999</v>
      </c>
      <c r="BC10" s="165">
        <v>3.1568999999999998</v>
      </c>
      <c r="BD10" s="165">
        <v>-13.3</v>
      </c>
      <c r="BE10" s="165">
        <v>-13.7</v>
      </c>
      <c r="BF10" s="165">
        <v>49.6143</v>
      </c>
      <c r="BG10" s="165">
        <v>49.145000000000003</v>
      </c>
      <c r="BH10" s="165">
        <v>-3.1646000000000001</v>
      </c>
      <c r="BI10" s="166"/>
      <c r="BJ10" s="165">
        <v>-76.363299999999995</v>
      </c>
      <c r="BK10" s="165">
        <v>0.93100000000000005</v>
      </c>
      <c r="BL10" s="166"/>
      <c r="BM10" s="165">
        <v>2.7681</v>
      </c>
      <c r="BN10" s="165">
        <v>552.99519999999995</v>
      </c>
      <c r="BO10" s="165">
        <v>88.106899999999996</v>
      </c>
      <c r="BP10" s="165">
        <v>88.1374</v>
      </c>
      <c r="BQ10" s="165">
        <v>-496.9203</v>
      </c>
      <c r="BR10" s="165">
        <v>438.28289999999998</v>
      </c>
      <c r="BS10" s="166"/>
      <c r="BT10" s="165">
        <v>-47.618000000000002</v>
      </c>
      <c r="BU10" s="165">
        <v>49.8613</v>
      </c>
      <c r="BV10" s="165">
        <v>70.305899999999994</v>
      </c>
      <c r="BW10" s="165">
        <v>27.64</v>
      </c>
      <c r="BX10" s="165">
        <v>22.68</v>
      </c>
      <c r="BY10" s="165">
        <v>50.46</v>
      </c>
      <c r="BZ10" s="165">
        <v>70.81</v>
      </c>
      <c r="CA10" s="165">
        <v>-3.8805999999999998</v>
      </c>
      <c r="CB10" s="165">
        <v>-0.79959999999999998</v>
      </c>
      <c r="CC10" s="165">
        <v>55.577500000000001</v>
      </c>
      <c r="CD10" s="165">
        <v>55.856699999999996</v>
      </c>
      <c r="CE10" s="165">
        <v>33.744199999999999</v>
      </c>
      <c r="CF10" s="165">
        <v>-35.819400000000002</v>
      </c>
      <c r="CG10" s="165">
        <v>-36.576799999999999</v>
      </c>
      <c r="CH10" s="165">
        <v>2.1332</v>
      </c>
      <c r="CI10" s="165">
        <v>-67.316000000000003</v>
      </c>
      <c r="CJ10" s="166"/>
      <c r="CK10" s="166"/>
      <c r="CL10" s="165">
        <v>16.399999999999999</v>
      </c>
      <c r="CM10" s="165">
        <v>137.6</v>
      </c>
      <c r="CN10" s="165">
        <v>-13.81</v>
      </c>
      <c r="CO10" s="165">
        <v>40.660299999999999</v>
      </c>
      <c r="CP10" s="165">
        <v>38.815300000000001</v>
      </c>
      <c r="CQ10" s="165">
        <v>39.842399999999998</v>
      </c>
      <c r="CR10" s="165">
        <v>-74.618799999999993</v>
      </c>
      <c r="CS10" s="165">
        <v>-73.949299999999994</v>
      </c>
      <c r="CT10" s="165">
        <v>69.3626</v>
      </c>
      <c r="CU10" s="165">
        <v>-36.2956</v>
      </c>
      <c r="CV10" s="165">
        <v>76.853399999999993</v>
      </c>
      <c r="CW10" s="165">
        <v>11.472799999999999</v>
      </c>
      <c r="CX10" s="165">
        <v>32.92</v>
      </c>
      <c r="CY10" s="165">
        <v>59.42</v>
      </c>
      <c r="CZ10" s="165">
        <v>33.5229</v>
      </c>
      <c r="DA10" s="165">
        <v>31.645199999999999</v>
      </c>
      <c r="DB10" s="165">
        <v>-24.76</v>
      </c>
      <c r="DC10" s="166"/>
      <c r="DD10" s="165">
        <v>67.729299999999995</v>
      </c>
      <c r="DE10" s="165">
        <v>66.999899999999997</v>
      </c>
      <c r="DF10" s="165">
        <v>-165.62219999999999</v>
      </c>
      <c r="DG10" s="165">
        <v>-1E-4</v>
      </c>
      <c r="DH10" s="165">
        <v>-15.1302</v>
      </c>
      <c r="DI10" s="165">
        <v>-73.8</v>
      </c>
      <c r="DJ10" s="165">
        <v>-73.7</v>
      </c>
      <c r="DK10" s="165">
        <v>24.2441</v>
      </c>
      <c r="DL10" s="165">
        <v>33.993499999999997</v>
      </c>
      <c r="DM10" s="165">
        <v>47.448900000000002</v>
      </c>
      <c r="DN10" s="165">
        <v>48.065199999999997</v>
      </c>
      <c r="DO10" s="165">
        <v>33.729999999999997</v>
      </c>
      <c r="DP10" s="165">
        <v>-7.13</v>
      </c>
      <c r="DQ10" s="165">
        <v>62.759500000000003</v>
      </c>
      <c r="DR10" s="165">
        <v>165.59440000000001</v>
      </c>
      <c r="DS10" s="166"/>
      <c r="DT10" s="165">
        <v>-27.92</v>
      </c>
      <c r="DU10" s="165">
        <v>68.64</v>
      </c>
      <c r="DV10" s="165">
        <v>53.22</v>
      </c>
      <c r="DW10" s="165">
        <v>169.94540000000001</v>
      </c>
      <c r="DX10" s="165">
        <v>166.98179999999999</v>
      </c>
      <c r="DY10" s="165">
        <v>28.8856</v>
      </c>
      <c r="DZ10" s="165">
        <v>28.354500000000002</v>
      </c>
      <c r="EA10" s="165">
        <v>230.36490000000001</v>
      </c>
      <c r="EB10" s="165">
        <v>187.00290000000001</v>
      </c>
      <c r="EC10" s="165">
        <v>181.36760000000001</v>
      </c>
      <c r="ED10" s="165">
        <v>184.35740000000001</v>
      </c>
      <c r="EE10" s="165">
        <v>90.881399999999999</v>
      </c>
      <c r="EF10" s="165">
        <v>78.486900000000006</v>
      </c>
      <c r="EG10" s="165">
        <v>-25.077000000000002</v>
      </c>
      <c r="EH10" s="165">
        <v>511.68459999999999</v>
      </c>
      <c r="EI10" s="165">
        <v>360.65269999999998</v>
      </c>
      <c r="EJ10" s="166"/>
      <c r="EK10" s="165">
        <v>-24.267199999999999</v>
      </c>
      <c r="EL10" s="165">
        <v>-21.829599999999999</v>
      </c>
      <c r="EM10" s="165">
        <v>0</v>
      </c>
      <c r="EN10" s="165">
        <v>13.6006</v>
      </c>
      <c r="EO10" s="165">
        <v>12.9564</v>
      </c>
      <c r="EP10" s="165">
        <v>76.847999999999999</v>
      </c>
      <c r="EQ10" s="165">
        <v>-25.056999999999999</v>
      </c>
      <c r="ER10" s="165">
        <v>-25.731300000000001</v>
      </c>
      <c r="ES10" s="165">
        <v>-41.611499999999999</v>
      </c>
      <c r="ET10" s="165">
        <v>15.19</v>
      </c>
      <c r="EU10" s="165">
        <v>-25.2</v>
      </c>
      <c r="EV10" s="165">
        <v>0.9</v>
      </c>
      <c r="EW10" s="165">
        <v>9.9170999999999996</v>
      </c>
      <c r="EX10" s="165">
        <v>-16.564499999999999</v>
      </c>
      <c r="EY10" s="165">
        <v>-30.317399999999999</v>
      </c>
      <c r="EZ10" s="165">
        <v>-29.778300000000002</v>
      </c>
      <c r="FA10" s="165">
        <v>2.6328</v>
      </c>
      <c r="FB10" s="165">
        <v>-75.751800000000003</v>
      </c>
      <c r="FC10" s="165">
        <v>39.494599999999998</v>
      </c>
      <c r="FD10" s="166"/>
      <c r="FE10" s="165">
        <v>20.3796</v>
      </c>
      <c r="FF10" s="165">
        <v>20.0352</v>
      </c>
      <c r="FG10" s="165">
        <v>0</v>
      </c>
      <c r="FH10" s="165">
        <v>8.5914999999999999</v>
      </c>
      <c r="FI10" s="166"/>
      <c r="FJ10" s="165">
        <v>1.8420000000000001</v>
      </c>
      <c r="FK10" s="165">
        <v>2.8468</v>
      </c>
      <c r="FL10" s="165">
        <v>83.895600000000002</v>
      </c>
      <c r="FM10" s="165">
        <v>-26.706199999999999</v>
      </c>
      <c r="FN10" s="165">
        <v>-26.572199999999999</v>
      </c>
      <c r="FO10" s="165">
        <v>59.611400000000003</v>
      </c>
      <c r="FP10" s="165">
        <v>59.271000000000001</v>
      </c>
      <c r="FQ10" s="165">
        <v>22.267800000000001</v>
      </c>
      <c r="FR10" s="165">
        <v>0.8</v>
      </c>
      <c r="FS10" s="165">
        <v>7.5666000000000002</v>
      </c>
      <c r="FT10" s="165">
        <v>0.90359999999999996</v>
      </c>
      <c r="FU10" s="165">
        <v>-5.16</v>
      </c>
      <c r="FV10" s="165">
        <v>15.34</v>
      </c>
      <c r="FW10" s="165">
        <v>21.7681</v>
      </c>
      <c r="FX10" s="166"/>
      <c r="FY10" s="165">
        <v>-4.3899999999999997</v>
      </c>
      <c r="FZ10" s="165">
        <v>0.65800000000000003</v>
      </c>
      <c r="GA10" s="166"/>
      <c r="GB10" s="165">
        <v>36.11</v>
      </c>
      <c r="GC10" s="165">
        <v>-59.694099999999999</v>
      </c>
      <c r="GD10" s="165">
        <v>-60.369500000000002</v>
      </c>
      <c r="GE10" s="165">
        <v>14.48</v>
      </c>
      <c r="GF10" s="165">
        <v>83.299400000000006</v>
      </c>
      <c r="GG10" s="165">
        <v>27.3</v>
      </c>
      <c r="GH10" s="165">
        <v>-16.8535</v>
      </c>
      <c r="GI10" s="165">
        <v>-3.3045</v>
      </c>
      <c r="GJ10" s="165">
        <v>-3.0737999999999999</v>
      </c>
      <c r="GK10" s="165">
        <v>1.411</v>
      </c>
      <c r="GL10" s="166"/>
      <c r="GM10" s="166"/>
      <c r="GN10" s="165">
        <v>-13.4656</v>
      </c>
      <c r="GO10" s="165">
        <v>-23.878</v>
      </c>
      <c r="GP10" s="165">
        <v>25.050599999999999</v>
      </c>
      <c r="GQ10" s="165">
        <v>37.310200000000002</v>
      </c>
      <c r="GR10" s="165">
        <v>63.872399999999999</v>
      </c>
      <c r="GS10" s="165">
        <v>65.882800000000003</v>
      </c>
      <c r="GT10" s="165">
        <v>-119.78400000000001</v>
      </c>
      <c r="GU10" s="165">
        <v>-15.1248</v>
      </c>
      <c r="GV10" s="165">
        <v>29.012899999999998</v>
      </c>
      <c r="GW10" s="165">
        <v>-40.505099999999999</v>
      </c>
      <c r="GX10" s="165">
        <v>12.2333</v>
      </c>
      <c r="GY10" s="165">
        <v>7.8628</v>
      </c>
      <c r="GZ10" s="165">
        <v>7.7112999999999996</v>
      </c>
      <c r="HA10" s="165">
        <v>13.4697</v>
      </c>
      <c r="HB10" s="165">
        <v>213.70939999999999</v>
      </c>
      <c r="HC10" s="165">
        <v>214.89850000000001</v>
      </c>
      <c r="HD10" s="165">
        <v>98.9</v>
      </c>
      <c r="HE10" s="165">
        <v>-98.993899999999996</v>
      </c>
      <c r="HF10" s="165">
        <v>-316.65519999999998</v>
      </c>
      <c r="HG10" s="165">
        <v>319.20690000000002</v>
      </c>
      <c r="HH10" s="165">
        <v>321.18520000000001</v>
      </c>
      <c r="HI10" s="165">
        <v>-202.08</v>
      </c>
      <c r="HJ10" s="165">
        <v>-201.4683</v>
      </c>
      <c r="HK10" s="165">
        <v>-32.9786</v>
      </c>
      <c r="HL10" s="165">
        <v>-21.776499999999999</v>
      </c>
      <c r="HM10" s="165">
        <v>80.245000000000005</v>
      </c>
      <c r="HN10" s="165">
        <v>82.178100000000001</v>
      </c>
      <c r="HO10" s="165">
        <v>-128.8895</v>
      </c>
      <c r="HP10" s="165">
        <v>-130.63149999999999</v>
      </c>
      <c r="HQ10" s="165">
        <v>55.704300000000003</v>
      </c>
      <c r="HR10" s="165">
        <v>55.5505</v>
      </c>
      <c r="HS10" s="165">
        <v>-70.257900000000006</v>
      </c>
      <c r="HT10" s="165">
        <v>-69.275800000000004</v>
      </c>
      <c r="HU10" s="165">
        <v>57.38</v>
      </c>
      <c r="HV10" s="165">
        <v>57</v>
      </c>
      <c r="HW10" s="165">
        <v>49.5</v>
      </c>
      <c r="HX10" s="165">
        <v>51</v>
      </c>
      <c r="HY10" s="165">
        <v>21.391500000000001</v>
      </c>
      <c r="HZ10" s="165">
        <v>24.8</v>
      </c>
      <c r="IA10" s="165">
        <v>-310.94940000000003</v>
      </c>
      <c r="IB10" s="165">
        <v>96.697199999999995</v>
      </c>
      <c r="IC10" s="165">
        <v>95.335499999999996</v>
      </c>
      <c r="ID10" s="165">
        <v>11</v>
      </c>
      <c r="IE10" s="165">
        <v>-2.2999999999999998</v>
      </c>
      <c r="IF10" s="165">
        <v>-54.9</v>
      </c>
      <c r="IG10" s="165">
        <v>-56.6</v>
      </c>
      <c r="IH10" s="166"/>
      <c r="II10" s="165">
        <v>1.0726</v>
      </c>
      <c r="IJ10" s="165">
        <v>-314.28289999999998</v>
      </c>
      <c r="IK10" s="165">
        <v>-319.80739999999997</v>
      </c>
      <c r="IL10" s="165">
        <v>404.35599999999999</v>
      </c>
      <c r="IM10" s="165">
        <v>326.92230000000001</v>
      </c>
      <c r="IN10" s="165">
        <v>99.730400000000003</v>
      </c>
      <c r="IO10" s="165">
        <v>-320.45659999999998</v>
      </c>
      <c r="IP10" s="165">
        <v>318.0856</v>
      </c>
      <c r="IQ10" s="165">
        <v>-150.1489</v>
      </c>
      <c r="IR10" s="165">
        <v>-181.83529999999999</v>
      </c>
      <c r="IS10" s="165">
        <v>-314.17930000000001</v>
      </c>
      <c r="IT10" s="165">
        <v>78.332300000000004</v>
      </c>
      <c r="IU10" s="165">
        <v>78.644400000000005</v>
      </c>
      <c r="IV10" s="165">
        <v>153.6371</v>
      </c>
      <c r="IW10" s="165">
        <v>-392.5052</v>
      </c>
      <c r="IX10" s="165">
        <v>188.62649999999999</v>
      </c>
      <c r="IY10" s="165">
        <v>-208.5566</v>
      </c>
      <c r="IZ10" s="165">
        <v>205.8844</v>
      </c>
      <c r="JA10" s="165">
        <v>-8.9910999999999994</v>
      </c>
      <c r="JB10" s="166"/>
      <c r="JC10" s="165">
        <v>18.559999999999999</v>
      </c>
      <c r="JD10" s="165">
        <v>6.5960000000000001</v>
      </c>
      <c r="JE10" s="165">
        <v>6.5990000000000002</v>
      </c>
      <c r="JF10" s="165">
        <v>-18.96</v>
      </c>
      <c r="JG10" s="165">
        <v>-3.36</v>
      </c>
      <c r="JH10" s="166"/>
      <c r="JI10" s="165">
        <v>3.4011999999999998</v>
      </c>
      <c r="JJ10" s="165">
        <v>-34.248899999999999</v>
      </c>
      <c r="JK10" s="165">
        <v>-14.207700000000001</v>
      </c>
      <c r="JL10" s="165">
        <v>20.6</v>
      </c>
      <c r="JM10" s="165">
        <v>53.679000000000002</v>
      </c>
      <c r="JN10" s="165">
        <v>55.856000000000002</v>
      </c>
      <c r="JO10" s="166"/>
      <c r="JP10" s="166"/>
      <c r="JQ10" s="165">
        <v>52.473999999999997</v>
      </c>
      <c r="JR10" s="165">
        <v>51.920099999999998</v>
      </c>
      <c r="JS10" s="165">
        <v>54.515999999999998</v>
      </c>
      <c r="JT10" s="166"/>
      <c r="JU10" s="165">
        <v>4.5999999999999996</v>
      </c>
      <c r="JV10" s="165">
        <v>22.375699999999998</v>
      </c>
      <c r="JW10" s="165">
        <v>5.68</v>
      </c>
      <c r="JX10" s="166"/>
      <c r="JY10" s="165">
        <v>-19.3462</v>
      </c>
      <c r="JZ10" s="165">
        <v>56.075400000000002</v>
      </c>
      <c r="KA10" s="165">
        <v>33.158799999999999</v>
      </c>
      <c r="KB10" s="165">
        <v>-19.7272</v>
      </c>
      <c r="KC10" s="165">
        <v>-55.314900000000002</v>
      </c>
      <c r="KD10" s="165">
        <v>21.625499999999999</v>
      </c>
      <c r="KE10" s="165">
        <v>32.828000000000003</v>
      </c>
      <c r="KF10" s="165">
        <v>-13.1</v>
      </c>
      <c r="KG10" s="165">
        <v>11</v>
      </c>
      <c r="KH10" s="166"/>
      <c r="KI10" s="165">
        <v>33.812399999999997</v>
      </c>
    </row>
    <row r="11" spans="1:295" ht="18" customHeight="1" x14ac:dyDescent="0.25">
      <c r="A11" s="160" t="s">
        <v>57</v>
      </c>
      <c r="B11" s="160" t="s">
        <v>729</v>
      </c>
      <c r="C11" s="164">
        <v>0</v>
      </c>
      <c r="D11" s="165">
        <v>16.692399999999999</v>
      </c>
      <c r="E11" s="165">
        <v>-20.361000000000001</v>
      </c>
      <c r="F11" s="165">
        <v>7.4131999999999998</v>
      </c>
      <c r="G11" s="165">
        <v>31.497699999999998</v>
      </c>
      <c r="H11" s="166"/>
      <c r="I11" s="165">
        <v>23.168900000000001</v>
      </c>
      <c r="J11" s="165">
        <v>-80.2286</v>
      </c>
      <c r="K11" s="165">
        <v>41.826099999999997</v>
      </c>
      <c r="L11" s="165">
        <v>21.167400000000001</v>
      </c>
      <c r="M11" s="165">
        <v>20.7483</v>
      </c>
      <c r="N11" s="165">
        <v>-15.54</v>
      </c>
      <c r="O11" s="165">
        <v>-32.853999999999999</v>
      </c>
      <c r="P11" s="165">
        <v>30.8</v>
      </c>
      <c r="Q11" s="165">
        <v>17.388000000000002</v>
      </c>
      <c r="R11" s="165">
        <v>-30.8</v>
      </c>
      <c r="S11" s="165">
        <v>13.5137</v>
      </c>
      <c r="T11" s="165">
        <v>41.0396</v>
      </c>
      <c r="U11" s="165">
        <v>16.1388</v>
      </c>
      <c r="V11" s="165">
        <v>16.414999999999999</v>
      </c>
      <c r="W11" s="165">
        <v>27.155200000000001</v>
      </c>
      <c r="X11" s="165">
        <v>16.803799999999999</v>
      </c>
      <c r="Y11" s="165">
        <v>1.6060000000000001</v>
      </c>
      <c r="Z11" s="165">
        <v>8.3315000000000001</v>
      </c>
      <c r="AA11" s="166"/>
      <c r="AB11" s="166"/>
      <c r="AC11" s="165">
        <v>-50.74</v>
      </c>
      <c r="AD11" s="165">
        <v>-50.67</v>
      </c>
      <c r="AE11" s="166"/>
      <c r="AF11" s="165">
        <v>15.54</v>
      </c>
      <c r="AG11" s="165">
        <v>30.8</v>
      </c>
      <c r="AH11" s="165">
        <v>17.384</v>
      </c>
      <c r="AI11" s="165">
        <v>0.26200000000000001</v>
      </c>
      <c r="AJ11" s="165">
        <v>-50.55</v>
      </c>
      <c r="AK11" s="165">
        <v>-50.67</v>
      </c>
      <c r="AL11" s="165">
        <v>-43.67</v>
      </c>
      <c r="AM11" s="165">
        <v>51.04</v>
      </c>
      <c r="AN11" s="165">
        <v>51.24</v>
      </c>
      <c r="AO11" s="165">
        <v>14.246</v>
      </c>
      <c r="AP11" s="165">
        <v>1.8717999999999999</v>
      </c>
      <c r="AQ11" s="165">
        <v>49.765999999999998</v>
      </c>
      <c r="AR11" s="165">
        <v>50.928899999999999</v>
      </c>
      <c r="AS11" s="165">
        <v>53.402799999999999</v>
      </c>
      <c r="AT11" s="165">
        <v>-51.172400000000003</v>
      </c>
      <c r="AU11" s="165">
        <v>-50.752699999999997</v>
      </c>
      <c r="AV11" s="165">
        <v>31.742899999999999</v>
      </c>
      <c r="AW11" s="165">
        <v>30.0916</v>
      </c>
      <c r="AX11" s="165">
        <v>69.123000000000005</v>
      </c>
      <c r="AY11" s="165">
        <v>67.113600000000005</v>
      </c>
      <c r="AZ11" s="165">
        <v>8.3917000000000002</v>
      </c>
      <c r="BA11" s="165">
        <v>41.907800000000002</v>
      </c>
      <c r="BB11" s="165">
        <v>-532.75670000000002</v>
      </c>
      <c r="BC11" s="165">
        <v>-0.34649999999999997</v>
      </c>
      <c r="BD11" s="165">
        <v>-11.6</v>
      </c>
      <c r="BE11" s="165">
        <v>-12.1</v>
      </c>
      <c r="BF11" s="165">
        <v>55.913699999999999</v>
      </c>
      <c r="BG11" s="165">
        <v>56.531799999999997</v>
      </c>
      <c r="BH11" s="165">
        <v>-2.8153000000000001</v>
      </c>
      <c r="BI11" s="166"/>
      <c r="BJ11" s="165">
        <v>-90.328400000000002</v>
      </c>
      <c r="BK11" s="165">
        <v>0.9143</v>
      </c>
      <c r="BL11" s="166"/>
      <c r="BM11" s="165">
        <v>2.9407000000000001</v>
      </c>
      <c r="BN11" s="165">
        <v>581.25540000000001</v>
      </c>
      <c r="BO11" s="165">
        <v>79.500699999999995</v>
      </c>
      <c r="BP11" s="165">
        <v>79.775400000000005</v>
      </c>
      <c r="BQ11" s="165">
        <v>-495.88209999999998</v>
      </c>
      <c r="BR11" s="165">
        <v>442.6694</v>
      </c>
      <c r="BS11" s="166"/>
      <c r="BT11" s="165">
        <v>-52.138599999999997</v>
      </c>
      <c r="BU11" s="165">
        <v>54.220399999999998</v>
      </c>
      <c r="BV11" s="165">
        <v>67.202299999999994</v>
      </c>
      <c r="BW11" s="165">
        <v>26.72</v>
      </c>
      <c r="BX11" s="165">
        <v>21.19</v>
      </c>
      <c r="BY11" s="165">
        <v>48.38</v>
      </c>
      <c r="BZ11" s="165">
        <v>68.53</v>
      </c>
      <c r="CA11" s="165">
        <v>4.2907999999999999</v>
      </c>
      <c r="CB11" s="165">
        <v>3.4870999999999999</v>
      </c>
      <c r="CC11" s="165">
        <v>48.603900000000003</v>
      </c>
      <c r="CD11" s="165">
        <v>49.255099999999999</v>
      </c>
      <c r="CE11" s="165">
        <v>35.011800000000001</v>
      </c>
      <c r="CF11" s="165">
        <v>-33.403399999999998</v>
      </c>
      <c r="CG11" s="165">
        <v>-33.436799999999998</v>
      </c>
      <c r="CH11" s="165">
        <v>2.4529000000000001</v>
      </c>
      <c r="CI11" s="165">
        <v>-65.044399999999996</v>
      </c>
      <c r="CJ11" s="166"/>
      <c r="CK11" s="166"/>
      <c r="CL11" s="165">
        <v>19.899999999999999</v>
      </c>
      <c r="CM11" s="165">
        <v>129.4</v>
      </c>
      <c r="CN11" s="165">
        <v>-13.12</v>
      </c>
      <c r="CO11" s="165">
        <v>41.517699999999998</v>
      </c>
      <c r="CP11" s="165">
        <v>41.078800000000001</v>
      </c>
      <c r="CQ11" s="165">
        <v>41.185600000000001</v>
      </c>
      <c r="CR11" s="165">
        <v>-74.866900000000001</v>
      </c>
      <c r="CS11" s="165">
        <v>-75.5291</v>
      </c>
      <c r="CT11" s="165">
        <v>67.936999999999998</v>
      </c>
      <c r="CU11" s="165">
        <v>-29.416899999999998</v>
      </c>
      <c r="CV11" s="165">
        <v>73.887</v>
      </c>
      <c r="CW11" s="165">
        <v>10.9101</v>
      </c>
      <c r="CX11" s="165">
        <v>30.29</v>
      </c>
      <c r="CY11" s="165">
        <v>57.61</v>
      </c>
      <c r="CZ11" s="165">
        <v>33.054200000000002</v>
      </c>
      <c r="DA11" s="165">
        <v>31.645199999999999</v>
      </c>
      <c r="DB11" s="165">
        <v>-25.29</v>
      </c>
      <c r="DC11" s="166"/>
      <c r="DD11" s="165">
        <v>65.2393</v>
      </c>
      <c r="DE11" s="165">
        <v>64.641599999999997</v>
      </c>
      <c r="DF11" s="165">
        <v>-160.75729999999999</v>
      </c>
      <c r="DG11" s="165">
        <v>-1E-4</v>
      </c>
      <c r="DH11" s="165">
        <v>-15.3775</v>
      </c>
      <c r="DI11" s="165">
        <v>-71.400000000000006</v>
      </c>
      <c r="DJ11" s="165">
        <v>-71.400000000000006</v>
      </c>
      <c r="DK11" s="165">
        <v>23.749700000000001</v>
      </c>
      <c r="DL11" s="165">
        <v>32.235700000000001</v>
      </c>
      <c r="DM11" s="165">
        <v>44.1614</v>
      </c>
      <c r="DN11" s="165">
        <v>45.721400000000003</v>
      </c>
      <c r="DO11" s="165">
        <v>31.99</v>
      </c>
      <c r="DP11" s="165">
        <v>-6.5</v>
      </c>
      <c r="DQ11" s="165">
        <v>61.194000000000003</v>
      </c>
      <c r="DR11" s="165">
        <v>159.5591</v>
      </c>
      <c r="DS11" s="166"/>
      <c r="DT11" s="165">
        <v>-29.56</v>
      </c>
      <c r="DU11" s="165">
        <v>67.010000000000005</v>
      </c>
      <c r="DV11" s="165">
        <v>50.63</v>
      </c>
      <c r="DW11" s="165">
        <v>160.9273</v>
      </c>
      <c r="DX11" s="165">
        <v>157.65450000000001</v>
      </c>
      <c r="DY11" s="165">
        <v>35.031399999999998</v>
      </c>
      <c r="DZ11" s="165">
        <v>33.290900000000001</v>
      </c>
      <c r="EA11" s="165">
        <v>225.61070000000001</v>
      </c>
      <c r="EB11" s="165">
        <v>184.54140000000001</v>
      </c>
      <c r="EC11" s="165">
        <v>177.2183</v>
      </c>
      <c r="ED11" s="165">
        <v>179.95500000000001</v>
      </c>
      <c r="EE11" s="165">
        <v>114.3359</v>
      </c>
      <c r="EF11" s="165">
        <v>102.0692</v>
      </c>
      <c r="EG11" s="165">
        <v>-23.673999999999999</v>
      </c>
      <c r="EH11" s="165">
        <v>509.72710000000001</v>
      </c>
      <c r="EI11" s="165">
        <v>377.21769999999998</v>
      </c>
      <c r="EJ11" s="166"/>
      <c r="EK11" s="165">
        <v>-26.4542</v>
      </c>
      <c r="EL11" s="165">
        <v>-24.237100000000002</v>
      </c>
      <c r="EM11" s="165">
        <v>-26.950099999999999</v>
      </c>
      <c r="EN11" s="165">
        <v>5.2488000000000001</v>
      </c>
      <c r="EO11" s="165">
        <v>6.5236999999999998</v>
      </c>
      <c r="EP11" s="165">
        <v>184.38</v>
      </c>
      <c r="EQ11" s="165">
        <v>-38.597799999999999</v>
      </c>
      <c r="ER11" s="165">
        <v>-39.720199999999998</v>
      </c>
      <c r="ES11" s="165">
        <v>-66.465100000000007</v>
      </c>
      <c r="ET11" s="165">
        <v>14.64</v>
      </c>
      <c r="EU11" s="165">
        <v>-25.08</v>
      </c>
      <c r="EV11" s="165">
        <v>118.2</v>
      </c>
      <c r="EW11" s="165">
        <v>9.5767000000000007</v>
      </c>
      <c r="EX11" s="165">
        <v>-30.3964</v>
      </c>
      <c r="EY11" s="165">
        <v>-29.786999999999999</v>
      </c>
      <c r="EZ11" s="165">
        <v>-29.046700000000001</v>
      </c>
      <c r="FA11" s="165">
        <v>2.1069</v>
      </c>
      <c r="FB11" s="165">
        <v>-100.2741</v>
      </c>
      <c r="FC11" s="165">
        <v>64.249499999999998</v>
      </c>
      <c r="FD11" s="166"/>
      <c r="FE11" s="165">
        <v>19.989799999999999</v>
      </c>
      <c r="FF11" s="165">
        <v>19.7836</v>
      </c>
      <c r="FG11" s="166"/>
      <c r="FH11" s="165">
        <v>8.4579000000000004</v>
      </c>
      <c r="FI11" s="166"/>
      <c r="FJ11" s="165">
        <v>-5.5260999999999996</v>
      </c>
      <c r="FK11" s="165">
        <v>-4.5213000000000001</v>
      </c>
      <c r="FL11" s="165">
        <v>98.464299999999994</v>
      </c>
      <c r="FM11" s="165">
        <v>-32.168500000000002</v>
      </c>
      <c r="FN11" s="165">
        <v>-31.994700000000002</v>
      </c>
      <c r="FO11" s="165">
        <v>74.986400000000003</v>
      </c>
      <c r="FP11" s="165">
        <v>77.713099999999997</v>
      </c>
      <c r="FQ11" s="165">
        <v>20.473299999999998</v>
      </c>
      <c r="FR11" s="165">
        <v>3.9</v>
      </c>
      <c r="FS11" s="165">
        <v>8.7653999999999996</v>
      </c>
      <c r="FT11" s="165">
        <v>0.84499999999999997</v>
      </c>
      <c r="FU11" s="165">
        <v>-5.92</v>
      </c>
      <c r="FV11" s="165">
        <v>14.99</v>
      </c>
      <c r="FW11" s="165">
        <v>20.959399999999999</v>
      </c>
      <c r="FX11" s="165">
        <v>9.0167000000000002</v>
      </c>
      <c r="FY11" s="165">
        <v>-4.5730000000000004</v>
      </c>
      <c r="FZ11" s="165">
        <v>0.63700000000000001</v>
      </c>
      <c r="GA11" s="166"/>
      <c r="GB11" s="165">
        <v>33.409999999999997</v>
      </c>
      <c r="GC11" s="165">
        <v>-77.396299999999997</v>
      </c>
      <c r="GD11" s="165">
        <v>-71.687299999999993</v>
      </c>
      <c r="GE11" s="165">
        <v>14.71</v>
      </c>
      <c r="GF11" s="165">
        <v>81.549000000000007</v>
      </c>
      <c r="GG11" s="165">
        <v>25.6</v>
      </c>
      <c r="GH11" s="165">
        <v>-17.604800000000001</v>
      </c>
      <c r="GI11" s="165">
        <v>-2.7166999999999999</v>
      </c>
      <c r="GJ11" s="165">
        <v>-3.2372999999999998</v>
      </c>
      <c r="GK11" s="165">
        <v>1.3946000000000001</v>
      </c>
      <c r="GL11" s="166"/>
      <c r="GM11" s="166"/>
      <c r="GN11" s="165">
        <v>-14.523400000000001</v>
      </c>
      <c r="GO11" s="165">
        <v>-23.8873</v>
      </c>
      <c r="GP11" s="165">
        <v>26.456900000000001</v>
      </c>
      <c r="GQ11" s="165">
        <v>36.637999999999998</v>
      </c>
      <c r="GR11" s="165">
        <v>67.032499999999999</v>
      </c>
      <c r="GS11" s="165">
        <v>68.975099999999998</v>
      </c>
      <c r="GT11" s="165">
        <v>-117.48650000000001</v>
      </c>
      <c r="GU11" s="165">
        <v>-14.445499999999999</v>
      </c>
      <c r="GV11" s="165">
        <v>29.182500000000001</v>
      </c>
      <c r="GW11" s="165">
        <v>-37.844299999999997</v>
      </c>
      <c r="GX11" s="165">
        <v>12.985799999999999</v>
      </c>
      <c r="GY11" s="165">
        <v>7.4623999999999997</v>
      </c>
      <c r="GZ11" s="165">
        <v>7.1628999999999996</v>
      </c>
      <c r="HA11" s="165">
        <v>15</v>
      </c>
      <c r="HB11" s="165">
        <v>209.94030000000001</v>
      </c>
      <c r="HC11" s="165">
        <v>210.69040000000001</v>
      </c>
      <c r="HD11" s="165">
        <v>102.3</v>
      </c>
      <c r="HE11" s="165">
        <v>-102.0646</v>
      </c>
      <c r="HF11" s="165">
        <v>-319.79140000000001</v>
      </c>
      <c r="HG11" s="165">
        <v>320.19819999999999</v>
      </c>
      <c r="HH11" s="165">
        <v>318.58980000000003</v>
      </c>
      <c r="HI11" s="165">
        <v>-200.38839999999999</v>
      </c>
      <c r="HJ11" s="165">
        <v>-198.84909999999999</v>
      </c>
      <c r="HK11" s="165">
        <v>-35.533099999999997</v>
      </c>
      <c r="HL11" s="165">
        <v>-25.391100000000002</v>
      </c>
      <c r="HM11" s="165">
        <v>84.074200000000005</v>
      </c>
      <c r="HN11" s="165">
        <v>83.620599999999996</v>
      </c>
      <c r="HO11" s="166"/>
      <c r="HP11" s="166"/>
      <c r="HQ11" s="165">
        <v>55.726300000000002</v>
      </c>
      <c r="HR11" s="165">
        <v>55.660299999999999</v>
      </c>
      <c r="HS11" s="165">
        <v>-66.060500000000005</v>
      </c>
      <c r="HT11" s="165">
        <v>-67.060199999999995</v>
      </c>
      <c r="HU11" s="165">
        <v>61.26</v>
      </c>
      <c r="HV11" s="165">
        <v>61.25</v>
      </c>
      <c r="HW11" s="165">
        <v>49.2</v>
      </c>
      <c r="HX11" s="165">
        <v>48.7</v>
      </c>
      <c r="HY11" s="165">
        <v>21.2483</v>
      </c>
      <c r="HZ11" s="165">
        <v>24.48</v>
      </c>
      <c r="IA11" s="165">
        <v>-303.38940000000002</v>
      </c>
      <c r="IB11" s="165">
        <v>94.445400000000006</v>
      </c>
      <c r="IC11" s="165">
        <v>94.227099999999993</v>
      </c>
      <c r="ID11" s="165">
        <v>11.1</v>
      </c>
      <c r="IE11" s="165">
        <v>-6.1</v>
      </c>
      <c r="IF11" s="165">
        <v>-54</v>
      </c>
      <c r="IG11" s="165">
        <v>-55.5</v>
      </c>
      <c r="IH11" s="166"/>
      <c r="II11" s="165">
        <v>1.1667000000000001</v>
      </c>
      <c r="IJ11" s="165">
        <v>-313.09820000000002</v>
      </c>
      <c r="IK11" s="165">
        <v>-334.80970000000002</v>
      </c>
      <c r="IL11" s="165">
        <v>399.89319999999998</v>
      </c>
      <c r="IM11" s="165">
        <v>321.77699999999999</v>
      </c>
      <c r="IN11" s="165">
        <v>80.941599999999994</v>
      </c>
      <c r="IO11" s="165">
        <v>-317.77319999999997</v>
      </c>
      <c r="IP11" s="165">
        <v>317.70549999999997</v>
      </c>
      <c r="IQ11" s="165">
        <v>-151.37090000000001</v>
      </c>
      <c r="IR11" s="165">
        <v>-181.32740000000001</v>
      </c>
      <c r="IS11" s="165">
        <v>-311.35039999999998</v>
      </c>
      <c r="IT11" s="165">
        <v>79.378399999999999</v>
      </c>
      <c r="IU11" s="165">
        <v>79.324299999999994</v>
      </c>
      <c r="IV11" s="165">
        <v>150.01320000000001</v>
      </c>
      <c r="IW11" s="165">
        <v>-390.50170000000003</v>
      </c>
      <c r="IX11" s="165">
        <v>186.20740000000001</v>
      </c>
      <c r="IY11" s="165">
        <v>-205.858</v>
      </c>
      <c r="IZ11" s="165">
        <v>203.27680000000001</v>
      </c>
      <c r="JA11" s="165">
        <v>-10.1776</v>
      </c>
      <c r="JB11" s="166"/>
      <c r="JC11" s="165">
        <v>17.920000000000002</v>
      </c>
      <c r="JD11" s="165">
        <v>6.6619999999999999</v>
      </c>
      <c r="JE11" s="165">
        <v>6.673</v>
      </c>
      <c r="JF11" s="165">
        <v>-17.920000000000002</v>
      </c>
      <c r="JG11" s="165">
        <v>-3.68</v>
      </c>
      <c r="JH11" s="166"/>
      <c r="JI11" s="165">
        <v>3.1082999999999998</v>
      </c>
      <c r="JJ11" s="165">
        <v>-35.594700000000003</v>
      </c>
      <c r="JK11" s="165">
        <v>-15.4681</v>
      </c>
      <c r="JL11" s="165">
        <v>22.2</v>
      </c>
      <c r="JM11" s="165">
        <v>56.945</v>
      </c>
      <c r="JN11" s="165">
        <v>57.872</v>
      </c>
      <c r="JO11" s="165">
        <v>11.283099999999999</v>
      </c>
      <c r="JP11" s="166"/>
      <c r="JQ11" s="165">
        <v>53.463200000000001</v>
      </c>
      <c r="JR11" s="165">
        <v>52.924300000000002</v>
      </c>
      <c r="JS11" s="165">
        <v>53.409100000000002</v>
      </c>
      <c r="JT11" s="166"/>
      <c r="JU11" s="165">
        <v>6.5</v>
      </c>
      <c r="JV11" s="165">
        <v>23.7761</v>
      </c>
      <c r="JW11" s="165">
        <v>5.54</v>
      </c>
      <c r="JX11" s="166"/>
      <c r="JY11" s="165">
        <v>-25.476800000000001</v>
      </c>
      <c r="JZ11" s="165">
        <v>57.760199999999998</v>
      </c>
      <c r="KA11" s="165">
        <v>35.510100000000001</v>
      </c>
      <c r="KB11" s="165">
        <v>-24.822199999999999</v>
      </c>
      <c r="KC11" s="165">
        <v>-56.79</v>
      </c>
      <c r="KD11" s="165">
        <v>25.756599999999999</v>
      </c>
      <c r="KE11" s="165">
        <v>31.368600000000001</v>
      </c>
      <c r="KF11" s="165">
        <v>-16</v>
      </c>
      <c r="KG11" s="165">
        <v>15.1</v>
      </c>
      <c r="KH11" s="166"/>
      <c r="KI11" s="165">
        <v>30.110299999999999</v>
      </c>
    </row>
    <row r="12" spans="1:295" ht="18" customHeight="1" x14ac:dyDescent="0.25">
      <c r="A12" s="160" t="s">
        <v>57</v>
      </c>
      <c r="B12" s="160" t="s">
        <v>730</v>
      </c>
      <c r="C12" s="164">
        <v>0</v>
      </c>
      <c r="D12" s="165">
        <v>16.5472</v>
      </c>
      <c r="E12" s="165">
        <v>-20.134599999999999</v>
      </c>
      <c r="F12" s="165">
        <v>7.2728000000000002</v>
      </c>
      <c r="G12" s="165">
        <v>29.818200000000001</v>
      </c>
      <c r="H12" s="166"/>
      <c r="I12" s="165">
        <v>22.583400000000001</v>
      </c>
      <c r="J12" s="165">
        <v>-79.181200000000004</v>
      </c>
      <c r="K12" s="165">
        <v>40.652299999999997</v>
      </c>
      <c r="L12" s="165">
        <v>20.497399999999999</v>
      </c>
      <c r="M12" s="165">
        <v>20.116199999999999</v>
      </c>
      <c r="N12" s="165">
        <v>-22.2</v>
      </c>
      <c r="O12" s="165">
        <v>-31.869</v>
      </c>
      <c r="P12" s="165">
        <v>28.6</v>
      </c>
      <c r="Q12" s="165">
        <v>17.388000000000002</v>
      </c>
      <c r="R12" s="165">
        <v>-28.6</v>
      </c>
      <c r="S12" s="165">
        <v>13.689399999999999</v>
      </c>
      <c r="T12" s="165">
        <v>38.854199999999999</v>
      </c>
      <c r="U12" s="165">
        <v>16.133500000000002</v>
      </c>
      <c r="V12" s="165">
        <v>16.165800000000001</v>
      </c>
      <c r="W12" s="165">
        <v>27.027000000000001</v>
      </c>
      <c r="X12" s="165">
        <v>16.912099999999999</v>
      </c>
      <c r="Y12" s="165">
        <v>1.9048</v>
      </c>
      <c r="Z12" s="165">
        <v>7.8533999999999997</v>
      </c>
      <c r="AA12" s="166"/>
      <c r="AB12" s="166"/>
      <c r="AC12" s="165">
        <v>0</v>
      </c>
      <c r="AD12" s="165">
        <v>-92.9</v>
      </c>
      <c r="AE12" s="166"/>
      <c r="AF12" s="165">
        <v>22.2</v>
      </c>
      <c r="AG12" s="165">
        <v>30.8</v>
      </c>
      <c r="AH12" s="165">
        <v>17.364999999999998</v>
      </c>
      <c r="AI12" s="165">
        <v>0.26300000000000001</v>
      </c>
      <c r="AJ12" s="165">
        <v>-46.34</v>
      </c>
      <c r="AK12" s="165">
        <v>-46.76</v>
      </c>
      <c r="AL12" s="165">
        <v>-41.65</v>
      </c>
      <c r="AM12" s="165">
        <v>46.69</v>
      </c>
      <c r="AN12" s="165">
        <v>47.32</v>
      </c>
      <c r="AO12" s="165">
        <v>14.2837</v>
      </c>
      <c r="AP12" s="165">
        <v>1.9612000000000001</v>
      </c>
      <c r="AQ12" s="165">
        <v>49.5685</v>
      </c>
      <c r="AR12" s="165">
        <v>51.058300000000003</v>
      </c>
      <c r="AS12" s="165">
        <v>80.363</v>
      </c>
      <c r="AT12" s="165">
        <v>-49.564900000000002</v>
      </c>
      <c r="AU12" s="165">
        <v>-48.531399999999998</v>
      </c>
      <c r="AV12" s="165">
        <v>28.685400000000001</v>
      </c>
      <c r="AW12" s="165">
        <v>29.037800000000001</v>
      </c>
      <c r="AX12" s="165">
        <v>63.496699999999997</v>
      </c>
      <c r="AY12" s="165">
        <v>65.907899999999998</v>
      </c>
      <c r="AZ12" s="165">
        <v>7.3446999999999996</v>
      </c>
      <c r="BA12" s="165">
        <v>40.263100000000001</v>
      </c>
      <c r="BB12" s="165">
        <v>-511.83679999999998</v>
      </c>
      <c r="BC12" s="165">
        <v>0.75790000000000002</v>
      </c>
      <c r="BD12" s="165">
        <v>-12.3</v>
      </c>
      <c r="BE12" s="165">
        <v>-12.9</v>
      </c>
      <c r="BF12" s="165">
        <v>54.115400000000001</v>
      </c>
      <c r="BG12" s="165">
        <v>53.296500000000002</v>
      </c>
      <c r="BH12" s="165">
        <v>-2.5758000000000001</v>
      </c>
      <c r="BI12" s="166"/>
      <c r="BJ12" s="165">
        <v>-85.525499999999994</v>
      </c>
      <c r="BK12" s="165">
        <v>0.95640000000000003</v>
      </c>
      <c r="BL12" s="166"/>
      <c r="BM12" s="165">
        <v>2.4704000000000002</v>
      </c>
      <c r="BN12" s="165">
        <v>562.48649999999998</v>
      </c>
      <c r="BO12" s="165">
        <v>78.371499999999997</v>
      </c>
      <c r="BP12" s="165">
        <v>78.859800000000007</v>
      </c>
      <c r="BQ12" s="165">
        <v>-485.25650000000002</v>
      </c>
      <c r="BR12" s="165">
        <v>425.79109999999997</v>
      </c>
      <c r="BS12" s="166"/>
      <c r="BT12" s="165">
        <v>-50.229199999999999</v>
      </c>
      <c r="BU12" s="165">
        <v>50.1494</v>
      </c>
      <c r="BV12" s="165">
        <v>65.246300000000005</v>
      </c>
      <c r="BW12" s="165">
        <v>26.33</v>
      </c>
      <c r="BX12" s="165">
        <v>20.21</v>
      </c>
      <c r="BY12" s="165">
        <v>47.36</v>
      </c>
      <c r="BZ12" s="165">
        <v>68.540000000000006</v>
      </c>
      <c r="CA12" s="165">
        <v>2.6833</v>
      </c>
      <c r="CB12" s="165">
        <v>3.0851999999999999</v>
      </c>
      <c r="CC12" s="165">
        <v>48.247700000000002</v>
      </c>
      <c r="CD12" s="165">
        <v>48.391399999999997</v>
      </c>
      <c r="CE12" s="165">
        <v>35.8309</v>
      </c>
      <c r="CF12" s="165">
        <v>-29.0274</v>
      </c>
      <c r="CG12" s="165">
        <v>-29.3612</v>
      </c>
      <c r="CH12" s="165">
        <v>1.4280999999999999</v>
      </c>
      <c r="CI12" s="165">
        <v>-59.811799999999998</v>
      </c>
      <c r="CJ12" s="166"/>
      <c r="CK12" s="166"/>
      <c r="CL12" s="165">
        <v>24</v>
      </c>
      <c r="CM12" s="165">
        <v>119.3</v>
      </c>
      <c r="CN12" s="165">
        <v>-12.51</v>
      </c>
      <c r="CO12" s="165">
        <v>42.581400000000002</v>
      </c>
      <c r="CP12" s="165">
        <v>41.988399999999999</v>
      </c>
      <c r="CQ12" s="165">
        <v>41.781199999999998</v>
      </c>
      <c r="CR12" s="165">
        <v>-74.215000000000003</v>
      </c>
      <c r="CS12" s="165">
        <v>-72.707400000000007</v>
      </c>
      <c r="CT12" s="165">
        <v>68.013800000000003</v>
      </c>
      <c r="CU12" s="165">
        <v>-31.843</v>
      </c>
      <c r="CV12" s="165">
        <v>74.373400000000004</v>
      </c>
      <c r="CW12" s="165">
        <v>10.7218</v>
      </c>
      <c r="CX12" s="165">
        <v>26.47</v>
      </c>
      <c r="CY12" s="165">
        <v>54.71</v>
      </c>
      <c r="CZ12" s="165">
        <v>33.054200000000002</v>
      </c>
      <c r="DA12" s="165">
        <v>31.2057</v>
      </c>
      <c r="DB12" s="165">
        <v>-25.21</v>
      </c>
      <c r="DC12" s="166"/>
      <c r="DD12" s="165">
        <v>60.476999999999997</v>
      </c>
      <c r="DE12" s="165">
        <v>59.549199999999999</v>
      </c>
      <c r="DF12" s="165">
        <v>-149.7338</v>
      </c>
      <c r="DG12" s="165">
        <v>-1E-4</v>
      </c>
      <c r="DH12" s="165">
        <v>-15.5314</v>
      </c>
      <c r="DI12" s="165">
        <v>-69</v>
      </c>
      <c r="DJ12" s="165">
        <v>-69.099999999999994</v>
      </c>
      <c r="DK12" s="165">
        <v>23.7332</v>
      </c>
      <c r="DL12" s="165">
        <v>31.063800000000001</v>
      </c>
      <c r="DM12" s="165">
        <v>40.873899999999999</v>
      </c>
      <c r="DN12" s="165">
        <v>44.549599999999998</v>
      </c>
      <c r="DO12" s="165">
        <v>30.97</v>
      </c>
      <c r="DP12" s="165">
        <v>-5.81</v>
      </c>
      <c r="DQ12" s="165">
        <v>58.744999999999997</v>
      </c>
      <c r="DR12" s="165">
        <v>148.14340000000001</v>
      </c>
      <c r="DS12" s="166"/>
      <c r="DT12" s="165">
        <v>-29.92</v>
      </c>
      <c r="DU12" s="165">
        <v>65.63</v>
      </c>
      <c r="DV12" s="165">
        <v>49.35</v>
      </c>
      <c r="DW12" s="165">
        <v>147.9273</v>
      </c>
      <c r="DX12" s="165">
        <v>148.8545</v>
      </c>
      <c r="DY12" s="165">
        <v>32.096600000000002</v>
      </c>
      <c r="DZ12" s="165">
        <v>28.9636</v>
      </c>
      <c r="EA12" s="165">
        <v>214.4787</v>
      </c>
      <c r="EB12" s="165">
        <v>174.3604</v>
      </c>
      <c r="EC12" s="165">
        <v>169.37389999999999</v>
      </c>
      <c r="ED12" s="165">
        <v>170.00360000000001</v>
      </c>
      <c r="EE12" s="165">
        <v>110.655</v>
      </c>
      <c r="EF12" s="165">
        <v>96.432900000000004</v>
      </c>
      <c r="EG12" s="165">
        <v>-23.385000000000002</v>
      </c>
      <c r="EH12" s="165">
        <v>501.25170000000003</v>
      </c>
      <c r="EI12" s="165">
        <v>379.39479999999998</v>
      </c>
      <c r="EJ12" s="166"/>
      <c r="EK12" s="165">
        <v>-26.3216</v>
      </c>
      <c r="EL12" s="165">
        <v>-24.072199999999999</v>
      </c>
      <c r="EM12" s="165">
        <v>-22.503699999999998</v>
      </c>
      <c r="EN12" s="165">
        <v>8.5685000000000002</v>
      </c>
      <c r="EO12" s="165">
        <v>7.6631</v>
      </c>
      <c r="EP12" s="165">
        <v>170.55600000000001</v>
      </c>
      <c r="EQ12" s="165">
        <v>-36.333599999999997</v>
      </c>
      <c r="ER12" s="165">
        <v>-36.9011</v>
      </c>
      <c r="ES12" s="165">
        <v>-59.3491</v>
      </c>
      <c r="ET12" s="165">
        <v>0</v>
      </c>
      <c r="EU12" s="165">
        <v>-24.27</v>
      </c>
      <c r="EV12" s="165">
        <v>93.3</v>
      </c>
      <c r="EW12" s="165">
        <v>9.4695999999999998</v>
      </c>
      <c r="EX12" s="165">
        <v>-20.384899999999998</v>
      </c>
      <c r="EY12" s="165">
        <v>-30.9056</v>
      </c>
      <c r="EZ12" s="165">
        <v>-30.607900000000001</v>
      </c>
      <c r="FA12" s="165">
        <v>2.7141000000000002</v>
      </c>
      <c r="FB12" s="165">
        <v>-93.177000000000007</v>
      </c>
      <c r="FC12" s="165">
        <v>53.479100000000003</v>
      </c>
      <c r="FD12" s="166"/>
      <c r="FE12" s="165">
        <v>20.845300000000002</v>
      </c>
      <c r="FF12" s="165">
        <v>21.0518</v>
      </c>
      <c r="FG12" s="165">
        <v>0</v>
      </c>
      <c r="FH12" s="165">
        <v>8.3635000000000002</v>
      </c>
      <c r="FI12" s="166"/>
      <c r="FJ12" s="165">
        <v>-3.6840000000000002</v>
      </c>
      <c r="FK12" s="165">
        <v>-3.0142000000000002</v>
      </c>
      <c r="FL12" s="165">
        <v>98.631799999999998</v>
      </c>
      <c r="FM12" s="165">
        <v>-30.494800000000001</v>
      </c>
      <c r="FN12" s="165">
        <v>-30.215800000000002</v>
      </c>
      <c r="FO12" s="165">
        <v>69.4636</v>
      </c>
      <c r="FP12" s="165">
        <v>71.832400000000007</v>
      </c>
      <c r="FQ12" s="165">
        <v>21.3889</v>
      </c>
      <c r="FR12" s="165">
        <v>1.92</v>
      </c>
      <c r="FS12" s="165">
        <v>8.4602000000000004</v>
      </c>
      <c r="FT12" s="165">
        <v>0.82189999999999996</v>
      </c>
      <c r="FU12" s="165">
        <v>-5.81</v>
      </c>
      <c r="FV12" s="165">
        <v>15.96</v>
      </c>
      <c r="FW12" s="165">
        <v>21.601900000000001</v>
      </c>
      <c r="FX12" s="166"/>
      <c r="FY12" s="165">
        <v>-4.5810000000000004</v>
      </c>
      <c r="FZ12" s="165">
        <v>0.64100000000000001</v>
      </c>
      <c r="GA12" s="166"/>
      <c r="GB12" s="165">
        <v>33.25</v>
      </c>
      <c r="GC12" s="165">
        <v>-71.725399999999993</v>
      </c>
      <c r="GD12" s="165">
        <v>-68.626000000000005</v>
      </c>
      <c r="GE12" s="166"/>
      <c r="GF12" s="165">
        <v>79.989000000000004</v>
      </c>
      <c r="GG12" s="165">
        <v>26.4</v>
      </c>
      <c r="GH12" s="165">
        <v>-17.349799999999998</v>
      </c>
      <c r="GI12" s="165">
        <v>-2.9323000000000001</v>
      </c>
      <c r="GJ12" s="165">
        <v>-3.4386000000000001</v>
      </c>
      <c r="GK12" s="165">
        <v>1.3380000000000001</v>
      </c>
      <c r="GL12" s="166"/>
      <c r="GM12" s="166"/>
      <c r="GN12" s="165">
        <v>-14.792299999999999</v>
      </c>
      <c r="GO12" s="165">
        <v>-23.285299999999999</v>
      </c>
      <c r="GP12" s="165">
        <v>25.1998</v>
      </c>
      <c r="GQ12" s="165">
        <v>36.469900000000003</v>
      </c>
      <c r="GR12" s="165">
        <v>68.246700000000004</v>
      </c>
      <c r="GS12" s="165">
        <v>69.873599999999996</v>
      </c>
      <c r="GT12" s="165">
        <v>-115.1361</v>
      </c>
      <c r="GU12" s="165">
        <v>-14.282999999999999</v>
      </c>
      <c r="GV12" s="165">
        <v>29.759699999999999</v>
      </c>
      <c r="GW12" s="165">
        <v>-37.874699999999997</v>
      </c>
      <c r="GX12" s="165">
        <v>13.303599999999999</v>
      </c>
      <c r="GY12" s="165">
        <v>7.1498999999999997</v>
      </c>
      <c r="GZ12" s="165">
        <v>6.9836</v>
      </c>
      <c r="HA12" s="165">
        <v>14</v>
      </c>
      <c r="HB12" s="165">
        <v>212.47049999999999</v>
      </c>
      <c r="HC12" s="165">
        <v>211.2893</v>
      </c>
      <c r="HD12" s="165">
        <v>101.4</v>
      </c>
      <c r="HE12" s="165">
        <v>-103.5775</v>
      </c>
      <c r="HF12" s="165">
        <v>-321.60070000000002</v>
      </c>
      <c r="HG12" s="165">
        <v>323.63159999999999</v>
      </c>
      <c r="HH12" s="165">
        <v>321.77010000000001</v>
      </c>
      <c r="HI12" s="165">
        <v>-197.2276</v>
      </c>
      <c r="HJ12" s="165">
        <v>-200.9675</v>
      </c>
      <c r="HK12" s="165">
        <v>-36.535200000000003</v>
      </c>
      <c r="HL12" s="165">
        <v>-28.085599999999999</v>
      </c>
      <c r="HM12" s="165">
        <v>85.001000000000005</v>
      </c>
      <c r="HN12" s="165">
        <v>84.505499999999998</v>
      </c>
      <c r="HO12" s="166"/>
      <c r="HP12" s="166"/>
      <c r="HQ12" s="165">
        <v>55.264800000000001</v>
      </c>
      <c r="HR12" s="165">
        <v>54.001399999999997</v>
      </c>
      <c r="HS12" s="165">
        <v>-64.821200000000005</v>
      </c>
      <c r="HT12" s="165">
        <v>-64.744</v>
      </c>
      <c r="HU12" s="165">
        <v>63.15</v>
      </c>
      <c r="HV12" s="165">
        <v>63.61</v>
      </c>
      <c r="HW12" s="165">
        <v>47</v>
      </c>
      <c r="HX12" s="165">
        <v>47.4</v>
      </c>
      <c r="HY12" s="165">
        <v>21.391500000000001</v>
      </c>
      <c r="HZ12" s="165">
        <v>24.32</v>
      </c>
      <c r="IA12" s="165">
        <v>-306.9341</v>
      </c>
      <c r="IB12" s="165">
        <v>90.9495</v>
      </c>
      <c r="IC12" s="165">
        <v>90.757000000000005</v>
      </c>
      <c r="ID12" s="165">
        <v>11</v>
      </c>
      <c r="IE12" s="165">
        <v>-4.5</v>
      </c>
      <c r="IF12" s="165">
        <v>-52.3</v>
      </c>
      <c r="IG12" s="165">
        <v>-54</v>
      </c>
      <c r="IH12" s="165">
        <v>1.4769000000000001</v>
      </c>
      <c r="II12" s="166"/>
      <c r="IJ12" s="165">
        <v>-319.23379999999997</v>
      </c>
      <c r="IK12" s="165">
        <v>-337.2747</v>
      </c>
      <c r="IL12" s="165">
        <v>397.51769999999999</v>
      </c>
      <c r="IM12" s="165">
        <v>319.75</v>
      </c>
      <c r="IN12" s="165">
        <v>65.202500000000001</v>
      </c>
      <c r="IO12" s="165">
        <v>-313.72859999999997</v>
      </c>
      <c r="IP12" s="165">
        <v>316.61660000000001</v>
      </c>
      <c r="IQ12" s="165">
        <v>-146.35759999999999</v>
      </c>
      <c r="IR12" s="165">
        <v>-179.63939999999999</v>
      </c>
      <c r="IS12" s="165">
        <v>-309.72160000000002</v>
      </c>
      <c r="IT12" s="165">
        <v>78.208500000000001</v>
      </c>
      <c r="IU12" s="165">
        <v>76.686199999999999</v>
      </c>
      <c r="IV12" s="165">
        <v>150.79300000000001</v>
      </c>
      <c r="IW12" s="165">
        <v>-384.36579999999998</v>
      </c>
      <c r="IX12" s="165">
        <v>182.6045</v>
      </c>
      <c r="IY12" s="165">
        <v>-199.12219999999999</v>
      </c>
      <c r="IZ12" s="165">
        <v>198.50030000000001</v>
      </c>
      <c r="JA12" s="165">
        <v>-9.9387000000000008</v>
      </c>
      <c r="JB12" s="166"/>
      <c r="JC12" s="165">
        <v>18.16</v>
      </c>
      <c r="JD12" s="165">
        <v>6.8250000000000002</v>
      </c>
      <c r="JE12" s="165">
        <v>6.819</v>
      </c>
      <c r="JF12" s="165">
        <v>-17.760000000000002</v>
      </c>
      <c r="JG12" s="165">
        <v>-3.44</v>
      </c>
      <c r="JH12" s="166"/>
      <c r="JI12" s="165">
        <v>2.6688000000000001</v>
      </c>
      <c r="JJ12" s="165">
        <v>-35.655799999999999</v>
      </c>
      <c r="JK12" s="165">
        <v>-15.907500000000001</v>
      </c>
      <c r="JL12" s="165">
        <v>22.3</v>
      </c>
      <c r="JM12" s="165">
        <v>56.350999999999999</v>
      </c>
      <c r="JN12" s="165">
        <v>53.905000000000001</v>
      </c>
      <c r="JO12" s="165">
        <v>11.5281</v>
      </c>
      <c r="JP12" s="165">
        <v>13.5611</v>
      </c>
      <c r="JQ12" s="165">
        <v>55.196599999999997</v>
      </c>
      <c r="JR12" s="165">
        <v>54.8005</v>
      </c>
      <c r="JS12" s="165">
        <v>53.0261</v>
      </c>
      <c r="JT12" s="166"/>
      <c r="JU12" s="165">
        <v>6.2</v>
      </c>
      <c r="JV12" s="165">
        <v>23.920300000000001</v>
      </c>
      <c r="JW12" s="165">
        <v>5.33</v>
      </c>
      <c r="JX12" s="166"/>
      <c r="JY12" s="165">
        <v>-25.3291</v>
      </c>
      <c r="JZ12" s="165">
        <v>59.475099999999998</v>
      </c>
      <c r="KA12" s="165">
        <v>36.641500000000001</v>
      </c>
      <c r="KB12" s="165">
        <v>-25.340499999999999</v>
      </c>
      <c r="KC12" s="165">
        <v>-58.351500000000001</v>
      </c>
      <c r="KD12" s="165">
        <v>27.338000000000001</v>
      </c>
      <c r="KE12" s="165">
        <v>30.701699999999999</v>
      </c>
      <c r="KF12" s="165">
        <v>-15</v>
      </c>
      <c r="KG12" s="165">
        <v>15.3</v>
      </c>
      <c r="KH12" s="166"/>
      <c r="KI12" s="165">
        <v>30.449400000000001</v>
      </c>
    </row>
    <row r="13" spans="1:295" ht="18" customHeight="1" x14ac:dyDescent="0.25">
      <c r="A13" s="160" t="s">
        <v>57</v>
      </c>
      <c r="B13" s="160" t="s">
        <v>731</v>
      </c>
      <c r="C13" s="164">
        <v>0</v>
      </c>
      <c r="D13" s="166"/>
      <c r="E13" s="165">
        <v>-20.060099999999998</v>
      </c>
      <c r="F13" s="165">
        <v>7.1829000000000001</v>
      </c>
      <c r="G13" s="165">
        <v>31.290600000000001</v>
      </c>
      <c r="H13" s="166"/>
      <c r="I13" s="165">
        <v>22.3612</v>
      </c>
      <c r="J13" s="165">
        <v>-79.322699999999998</v>
      </c>
      <c r="K13" s="165">
        <v>39.958199999999998</v>
      </c>
      <c r="L13" s="165">
        <v>20.229399999999998</v>
      </c>
      <c r="M13" s="165">
        <v>19.820499999999999</v>
      </c>
      <c r="N13" s="165">
        <v>-19.98</v>
      </c>
      <c r="O13" s="165">
        <v>-31.946000000000002</v>
      </c>
      <c r="P13" s="165">
        <v>28.6</v>
      </c>
      <c r="Q13" s="165">
        <v>17.388000000000002</v>
      </c>
      <c r="R13" s="166"/>
      <c r="S13" s="165">
        <v>13.6563</v>
      </c>
      <c r="T13" s="165">
        <v>38.702199999999998</v>
      </c>
      <c r="U13" s="165">
        <v>15.926299999999999</v>
      </c>
      <c r="V13" s="165">
        <v>16.422000000000001</v>
      </c>
      <c r="W13" s="165">
        <v>27.001100000000001</v>
      </c>
      <c r="X13" s="165">
        <v>16.9117</v>
      </c>
      <c r="Y13" s="165">
        <v>1.8378000000000001</v>
      </c>
      <c r="Z13" s="165">
        <v>8.0816999999999997</v>
      </c>
      <c r="AA13" s="166"/>
      <c r="AB13" s="166"/>
      <c r="AC13" s="166"/>
      <c r="AD13" s="165">
        <v>-91.73</v>
      </c>
      <c r="AE13" s="166"/>
      <c r="AF13" s="165">
        <v>22.2</v>
      </c>
      <c r="AG13" s="165">
        <v>30.8</v>
      </c>
      <c r="AH13" s="165">
        <v>17.63</v>
      </c>
      <c r="AI13" s="165">
        <v>0.26100000000000001</v>
      </c>
      <c r="AJ13" s="165">
        <v>-42.57</v>
      </c>
      <c r="AK13" s="165">
        <v>-42.83</v>
      </c>
      <c r="AL13" s="165">
        <v>-50.35</v>
      </c>
      <c r="AM13" s="165">
        <v>43.06</v>
      </c>
      <c r="AN13" s="165">
        <v>42.85</v>
      </c>
      <c r="AO13" s="165">
        <v>14.1113</v>
      </c>
      <c r="AP13" s="165">
        <v>1.8405</v>
      </c>
      <c r="AQ13" s="165">
        <v>47.816699999999997</v>
      </c>
      <c r="AR13" s="165">
        <v>49.876300000000001</v>
      </c>
      <c r="AS13" s="165">
        <v>81.4499</v>
      </c>
      <c r="AT13" s="165">
        <v>-44.206499999999998</v>
      </c>
      <c r="AU13" s="165">
        <v>-43.5794</v>
      </c>
      <c r="AV13" s="165">
        <v>7.3125999999999998</v>
      </c>
      <c r="AW13" s="165">
        <v>7.6174999999999997</v>
      </c>
      <c r="AX13" s="165">
        <v>65.238100000000003</v>
      </c>
      <c r="AY13" s="165">
        <v>67.381500000000003</v>
      </c>
      <c r="AZ13" s="165">
        <v>4.2039999999999997</v>
      </c>
      <c r="BA13" s="165">
        <v>22.139099999999999</v>
      </c>
      <c r="BB13" s="165">
        <v>-492.00869999999998</v>
      </c>
      <c r="BC13" s="165">
        <v>-1.8378000000000001</v>
      </c>
      <c r="BD13" s="165">
        <v>-12.2</v>
      </c>
      <c r="BE13" s="165">
        <v>-12.7</v>
      </c>
      <c r="BF13" s="165">
        <v>49.287199999999999</v>
      </c>
      <c r="BG13" s="165">
        <v>48.111499999999999</v>
      </c>
      <c r="BH13" s="165">
        <v>-2.7185999999999999</v>
      </c>
      <c r="BI13" s="166"/>
      <c r="BJ13" s="165">
        <v>-77.311999999999998</v>
      </c>
      <c r="BK13" s="165">
        <v>0.62360000000000004</v>
      </c>
      <c r="BL13" s="166"/>
      <c r="BM13" s="165">
        <v>1.5335000000000001</v>
      </c>
      <c r="BN13" s="165">
        <v>545.36559999999997</v>
      </c>
      <c r="BO13" s="165">
        <v>75.808000000000007</v>
      </c>
      <c r="BP13" s="165">
        <v>76.082599999999999</v>
      </c>
      <c r="BQ13" s="165">
        <v>-473.02089999999998</v>
      </c>
      <c r="BR13" s="165">
        <v>417.18239999999997</v>
      </c>
      <c r="BS13" s="166"/>
      <c r="BT13" s="165">
        <v>-43.799700000000001</v>
      </c>
      <c r="BU13" s="165">
        <v>45.336799999999997</v>
      </c>
      <c r="BV13" s="165">
        <v>64.188500000000005</v>
      </c>
      <c r="BW13" s="165">
        <v>26.44</v>
      </c>
      <c r="BX13" s="165">
        <v>20.190000000000001</v>
      </c>
      <c r="BY13" s="165">
        <v>45.44</v>
      </c>
      <c r="BZ13" s="165">
        <v>67.83</v>
      </c>
      <c r="CA13" s="165">
        <v>8.3094999999999999</v>
      </c>
      <c r="CB13" s="165">
        <v>7.6397000000000004</v>
      </c>
      <c r="CC13" s="165">
        <v>44.408499999999997</v>
      </c>
      <c r="CD13" s="165">
        <v>45.584899999999998</v>
      </c>
      <c r="CE13" s="165">
        <v>36.956200000000003</v>
      </c>
      <c r="CF13" s="165">
        <v>-26.964700000000001</v>
      </c>
      <c r="CG13" s="165">
        <v>-27.206199999999999</v>
      </c>
      <c r="CH13" s="165">
        <v>0.1925</v>
      </c>
      <c r="CI13" s="165">
        <v>-63.028300000000002</v>
      </c>
      <c r="CJ13" s="166"/>
      <c r="CK13" s="166"/>
      <c r="CL13" s="165">
        <v>14.4</v>
      </c>
      <c r="CM13" s="165">
        <v>126.5</v>
      </c>
      <c r="CN13" s="165">
        <v>-12.57</v>
      </c>
      <c r="CO13" s="165">
        <v>41.103099999999998</v>
      </c>
      <c r="CP13" s="165">
        <v>40.296599999999998</v>
      </c>
      <c r="CQ13" s="165">
        <v>40.761400000000002</v>
      </c>
      <c r="CR13" s="165">
        <v>-79.052499999999995</v>
      </c>
      <c r="CS13" s="165">
        <v>-78.581500000000005</v>
      </c>
      <c r="CT13" s="165">
        <v>69.987300000000005</v>
      </c>
      <c r="CU13" s="165">
        <v>-28.2226</v>
      </c>
      <c r="CV13" s="165">
        <v>76.674099999999996</v>
      </c>
      <c r="CW13" s="165">
        <v>10.5969</v>
      </c>
      <c r="CX13" s="165">
        <v>23.27</v>
      </c>
      <c r="CY13" s="165">
        <v>55.43</v>
      </c>
      <c r="CZ13" s="165">
        <v>33.054200000000002</v>
      </c>
      <c r="DA13" s="165">
        <v>31.2057</v>
      </c>
      <c r="DB13" s="165">
        <v>-25.48</v>
      </c>
      <c r="DC13" s="166"/>
      <c r="DD13" s="165">
        <v>63.484999999999999</v>
      </c>
      <c r="DE13" s="165">
        <v>62.155299999999997</v>
      </c>
      <c r="DF13" s="165">
        <v>-163.7715</v>
      </c>
      <c r="DG13" s="165">
        <v>-1E-4</v>
      </c>
      <c r="DH13" s="165">
        <v>-15.460900000000001</v>
      </c>
      <c r="DI13" s="165">
        <v>-66.599999999999994</v>
      </c>
      <c r="DJ13" s="165">
        <v>-66.7</v>
      </c>
      <c r="DK13" s="165">
        <v>23.908999999999999</v>
      </c>
      <c r="DL13" s="165">
        <v>30.477900000000002</v>
      </c>
      <c r="DM13" s="165">
        <v>40.873899999999999</v>
      </c>
      <c r="DN13" s="165">
        <v>43.377699999999997</v>
      </c>
      <c r="DO13" s="165">
        <v>30.04</v>
      </c>
      <c r="DP13" s="165">
        <v>-6.33</v>
      </c>
      <c r="DQ13" s="165">
        <v>59.008499999999998</v>
      </c>
      <c r="DR13" s="165">
        <v>162.8493</v>
      </c>
      <c r="DS13" s="166"/>
      <c r="DT13" s="165">
        <v>-30.72</v>
      </c>
      <c r="DU13" s="165">
        <v>64.84</v>
      </c>
      <c r="DV13" s="165">
        <v>47.48</v>
      </c>
      <c r="DW13" s="165">
        <v>162.56360000000001</v>
      </c>
      <c r="DX13" s="165">
        <v>161.1455</v>
      </c>
      <c r="DY13" s="165">
        <v>39.733800000000002</v>
      </c>
      <c r="DZ13" s="165">
        <v>39.154499999999999</v>
      </c>
      <c r="EA13" s="165">
        <v>222.92269999999999</v>
      </c>
      <c r="EB13" s="165">
        <v>184.84559999999999</v>
      </c>
      <c r="EC13" s="165">
        <v>176.81020000000001</v>
      </c>
      <c r="ED13" s="165">
        <v>180.49420000000001</v>
      </c>
      <c r="EE13" s="165">
        <v>116.1778</v>
      </c>
      <c r="EF13" s="165">
        <v>104.8977</v>
      </c>
      <c r="EG13" s="165">
        <v>-22.547999999999998</v>
      </c>
      <c r="EH13" s="165">
        <v>484.33429999999998</v>
      </c>
      <c r="EI13" s="165">
        <v>430.75729999999999</v>
      </c>
      <c r="EJ13" s="166"/>
      <c r="EK13" s="165">
        <v>-27.447800000000001</v>
      </c>
      <c r="EL13" s="165">
        <v>-24.857299999999999</v>
      </c>
      <c r="EM13" s="165">
        <v>-26.271000000000001</v>
      </c>
      <c r="EN13" s="165">
        <v>12.7812</v>
      </c>
      <c r="EO13" s="165">
        <v>13.491199999999999</v>
      </c>
      <c r="EP13" s="165">
        <v>158.268</v>
      </c>
      <c r="EQ13" s="165">
        <v>-32.139200000000002</v>
      </c>
      <c r="ER13" s="165">
        <v>-32.710599999999999</v>
      </c>
      <c r="ES13" s="165">
        <v>-69.249300000000005</v>
      </c>
      <c r="ET13" s="165">
        <v>0</v>
      </c>
      <c r="EU13" s="165">
        <v>-25.76</v>
      </c>
      <c r="EV13" s="165">
        <v>111.9</v>
      </c>
      <c r="EW13" s="165">
        <v>9.2981999999999996</v>
      </c>
      <c r="EX13" s="165">
        <v>-14.814299999999999</v>
      </c>
      <c r="EY13" s="165">
        <v>-30.391300000000001</v>
      </c>
      <c r="EZ13" s="165">
        <v>-29.716100000000001</v>
      </c>
      <c r="FA13" s="165">
        <v>0.71379999999999999</v>
      </c>
      <c r="FB13" s="165">
        <v>-98.7363</v>
      </c>
      <c r="FC13" s="165">
        <v>64.543400000000005</v>
      </c>
      <c r="FD13" s="166"/>
      <c r="FE13" s="165">
        <v>21.286799999999999</v>
      </c>
      <c r="FF13" s="165">
        <v>21.1968</v>
      </c>
      <c r="FG13" s="166"/>
      <c r="FH13" s="165">
        <v>8.5655000000000001</v>
      </c>
      <c r="FI13" s="166"/>
      <c r="FJ13" s="165">
        <v>-8.8751999999999995</v>
      </c>
      <c r="FK13" s="165">
        <v>-9.2101000000000006</v>
      </c>
      <c r="FL13" s="165">
        <v>94.780299999999997</v>
      </c>
      <c r="FM13" s="165">
        <v>-37.2483</v>
      </c>
      <c r="FN13" s="165">
        <v>-37.625300000000003</v>
      </c>
      <c r="FO13" s="165">
        <v>67.316400000000002</v>
      </c>
      <c r="FP13" s="165">
        <v>70.420500000000004</v>
      </c>
      <c r="FQ13" s="165">
        <v>23.476299999999998</v>
      </c>
      <c r="FR13" s="165">
        <v>-2.41</v>
      </c>
      <c r="FS13" s="165">
        <v>7.5666000000000002</v>
      </c>
      <c r="FT13" s="165">
        <v>0.7974</v>
      </c>
      <c r="FU13" s="165">
        <v>-5.09</v>
      </c>
      <c r="FV13" s="165">
        <v>17.03</v>
      </c>
      <c r="FW13" s="165">
        <v>21.723600000000001</v>
      </c>
      <c r="FX13" s="166"/>
      <c r="FY13" s="165">
        <v>-4.6130000000000004</v>
      </c>
      <c r="FZ13" s="165">
        <v>0.68700000000000006</v>
      </c>
      <c r="GA13" s="166"/>
      <c r="GB13" s="165">
        <v>31.16</v>
      </c>
      <c r="GC13" s="165">
        <v>-71.153700000000001</v>
      </c>
      <c r="GD13" s="165">
        <v>-72.921800000000005</v>
      </c>
      <c r="GE13" s="165">
        <v>14.18</v>
      </c>
      <c r="GF13" s="165">
        <v>79.209400000000002</v>
      </c>
      <c r="GG13" s="165">
        <v>26.2</v>
      </c>
      <c r="GH13" s="165">
        <v>-16.869</v>
      </c>
      <c r="GI13" s="165">
        <v>-3.0790000000000002</v>
      </c>
      <c r="GJ13" s="165">
        <v>-3.3302</v>
      </c>
      <c r="GK13" s="165">
        <v>1.3272999999999999</v>
      </c>
      <c r="GL13" s="166"/>
      <c r="GM13" s="166"/>
      <c r="GN13" s="165">
        <v>-13.654999999999999</v>
      </c>
      <c r="GO13" s="165">
        <v>-23.126200000000001</v>
      </c>
      <c r="GP13" s="165">
        <v>26.0092</v>
      </c>
      <c r="GQ13" s="165">
        <v>35.545499999999997</v>
      </c>
      <c r="GR13" s="165">
        <v>68.131200000000007</v>
      </c>
      <c r="GS13" s="165">
        <v>69.5197</v>
      </c>
      <c r="GT13" s="165">
        <v>-114.8235</v>
      </c>
      <c r="GU13" s="165">
        <v>-14.0756</v>
      </c>
      <c r="GV13" s="165">
        <v>29.2334</v>
      </c>
      <c r="GW13" s="165">
        <v>-36.83</v>
      </c>
      <c r="GX13" s="165">
        <v>12.4124</v>
      </c>
      <c r="GY13" s="165">
        <v>6.9447999999999999</v>
      </c>
      <c r="GZ13" s="165">
        <v>6.6566000000000001</v>
      </c>
      <c r="HA13" s="166"/>
      <c r="HB13" s="165">
        <v>227.4479</v>
      </c>
      <c r="HC13" s="165">
        <v>227.5231</v>
      </c>
      <c r="HD13" s="165">
        <v>103.5</v>
      </c>
      <c r="HE13" s="165">
        <v>-102.74379999999999</v>
      </c>
      <c r="HF13" s="165">
        <v>-334.02159999999998</v>
      </c>
      <c r="HG13" s="165">
        <v>335.98</v>
      </c>
      <c r="HH13" s="165">
        <v>335.00259999999997</v>
      </c>
      <c r="HI13" s="165">
        <v>-219.06200000000001</v>
      </c>
      <c r="HJ13" s="165">
        <v>-214.16239999999999</v>
      </c>
      <c r="HK13" s="165">
        <v>-30.619399999999999</v>
      </c>
      <c r="HL13" s="165">
        <v>-20.3688</v>
      </c>
      <c r="HM13" s="165">
        <v>84.726600000000005</v>
      </c>
      <c r="HN13" s="165">
        <v>84.857500000000002</v>
      </c>
      <c r="HO13" s="166"/>
      <c r="HP13" s="166"/>
      <c r="HQ13" s="165">
        <v>58.956299999999999</v>
      </c>
      <c r="HR13" s="165">
        <v>59.428699999999999</v>
      </c>
      <c r="HS13" s="165">
        <v>-69.536199999999994</v>
      </c>
      <c r="HT13" s="165">
        <v>-70.087100000000007</v>
      </c>
      <c r="HU13" s="165">
        <v>49.3</v>
      </c>
      <c r="HV13" s="165">
        <v>49.02</v>
      </c>
      <c r="HW13" s="165">
        <v>75.7</v>
      </c>
      <c r="HX13" s="165">
        <v>74.400000000000006</v>
      </c>
      <c r="HY13" s="165">
        <v>21.391500000000001</v>
      </c>
      <c r="HZ13" s="165">
        <v>24.48</v>
      </c>
      <c r="IA13" s="165">
        <v>-343.56610000000001</v>
      </c>
      <c r="IB13" s="165">
        <v>95.992000000000004</v>
      </c>
      <c r="IC13" s="165">
        <v>94.791899999999998</v>
      </c>
      <c r="ID13" s="165">
        <v>10.5</v>
      </c>
      <c r="IE13" s="165">
        <v>32.6</v>
      </c>
      <c r="IF13" s="165">
        <v>-58.1</v>
      </c>
      <c r="IG13" s="165">
        <v>-59.3</v>
      </c>
      <c r="IH13" s="165">
        <v>1.3661000000000001</v>
      </c>
      <c r="II13" s="165">
        <v>1.2716000000000001</v>
      </c>
      <c r="IJ13" s="165">
        <v>-328.31189999999998</v>
      </c>
      <c r="IK13" s="165">
        <v>-393.0872</v>
      </c>
      <c r="IL13" s="165">
        <v>439.14499999999998</v>
      </c>
      <c r="IM13" s="165">
        <v>354.31279999999998</v>
      </c>
      <c r="IN13" s="165">
        <v>86.276700000000005</v>
      </c>
      <c r="IO13" s="165">
        <v>-344.40809999999999</v>
      </c>
      <c r="IP13" s="165">
        <v>344.10890000000001</v>
      </c>
      <c r="IQ13" s="165">
        <v>-171.19409999999999</v>
      </c>
      <c r="IR13" s="165">
        <v>-196.571</v>
      </c>
      <c r="IS13" s="165">
        <v>-339.8263</v>
      </c>
      <c r="IT13" s="165">
        <v>85.532799999999995</v>
      </c>
      <c r="IU13" s="165">
        <v>83.790099999999995</v>
      </c>
      <c r="IV13" s="165">
        <v>169.923</v>
      </c>
      <c r="IW13" s="165">
        <v>-426.05439999999999</v>
      </c>
      <c r="IX13" s="165">
        <v>202.56729999999999</v>
      </c>
      <c r="IY13" s="165">
        <v>-228.19990000000001</v>
      </c>
      <c r="IZ13" s="165">
        <v>231.7586</v>
      </c>
      <c r="JA13" s="165">
        <v>-9.9138999999999999</v>
      </c>
      <c r="JB13" s="166"/>
      <c r="JC13" s="165">
        <v>27.76</v>
      </c>
      <c r="JD13" s="165">
        <v>6.8259999999999996</v>
      </c>
      <c r="JE13" s="165">
        <v>6.8209999999999997</v>
      </c>
      <c r="JF13" s="165">
        <v>-26.48</v>
      </c>
      <c r="JG13" s="165">
        <v>5.6</v>
      </c>
      <c r="JH13" s="166"/>
      <c r="JI13" s="165">
        <v>-5.9463999999999997</v>
      </c>
      <c r="JJ13" s="165">
        <v>-42.305599999999998</v>
      </c>
      <c r="JK13" s="165">
        <v>-3.3982000000000001</v>
      </c>
      <c r="JL13" s="165">
        <v>25.7</v>
      </c>
      <c r="JM13" s="165">
        <v>57.545000000000002</v>
      </c>
      <c r="JN13" s="165">
        <v>57.582000000000001</v>
      </c>
      <c r="JO13" s="165">
        <v>11.3323</v>
      </c>
      <c r="JP13" s="165">
        <v>13.587999999999999</v>
      </c>
      <c r="JQ13" s="165">
        <v>52.856299999999997</v>
      </c>
      <c r="JR13" s="165">
        <v>53.997</v>
      </c>
      <c r="JS13" s="165">
        <v>52.540300000000002</v>
      </c>
      <c r="JT13" s="166"/>
      <c r="JU13" s="165">
        <v>-33.799999999999997</v>
      </c>
      <c r="JV13" s="165">
        <v>23.9389</v>
      </c>
      <c r="JW13" s="165">
        <v>5.23</v>
      </c>
      <c r="JX13" s="166"/>
      <c r="JY13" s="165">
        <v>-19.808</v>
      </c>
      <c r="JZ13" s="165">
        <v>55.051600000000001</v>
      </c>
      <c r="KA13" s="165">
        <v>29.9176</v>
      </c>
      <c r="KB13" s="165">
        <v>-20.3339</v>
      </c>
      <c r="KC13" s="165">
        <v>-54.638800000000003</v>
      </c>
      <c r="KD13" s="165">
        <v>19.950099999999999</v>
      </c>
      <c r="KE13" s="165">
        <v>34.4544</v>
      </c>
      <c r="KF13" s="165">
        <v>24.4</v>
      </c>
      <c r="KG13" s="165">
        <v>-24.8</v>
      </c>
      <c r="KH13" s="166"/>
      <c r="KI13" s="165">
        <v>27.749600000000001</v>
      </c>
    </row>
    <row r="14" spans="1:295" ht="18" customHeight="1" x14ac:dyDescent="0.25">
      <c r="A14" s="160" t="s">
        <v>57</v>
      </c>
      <c r="B14" s="160" t="s">
        <v>732</v>
      </c>
      <c r="C14" s="164">
        <v>0</v>
      </c>
      <c r="D14" s="165">
        <v>16.376200000000001</v>
      </c>
      <c r="E14" s="165">
        <v>-20.050999999999998</v>
      </c>
      <c r="F14" s="165">
        <v>6.9405000000000001</v>
      </c>
      <c r="G14" s="165">
        <v>29.642499999999998</v>
      </c>
      <c r="H14" s="166"/>
      <c r="I14" s="165">
        <v>21.975100000000001</v>
      </c>
      <c r="J14" s="165">
        <v>-80.653199999999998</v>
      </c>
      <c r="K14" s="165">
        <v>39.447200000000002</v>
      </c>
      <c r="L14" s="165">
        <v>20.103400000000001</v>
      </c>
      <c r="M14" s="165">
        <v>19.617599999999999</v>
      </c>
      <c r="N14" s="165">
        <v>-22.2</v>
      </c>
      <c r="O14" s="165">
        <v>-31.053000000000001</v>
      </c>
      <c r="P14" s="165">
        <v>28.6</v>
      </c>
      <c r="Q14" s="165">
        <v>17.388000000000002</v>
      </c>
      <c r="R14" s="165">
        <v>-28.6</v>
      </c>
      <c r="S14" s="165">
        <v>13.3637</v>
      </c>
      <c r="T14" s="165">
        <v>39.159799999999997</v>
      </c>
      <c r="U14" s="165">
        <v>16.587900000000001</v>
      </c>
      <c r="V14" s="165">
        <v>16.8231</v>
      </c>
      <c r="W14" s="165">
        <v>28.1906</v>
      </c>
      <c r="X14" s="165">
        <v>17.213000000000001</v>
      </c>
      <c r="Y14" s="165">
        <v>5.4156000000000004</v>
      </c>
      <c r="Z14" s="165">
        <v>7.8598999999999997</v>
      </c>
      <c r="AA14" s="166"/>
      <c r="AB14" s="166"/>
      <c r="AC14" s="166"/>
      <c r="AD14" s="165">
        <v>-92.72</v>
      </c>
      <c r="AE14" s="166"/>
      <c r="AF14" s="165">
        <v>22.2</v>
      </c>
      <c r="AG14" s="165">
        <v>28.6</v>
      </c>
      <c r="AH14" s="165">
        <v>17.22</v>
      </c>
      <c r="AI14" s="165">
        <v>0.26</v>
      </c>
      <c r="AJ14" s="165">
        <v>-46.72</v>
      </c>
      <c r="AK14" s="165">
        <v>-46.52</v>
      </c>
      <c r="AL14" s="165">
        <v>-43.31</v>
      </c>
      <c r="AM14" s="165">
        <v>46.63</v>
      </c>
      <c r="AN14" s="165">
        <v>46.97</v>
      </c>
      <c r="AO14" s="165">
        <v>14.357100000000001</v>
      </c>
      <c r="AP14" s="165">
        <v>1.9394</v>
      </c>
      <c r="AQ14" s="165">
        <v>46.488500000000002</v>
      </c>
      <c r="AR14" s="165">
        <v>48.002699999999997</v>
      </c>
      <c r="AS14" s="165">
        <v>83.035799999999995</v>
      </c>
      <c r="AT14" s="165">
        <v>-48.091299999999997</v>
      </c>
      <c r="AU14" s="165">
        <v>-47.9285</v>
      </c>
      <c r="AV14" s="165">
        <v>27.027999999999999</v>
      </c>
      <c r="AW14" s="165">
        <v>27.089700000000001</v>
      </c>
      <c r="AX14" s="165">
        <v>65.104200000000006</v>
      </c>
      <c r="AY14" s="165">
        <v>63.898499999999999</v>
      </c>
      <c r="AZ14" s="165">
        <v>7.3446999999999996</v>
      </c>
      <c r="BA14" s="165">
        <v>39.355899999999998</v>
      </c>
      <c r="BB14" s="165">
        <v>-505.73079999999999</v>
      </c>
      <c r="BC14" s="165">
        <v>-3.3331</v>
      </c>
      <c r="BD14" s="165">
        <v>-12.2</v>
      </c>
      <c r="BE14" s="165">
        <v>-12.7</v>
      </c>
      <c r="BF14" s="165">
        <v>53.820999999999998</v>
      </c>
      <c r="BG14" s="165">
        <v>52.811500000000002</v>
      </c>
      <c r="BH14" s="165">
        <v>-2.61</v>
      </c>
      <c r="BI14" s="166"/>
      <c r="BJ14" s="165">
        <v>-81.691299999999998</v>
      </c>
      <c r="BK14" s="165">
        <v>0.1225</v>
      </c>
      <c r="BL14" s="166"/>
      <c r="BM14" s="165">
        <v>1.5115000000000001</v>
      </c>
      <c r="BN14" s="165">
        <v>564.37860000000001</v>
      </c>
      <c r="BO14" s="165">
        <v>69.734800000000007</v>
      </c>
      <c r="BP14" s="165">
        <v>69.368600000000001</v>
      </c>
      <c r="BQ14" s="165">
        <v>-460.47379999999998</v>
      </c>
      <c r="BR14" s="165">
        <v>426.8313</v>
      </c>
      <c r="BS14" s="166"/>
      <c r="BT14" s="165">
        <v>-68.354399999999998</v>
      </c>
      <c r="BU14" s="165">
        <v>70.177599999999998</v>
      </c>
      <c r="BV14" s="165">
        <v>62.172600000000003</v>
      </c>
      <c r="BW14" s="165">
        <v>26.04</v>
      </c>
      <c r="BX14" s="165">
        <v>20.07</v>
      </c>
      <c r="BY14" s="165">
        <v>44.89</v>
      </c>
      <c r="BZ14" s="165">
        <v>66.260000000000005</v>
      </c>
      <c r="CA14" s="165">
        <v>6.702</v>
      </c>
      <c r="CB14" s="165">
        <v>7.3718000000000004</v>
      </c>
      <c r="CC14" s="165">
        <v>46.374699999999997</v>
      </c>
      <c r="CD14" s="165">
        <v>46.433100000000003</v>
      </c>
      <c r="CE14" s="165">
        <v>36.164400000000001</v>
      </c>
      <c r="CF14" s="165">
        <v>-29.917400000000001</v>
      </c>
      <c r="CG14" s="165">
        <v>-29.419499999999999</v>
      </c>
      <c r="CH14" s="165">
        <v>-0.82240000000000002</v>
      </c>
      <c r="CI14" s="165">
        <v>-57.593899999999998</v>
      </c>
      <c r="CJ14" s="166"/>
      <c r="CK14" s="166"/>
      <c r="CL14" s="165">
        <v>25.8</v>
      </c>
      <c r="CM14" s="165">
        <v>115</v>
      </c>
      <c r="CN14" s="165">
        <v>-12.08</v>
      </c>
      <c r="CO14" s="165">
        <v>40.9681</v>
      </c>
      <c r="CP14" s="165">
        <v>40.267299999999999</v>
      </c>
      <c r="CQ14" s="165">
        <v>41.084600000000002</v>
      </c>
      <c r="CR14" s="165">
        <v>-80.439099999999996</v>
      </c>
      <c r="CS14" s="165">
        <v>-79.568399999999997</v>
      </c>
      <c r="CT14" s="165">
        <v>71.405500000000004</v>
      </c>
      <c r="CU14" s="165">
        <v>-26.531500000000001</v>
      </c>
      <c r="CV14" s="165">
        <v>76.575900000000004</v>
      </c>
      <c r="CW14" s="165">
        <v>10.202</v>
      </c>
      <c r="CX14" s="165">
        <v>22.1</v>
      </c>
      <c r="CY14" s="165">
        <v>53.5</v>
      </c>
      <c r="CZ14" s="165">
        <v>32.116700000000002</v>
      </c>
      <c r="DA14" s="165">
        <v>30.326799999999999</v>
      </c>
      <c r="DB14" s="165">
        <v>-24.9</v>
      </c>
      <c r="DC14" s="166"/>
      <c r="DD14" s="165">
        <v>57.728900000000003</v>
      </c>
      <c r="DE14" s="165">
        <v>57.667299999999997</v>
      </c>
      <c r="DF14" s="165">
        <v>-139.33949999999999</v>
      </c>
      <c r="DG14" s="165">
        <v>-2.0000000000000001E-4</v>
      </c>
      <c r="DH14" s="165">
        <v>-15.218500000000001</v>
      </c>
      <c r="DI14" s="165">
        <v>-64.3</v>
      </c>
      <c r="DJ14" s="165">
        <v>-64.400000000000006</v>
      </c>
      <c r="DK14" s="165">
        <v>23.892499999999998</v>
      </c>
      <c r="DL14" s="165">
        <v>29.891999999999999</v>
      </c>
      <c r="DM14" s="165">
        <v>38.055999999999997</v>
      </c>
      <c r="DN14" s="165">
        <v>42.791699999999999</v>
      </c>
      <c r="DO14" s="165">
        <v>29.69</v>
      </c>
      <c r="DP14" s="165">
        <v>-5.07</v>
      </c>
      <c r="DQ14" s="165">
        <v>57.210500000000003</v>
      </c>
      <c r="DR14" s="165">
        <v>138.96289999999999</v>
      </c>
      <c r="DS14" s="166"/>
      <c r="DT14" s="165">
        <v>-33.69</v>
      </c>
      <c r="DU14" s="165">
        <v>67.069999999999993</v>
      </c>
      <c r="DV14" s="165">
        <v>48.43</v>
      </c>
      <c r="DW14" s="165">
        <v>138.05459999999999</v>
      </c>
      <c r="DX14" s="165">
        <v>136.3818</v>
      </c>
      <c r="DY14" s="165">
        <v>31.726199999999999</v>
      </c>
      <c r="DZ14" s="165">
        <v>30.645499999999998</v>
      </c>
      <c r="EA14" s="165">
        <v>204.77369999999999</v>
      </c>
      <c r="EB14" s="165">
        <v>167.6113</v>
      </c>
      <c r="EC14" s="165">
        <v>161.18889999999999</v>
      </c>
      <c r="ED14" s="165">
        <v>162.8801</v>
      </c>
      <c r="EE14" s="165">
        <v>111.7941</v>
      </c>
      <c r="EF14" s="165">
        <v>100.1011</v>
      </c>
      <c r="EG14" s="165">
        <v>-22.77</v>
      </c>
      <c r="EH14" s="165">
        <v>474.23020000000002</v>
      </c>
      <c r="EI14" s="165">
        <v>421.5034</v>
      </c>
      <c r="EJ14" s="166"/>
      <c r="EK14" s="165">
        <v>-27.4955</v>
      </c>
      <c r="EL14" s="165">
        <v>-25.0884</v>
      </c>
      <c r="EM14" s="165">
        <v>-24.2319</v>
      </c>
      <c r="EN14" s="165">
        <v>6.3052000000000001</v>
      </c>
      <c r="EO14" s="165">
        <v>6.03</v>
      </c>
      <c r="EP14" s="165">
        <v>179.77199999999999</v>
      </c>
      <c r="EQ14" s="165">
        <v>-36.616</v>
      </c>
      <c r="ER14" s="165">
        <v>-37.463700000000003</v>
      </c>
      <c r="ES14" s="165">
        <v>-63.648699999999998</v>
      </c>
      <c r="ET14" s="165">
        <v>16.05</v>
      </c>
      <c r="EU14" s="165">
        <v>-18.55</v>
      </c>
      <c r="EV14" s="165">
        <v>106.3</v>
      </c>
      <c r="EW14" s="165">
        <v>9.2891999999999992</v>
      </c>
      <c r="EX14" s="165">
        <v>-28.115200000000002</v>
      </c>
      <c r="EY14" s="165">
        <v>-30.974299999999999</v>
      </c>
      <c r="EZ14" s="165">
        <v>-30.111000000000001</v>
      </c>
      <c r="FA14" s="165">
        <v>2.2747999999999999</v>
      </c>
      <c r="FB14" s="165">
        <v>-96.722899999999996</v>
      </c>
      <c r="FC14" s="165">
        <v>55.433500000000002</v>
      </c>
      <c r="FD14" s="166"/>
      <c r="FE14" s="165">
        <v>20.4206</v>
      </c>
      <c r="FF14" s="165">
        <v>20.477900000000002</v>
      </c>
      <c r="FG14" s="166"/>
      <c r="FH14" s="165">
        <v>9.0137999999999998</v>
      </c>
      <c r="FI14" s="166"/>
      <c r="FJ14" s="165">
        <v>-8.8751999999999995</v>
      </c>
      <c r="FK14" s="165">
        <v>-7.3681000000000001</v>
      </c>
      <c r="FL14" s="165">
        <v>84.063100000000006</v>
      </c>
      <c r="FM14" s="165">
        <v>-29.403500000000001</v>
      </c>
      <c r="FN14" s="165">
        <v>-29.3506</v>
      </c>
      <c r="FO14" s="165">
        <v>64.945899999999995</v>
      </c>
      <c r="FP14" s="165">
        <v>72.152199999999993</v>
      </c>
      <c r="FQ14" s="165">
        <v>9.9336000000000002</v>
      </c>
      <c r="FR14" s="165">
        <v>4.08</v>
      </c>
      <c r="FS14" s="165">
        <v>12.3665</v>
      </c>
      <c r="FT14" s="165">
        <v>0.7974</v>
      </c>
      <c r="FU14" s="165">
        <v>-8.48</v>
      </c>
      <c r="FV14" s="165">
        <v>15.21</v>
      </c>
      <c r="FW14" s="165">
        <v>10.376899999999999</v>
      </c>
      <c r="FX14" s="166"/>
      <c r="FY14" s="165">
        <v>-4.6890000000000001</v>
      </c>
      <c r="FZ14" s="165">
        <v>0.69299999999999995</v>
      </c>
      <c r="GA14" s="166"/>
      <c r="GB14" s="165">
        <v>30.1</v>
      </c>
      <c r="GC14" s="165">
        <v>-73.674899999999994</v>
      </c>
      <c r="GD14" s="165">
        <v>-67.0505</v>
      </c>
      <c r="GE14" s="165">
        <v>14.33</v>
      </c>
      <c r="GF14" s="165">
        <v>78.499099999999999</v>
      </c>
      <c r="GG14" s="165">
        <v>25.7</v>
      </c>
      <c r="GH14" s="165">
        <v>-17.264399999999998</v>
      </c>
      <c r="GI14" s="165">
        <v>-2.8717000000000001</v>
      </c>
      <c r="GJ14" s="165">
        <v>-3.2132000000000001</v>
      </c>
      <c r="GK14" s="165">
        <v>1.3353999999999999</v>
      </c>
      <c r="GL14" s="166"/>
      <c r="GM14" s="166"/>
      <c r="GN14" s="165">
        <v>-13.075100000000001</v>
      </c>
      <c r="GO14" s="165">
        <v>-23.221900000000002</v>
      </c>
      <c r="GP14" s="165">
        <v>26.210599999999999</v>
      </c>
      <c r="GQ14" s="165">
        <v>36.049700000000001</v>
      </c>
      <c r="GR14" s="165">
        <v>64.839299999999994</v>
      </c>
      <c r="GS14" s="165">
        <v>65.335800000000006</v>
      </c>
      <c r="GT14" s="165">
        <v>-115.9556</v>
      </c>
      <c r="GU14" s="165">
        <v>-14.021000000000001</v>
      </c>
      <c r="GV14" s="165">
        <v>29.125299999999999</v>
      </c>
      <c r="GW14" s="165">
        <v>-36.423400000000001</v>
      </c>
      <c r="GX14" s="166"/>
      <c r="GY14" s="165">
        <v>6.7397</v>
      </c>
      <c r="GZ14" s="165">
        <v>6.5088999999999997</v>
      </c>
      <c r="HA14" s="166"/>
      <c r="HB14" s="165">
        <v>228.53030000000001</v>
      </c>
      <c r="HC14" s="165">
        <v>227.07390000000001</v>
      </c>
      <c r="HD14" s="165">
        <v>105.6</v>
      </c>
      <c r="HE14" s="165">
        <v>-105.8356</v>
      </c>
      <c r="HF14" s="165">
        <v>-337.58370000000002</v>
      </c>
      <c r="HG14" s="165">
        <v>341.22140000000002</v>
      </c>
      <c r="HH14" s="165">
        <v>337.49299999999999</v>
      </c>
      <c r="HI14" s="165">
        <v>-213.50749999999999</v>
      </c>
      <c r="HJ14" s="165">
        <v>-213.38570000000001</v>
      </c>
      <c r="HK14" s="165">
        <v>-34.7438</v>
      </c>
      <c r="HL14" s="165">
        <v>-24.5169</v>
      </c>
      <c r="HM14" s="165">
        <v>83.6905</v>
      </c>
      <c r="HN14" s="165">
        <v>83.969899999999996</v>
      </c>
      <c r="HO14" s="165">
        <v>-138.39590000000001</v>
      </c>
      <c r="HP14" s="165">
        <v>-137.97909999999999</v>
      </c>
      <c r="HQ14" s="165">
        <v>62.0105</v>
      </c>
      <c r="HR14" s="165">
        <v>61.603999999999999</v>
      </c>
      <c r="HS14" s="165">
        <v>-68.141999999999996</v>
      </c>
      <c r="HT14" s="165">
        <v>-68.278700000000001</v>
      </c>
      <c r="HU14" s="165">
        <v>59.32</v>
      </c>
      <c r="HV14" s="165">
        <v>59.17</v>
      </c>
      <c r="HW14" s="165">
        <v>68.5</v>
      </c>
      <c r="HX14" s="165">
        <v>67.7</v>
      </c>
      <c r="HY14" s="165">
        <v>21.124400000000001</v>
      </c>
      <c r="HZ14" s="165">
        <v>24.64</v>
      </c>
      <c r="IA14" s="165">
        <v>-345.71080000000001</v>
      </c>
      <c r="IB14" s="165">
        <v>102.1897</v>
      </c>
      <c r="IC14" s="165">
        <v>101.28440000000001</v>
      </c>
      <c r="ID14" s="165">
        <v>10.5</v>
      </c>
      <c r="IE14" s="165">
        <v>27.4</v>
      </c>
      <c r="IF14" s="165">
        <v>-59.9</v>
      </c>
      <c r="IG14" s="165">
        <v>-61.3</v>
      </c>
      <c r="IH14" s="166"/>
      <c r="II14" s="165">
        <v>1.1759999999999999</v>
      </c>
      <c r="IJ14" s="165">
        <v>-332.6148</v>
      </c>
      <c r="IK14" s="165">
        <v>-382.3519</v>
      </c>
      <c r="IL14" s="165">
        <v>439.97280000000001</v>
      </c>
      <c r="IM14" s="165">
        <v>355.08539999999999</v>
      </c>
      <c r="IN14" s="165">
        <v>91.341999999999999</v>
      </c>
      <c r="IO14" s="165">
        <v>-346.29680000000002</v>
      </c>
      <c r="IP14" s="165">
        <v>346.29090000000002</v>
      </c>
      <c r="IQ14" s="165">
        <v>-170.9521</v>
      </c>
      <c r="IR14" s="165">
        <v>-199.71</v>
      </c>
      <c r="IS14" s="165">
        <v>-345.91419999999999</v>
      </c>
      <c r="IT14" s="165">
        <v>85.002399999999994</v>
      </c>
      <c r="IU14" s="165">
        <v>85.572100000000006</v>
      </c>
      <c r="IV14" s="165">
        <v>170.14680000000001</v>
      </c>
      <c r="IW14" s="165">
        <v>-426.59899999999999</v>
      </c>
      <c r="IX14" s="165">
        <v>202.82689999999999</v>
      </c>
      <c r="IY14" s="165">
        <v>-226.3758</v>
      </c>
      <c r="IZ14" s="165">
        <v>225.73519999999999</v>
      </c>
      <c r="JA14" s="165">
        <v>-11.4163</v>
      </c>
      <c r="JB14" s="166"/>
      <c r="JC14" s="165">
        <v>25.84</v>
      </c>
      <c r="JD14" s="166"/>
      <c r="JE14" s="165">
        <v>6.89</v>
      </c>
      <c r="JF14" s="165">
        <v>-25.68</v>
      </c>
      <c r="JG14" s="165">
        <v>3.76</v>
      </c>
      <c r="JH14" s="166"/>
      <c r="JI14" s="165">
        <v>-3.6911999999999998</v>
      </c>
      <c r="JJ14" s="165">
        <v>-43.566000000000003</v>
      </c>
      <c r="JK14" s="165">
        <v>-4.1581000000000001</v>
      </c>
      <c r="JL14" s="165">
        <v>25.7</v>
      </c>
      <c r="JM14" s="165">
        <v>53.408000000000001</v>
      </c>
      <c r="JN14" s="165">
        <v>53.326000000000001</v>
      </c>
      <c r="JO14" s="165">
        <v>8.8260000000000005</v>
      </c>
      <c r="JP14" s="165">
        <v>10.5336</v>
      </c>
      <c r="JQ14" s="165">
        <v>54.540999999999997</v>
      </c>
      <c r="JR14" s="165">
        <v>53.409500000000001</v>
      </c>
      <c r="JS14" s="165">
        <v>51.411200000000001</v>
      </c>
      <c r="JT14" s="166"/>
      <c r="JU14" s="165">
        <v>-25</v>
      </c>
      <c r="JV14" s="165">
        <v>24.206900000000001</v>
      </c>
      <c r="JW14" s="165">
        <v>5.16</v>
      </c>
      <c r="JX14" s="166"/>
      <c r="JY14" s="165">
        <v>-24.783000000000001</v>
      </c>
      <c r="JZ14" s="165">
        <v>57.044800000000002</v>
      </c>
      <c r="KA14" s="165">
        <v>34.191200000000002</v>
      </c>
      <c r="KB14" s="165">
        <v>-24.640799999999999</v>
      </c>
      <c r="KC14" s="165">
        <v>-56.740200000000002</v>
      </c>
      <c r="KD14" s="165">
        <v>24.578199999999999</v>
      </c>
      <c r="KE14" s="165">
        <v>32.005400000000002</v>
      </c>
      <c r="KF14" s="165">
        <v>16.5</v>
      </c>
      <c r="KG14" s="165">
        <v>-16.8</v>
      </c>
      <c r="KH14" s="166"/>
      <c r="KI14" s="165">
        <v>31.702999999999999</v>
      </c>
    </row>
    <row r="15" spans="1:295" ht="18" customHeight="1" x14ac:dyDescent="0.25">
      <c r="A15" s="160" t="s">
        <v>57</v>
      </c>
      <c r="B15" s="160" t="s">
        <v>733</v>
      </c>
      <c r="C15" s="164">
        <v>0</v>
      </c>
      <c r="D15" s="165">
        <v>16.622699999999998</v>
      </c>
      <c r="E15" s="165">
        <v>-20.079499999999999</v>
      </c>
      <c r="F15" s="165">
        <v>6.9909999999999997</v>
      </c>
      <c r="G15" s="165">
        <v>29.985199999999999</v>
      </c>
      <c r="H15" s="166"/>
      <c r="I15" s="165">
        <v>22.404199999999999</v>
      </c>
      <c r="J15" s="165">
        <v>-79.895899999999997</v>
      </c>
      <c r="K15" s="165">
        <v>39.627200000000002</v>
      </c>
      <c r="L15" s="165">
        <v>20.063400000000001</v>
      </c>
      <c r="M15" s="165">
        <v>19.604700000000001</v>
      </c>
      <c r="N15" s="165">
        <v>-22.2</v>
      </c>
      <c r="O15" s="165">
        <v>-31.2</v>
      </c>
      <c r="P15" s="165">
        <v>28.6</v>
      </c>
      <c r="Q15" s="165">
        <v>16.559999999999999</v>
      </c>
      <c r="R15" s="165">
        <v>-28.6</v>
      </c>
      <c r="S15" s="165">
        <v>13.0931</v>
      </c>
      <c r="T15" s="165">
        <v>39.7012</v>
      </c>
      <c r="U15" s="165">
        <v>16.153300000000002</v>
      </c>
      <c r="V15" s="165">
        <v>16.320699999999999</v>
      </c>
      <c r="W15" s="165">
        <v>27.196100000000001</v>
      </c>
      <c r="X15" s="165">
        <v>16.6997</v>
      </c>
      <c r="Y15" s="165">
        <v>6.2851999999999997</v>
      </c>
      <c r="Z15" s="165">
        <v>4.4383999999999997</v>
      </c>
      <c r="AA15" s="166"/>
      <c r="AB15" s="166"/>
      <c r="AC15" s="166"/>
      <c r="AD15" s="165">
        <v>-91.72</v>
      </c>
      <c r="AE15" s="166"/>
      <c r="AF15" s="165">
        <v>22.2</v>
      </c>
      <c r="AG15" s="165">
        <v>28.6</v>
      </c>
      <c r="AH15" s="165">
        <v>16.356999999999999</v>
      </c>
      <c r="AI15" s="165">
        <v>0.25700000000000001</v>
      </c>
      <c r="AJ15" s="165">
        <v>-41.77</v>
      </c>
      <c r="AK15" s="165">
        <v>-41.88</v>
      </c>
      <c r="AL15" s="165">
        <v>-52.17</v>
      </c>
      <c r="AM15" s="165">
        <v>42.04</v>
      </c>
      <c r="AN15" s="165">
        <v>42.18</v>
      </c>
      <c r="AO15" s="165">
        <v>13.769600000000001</v>
      </c>
      <c r="AP15" s="165">
        <v>2.0059999999999998</v>
      </c>
      <c r="AQ15" s="165">
        <v>48.023099999999999</v>
      </c>
      <c r="AR15" s="165">
        <v>48.2224</v>
      </c>
      <c r="AS15" s="165">
        <v>82.090599999999995</v>
      </c>
      <c r="AT15" s="165">
        <v>-42.732999999999997</v>
      </c>
      <c r="AU15" s="165">
        <v>-42.708199999999998</v>
      </c>
      <c r="AV15" s="165">
        <v>7.9676999999999998</v>
      </c>
      <c r="AW15" s="165">
        <v>7.6849999999999996</v>
      </c>
      <c r="AX15" s="165">
        <v>65.238100000000003</v>
      </c>
      <c r="AY15" s="165">
        <v>66.979600000000005</v>
      </c>
      <c r="AZ15" s="165">
        <v>3.6806000000000001</v>
      </c>
      <c r="BA15" s="165">
        <v>21.094899999999999</v>
      </c>
      <c r="BB15" s="165">
        <v>-486.00619999999998</v>
      </c>
      <c r="BC15" s="165">
        <v>1.2605</v>
      </c>
      <c r="BD15" s="165">
        <v>-12</v>
      </c>
      <c r="BE15" s="165">
        <v>-12.5</v>
      </c>
      <c r="BF15" s="165">
        <v>48.806899999999999</v>
      </c>
      <c r="BG15" s="165">
        <v>47.551900000000003</v>
      </c>
      <c r="BH15" s="165">
        <v>-2.6309</v>
      </c>
      <c r="BI15" s="166"/>
      <c r="BJ15" s="165">
        <v>-79.293199999999999</v>
      </c>
      <c r="BK15" s="165">
        <v>0.48080000000000001</v>
      </c>
      <c r="BL15" s="166"/>
      <c r="BM15" s="165">
        <v>2.4843000000000002</v>
      </c>
      <c r="BN15" s="165">
        <v>542.67999999999995</v>
      </c>
      <c r="BO15" s="165">
        <v>66.560900000000004</v>
      </c>
      <c r="BP15" s="165">
        <v>67.323800000000006</v>
      </c>
      <c r="BQ15" s="165">
        <v>-455.67200000000003</v>
      </c>
      <c r="BR15" s="165">
        <v>416.6848</v>
      </c>
      <c r="BS15" s="166"/>
      <c r="BT15" s="165">
        <v>-65.040999999999997</v>
      </c>
      <c r="BU15" s="165">
        <v>66.9846</v>
      </c>
      <c r="BV15" s="165">
        <v>62.272399999999998</v>
      </c>
      <c r="BW15" s="165">
        <v>25.82</v>
      </c>
      <c r="BX15" s="165">
        <v>19.61</v>
      </c>
      <c r="BY15" s="166"/>
      <c r="BZ15" s="165">
        <v>65.56</v>
      </c>
      <c r="CA15" s="165">
        <v>11.6585</v>
      </c>
      <c r="CB15" s="165">
        <v>11.1226</v>
      </c>
      <c r="CC15" s="165">
        <v>42.088999999999999</v>
      </c>
      <c r="CD15" s="165">
        <v>41.878100000000003</v>
      </c>
      <c r="CE15" s="165">
        <v>38.0807</v>
      </c>
      <c r="CF15" s="165">
        <v>-27.3384</v>
      </c>
      <c r="CG15" s="165">
        <v>-26.732099999999999</v>
      </c>
      <c r="CH15" s="165">
        <v>0.94010000000000005</v>
      </c>
      <c r="CI15" s="165">
        <v>-58.742400000000004</v>
      </c>
      <c r="CJ15" s="166"/>
      <c r="CK15" s="166"/>
      <c r="CL15" s="165">
        <v>24</v>
      </c>
      <c r="CM15" s="165">
        <v>119.2</v>
      </c>
      <c r="CN15" s="165">
        <v>-12.02</v>
      </c>
      <c r="CO15" s="165">
        <v>41.457099999999997</v>
      </c>
      <c r="CP15" s="165">
        <v>40.709699999999998</v>
      </c>
      <c r="CQ15" s="165">
        <v>40.916899999999998</v>
      </c>
      <c r="CR15" s="165">
        <v>-79.552400000000006</v>
      </c>
      <c r="CS15" s="165">
        <v>-78.814800000000005</v>
      </c>
      <c r="CT15" s="165">
        <v>70.182599999999994</v>
      </c>
      <c r="CU15" s="165">
        <v>-27.8325</v>
      </c>
      <c r="CV15" s="165">
        <v>77.346800000000002</v>
      </c>
      <c r="CW15" s="165">
        <v>10.0974</v>
      </c>
      <c r="CX15" s="165">
        <v>24.34</v>
      </c>
      <c r="CY15" s="165">
        <v>53.79</v>
      </c>
      <c r="CZ15" s="165">
        <v>31.6479</v>
      </c>
      <c r="DA15" s="165">
        <v>29.8874</v>
      </c>
      <c r="DB15" s="165">
        <v>-24.7</v>
      </c>
      <c r="DC15" s="166"/>
      <c r="DD15" s="165">
        <v>59.199199999999998</v>
      </c>
      <c r="DE15" s="165">
        <v>58.317599999999999</v>
      </c>
      <c r="DF15" s="165">
        <v>-147.93770000000001</v>
      </c>
      <c r="DG15" s="165">
        <v>-2.0000000000000001E-4</v>
      </c>
      <c r="DH15" s="165">
        <v>-15.0852</v>
      </c>
      <c r="DI15" s="165">
        <v>-64.400000000000006</v>
      </c>
      <c r="DJ15" s="165">
        <v>-64.5</v>
      </c>
      <c r="DK15" s="165">
        <v>24.392399999999999</v>
      </c>
      <c r="DL15" s="165">
        <v>24.325600000000001</v>
      </c>
      <c r="DM15" s="165">
        <v>38.055999999999997</v>
      </c>
      <c r="DN15" s="165">
        <v>34.5886</v>
      </c>
      <c r="DO15" s="165">
        <v>24.18</v>
      </c>
      <c r="DP15" s="165">
        <v>-5.54</v>
      </c>
      <c r="DQ15" s="165">
        <v>59.179000000000002</v>
      </c>
      <c r="DR15" s="165">
        <v>145.6883</v>
      </c>
      <c r="DS15" s="166"/>
      <c r="DT15" s="165">
        <v>-43.04</v>
      </c>
      <c r="DU15" s="165">
        <v>75.47</v>
      </c>
      <c r="DV15" s="165">
        <v>48.15</v>
      </c>
      <c r="DW15" s="165">
        <v>147.29089999999999</v>
      </c>
      <c r="DX15" s="165">
        <v>145.4727</v>
      </c>
      <c r="DY15" s="165">
        <v>37.933300000000003</v>
      </c>
      <c r="DZ15" s="165">
        <v>36.545499999999997</v>
      </c>
      <c r="EA15" s="165">
        <v>211.81110000000001</v>
      </c>
      <c r="EB15" s="165">
        <v>171.81549999999999</v>
      </c>
      <c r="EC15" s="165">
        <v>165.5093</v>
      </c>
      <c r="ED15" s="165">
        <v>168.46039999999999</v>
      </c>
      <c r="EE15" s="165">
        <v>116.5727</v>
      </c>
      <c r="EF15" s="165">
        <v>106.047</v>
      </c>
      <c r="EG15" s="165">
        <v>-22.187999999999999</v>
      </c>
      <c r="EH15" s="165">
        <v>470.24259999999998</v>
      </c>
      <c r="EI15" s="165">
        <v>438.48020000000002</v>
      </c>
      <c r="EJ15" s="166"/>
      <c r="EK15" s="165">
        <v>-27.984400000000001</v>
      </c>
      <c r="EL15" s="165">
        <v>-26.131699999999999</v>
      </c>
      <c r="EM15" s="165">
        <v>-28.503900000000002</v>
      </c>
      <c r="EN15" s="165">
        <v>9.8154000000000003</v>
      </c>
      <c r="EO15" s="165">
        <v>9.3474000000000004</v>
      </c>
      <c r="EP15" s="165">
        <v>170.55600000000001</v>
      </c>
      <c r="EQ15" s="165">
        <v>-34.915700000000001</v>
      </c>
      <c r="ER15" s="165">
        <v>-35.560200000000002</v>
      </c>
      <c r="ES15" s="165">
        <v>-69.576499999999996</v>
      </c>
      <c r="ET15" s="165">
        <v>0</v>
      </c>
      <c r="EU15" s="165">
        <v>-17.68</v>
      </c>
      <c r="EV15" s="165">
        <v>120.5</v>
      </c>
      <c r="EW15" s="165">
        <v>9.2748000000000008</v>
      </c>
      <c r="EX15" s="165">
        <v>-20.6401</v>
      </c>
      <c r="EY15" s="165">
        <v>-29.8398</v>
      </c>
      <c r="EZ15" s="165">
        <v>-29.230599999999999</v>
      </c>
      <c r="FA15" s="165">
        <v>1.8043</v>
      </c>
      <c r="FB15" s="165">
        <v>-102.7704</v>
      </c>
      <c r="FC15" s="165">
        <v>66.718199999999996</v>
      </c>
      <c r="FD15" s="166"/>
      <c r="FE15" s="165">
        <v>20.3001</v>
      </c>
      <c r="FF15" s="165">
        <v>19.673400000000001</v>
      </c>
      <c r="FG15" s="166"/>
      <c r="FH15" s="165">
        <v>8.6475000000000009</v>
      </c>
      <c r="FI15" s="166"/>
      <c r="FJ15" s="165">
        <v>-11.2196</v>
      </c>
      <c r="FK15" s="165">
        <v>-11.8894</v>
      </c>
      <c r="FL15" s="165">
        <v>94.947699999999998</v>
      </c>
      <c r="FM15" s="165">
        <v>-35.343499999999999</v>
      </c>
      <c r="FN15" s="165">
        <v>-35.0062</v>
      </c>
      <c r="FO15" s="165">
        <v>67.048000000000002</v>
      </c>
      <c r="FP15" s="165">
        <v>69.584800000000001</v>
      </c>
      <c r="FQ15" s="165">
        <v>24.106200000000001</v>
      </c>
      <c r="FR15" s="165">
        <v>-0.09</v>
      </c>
      <c r="FS15" s="165">
        <v>7.7545999999999999</v>
      </c>
      <c r="FT15" s="165">
        <v>0.7974</v>
      </c>
      <c r="FU15" s="165">
        <v>-5.31</v>
      </c>
      <c r="FV15" s="165">
        <v>16.63</v>
      </c>
      <c r="FW15" s="165">
        <v>24.565999999999999</v>
      </c>
      <c r="FX15" s="166"/>
      <c r="FY15" s="165">
        <v>-4.6669999999999998</v>
      </c>
      <c r="FZ15" s="165">
        <v>0.70199999999999996</v>
      </c>
      <c r="GA15" s="166"/>
      <c r="GB15" s="165">
        <v>32.909999999999997</v>
      </c>
      <c r="GC15" s="165">
        <v>-69.739599999999996</v>
      </c>
      <c r="GD15" s="165">
        <v>-66.161799999999999</v>
      </c>
      <c r="GE15" s="165">
        <v>14.05</v>
      </c>
      <c r="GF15" s="165">
        <v>80.527699999999996</v>
      </c>
      <c r="GG15" s="165">
        <v>26.4</v>
      </c>
      <c r="GH15" s="165">
        <v>-16.319199999999999</v>
      </c>
      <c r="GI15" s="165">
        <v>-3.0316000000000001</v>
      </c>
      <c r="GJ15" s="165">
        <v>-3.339</v>
      </c>
      <c r="GK15" s="165">
        <v>1.2924</v>
      </c>
      <c r="GL15" s="166"/>
      <c r="GM15" s="166"/>
      <c r="GN15" s="166"/>
      <c r="GO15" s="165">
        <v>-21.937200000000001</v>
      </c>
      <c r="GP15" s="165">
        <v>26.3781</v>
      </c>
      <c r="GQ15" s="165">
        <v>33.948900000000002</v>
      </c>
      <c r="GR15" s="165">
        <v>66.037099999999995</v>
      </c>
      <c r="GS15" s="165">
        <v>65.8279</v>
      </c>
      <c r="GT15" s="165">
        <v>-113.39660000000001</v>
      </c>
      <c r="GU15" s="165">
        <v>-13.8078</v>
      </c>
      <c r="GV15" s="165">
        <v>28.4574</v>
      </c>
      <c r="GW15" s="165">
        <v>-36.418900000000001</v>
      </c>
      <c r="GX15" s="165">
        <v>12.4064</v>
      </c>
      <c r="GY15" s="165">
        <v>6.6517999999999997</v>
      </c>
      <c r="GZ15" s="165">
        <v>6.3929</v>
      </c>
      <c r="HA15" s="165">
        <v>14</v>
      </c>
      <c r="HB15" s="165">
        <v>232.04349999999999</v>
      </c>
      <c r="HC15" s="165">
        <v>230.01609999999999</v>
      </c>
      <c r="HD15" s="165">
        <v>102.3</v>
      </c>
      <c r="HE15" s="165">
        <v>-101.3389</v>
      </c>
      <c r="HF15" s="165">
        <v>-333.33449999999999</v>
      </c>
      <c r="HG15" s="165">
        <v>337.79770000000002</v>
      </c>
      <c r="HH15" s="165">
        <v>336.8152</v>
      </c>
      <c r="HI15" s="165">
        <v>-215.93459999999999</v>
      </c>
      <c r="HJ15" s="165">
        <v>-217.4863</v>
      </c>
      <c r="HK15" s="165">
        <v>-30.465199999999999</v>
      </c>
      <c r="HL15" s="165">
        <v>-20.2789</v>
      </c>
      <c r="HM15" s="165">
        <v>79.387799999999999</v>
      </c>
      <c r="HN15" s="165">
        <v>80.409099999999995</v>
      </c>
      <c r="HO15" s="166"/>
      <c r="HP15" s="166"/>
      <c r="HQ15" s="165">
        <v>62.944400000000002</v>
      </c>
      <c r="HR15" s="165">
        <v>61.746899999999997</v>
      </c>
      <c r="HS15" s="165">
        <v>-71.405100000000004</v>
      </c>
      <c r="HT15" s="165">
        <v>-70.721800000000002</v>
      </c>
      <c r="HU15" s="165">
        <v>51.22</v>
      </c>
      <c r="HV15" s="165">
        <v>51.68</v>
      </c>
      <c r="HW15" s="165">
        <v>71.5</v>
      </c>
      <c r="HX15" s="165">
        <v>71.099999999999994</v>
      </c>
      <c r="HY15" s="165">
        <v>21.207799999999999</v>
      </c>
      <c r="HZ15" s="165">
        <v>25.44</v>
      </c>
      <c r="IA15" s="165">
        <v>-354.85840000000002</v>
      </c>
      <c r="IB15" s="165">
        <v>103.8473</v>
      </c>
      <c r="IC15" s="165">
        <v>103.6138</v>
      </c>
      <c r="ID15" s="166"/>
      <c r="IE15" s="165">
        <v>28.6</v>
      </c>
      <c r="IF15" s="165">
        <v>-60.9</v>
      </c>
      <c r="IG15" s="165">
        <v>-62.8</v>
      </c>
      <c r="IH15" s="165">
        <v>1.4865999999999999</v>
      </c>
      <c r="II15" s="166"/>
      <c r="IJ15" s="165">
        <v>-328.50709999999998</v>
      </c>
      <c r="IK15" s="165">
        <v>-400.43669999999997</v>
      </c>
      <c r="IL15" s="165">
        <v>448.67329999999998</v>
      </c>
      <c r="IM15" s="165">
        <v>362.7054</v>
      </c>
      <c r="IN15" s="165">
        <v>90.430199999999999</v>
      </c>
      <c r="IO15" s="165">
        <v>-351.66269999999997</v>
      </c>
      <c r="IP15" s="165">
        <v>352.5394</v>
      </c>
      <c r="IQ15" s="165">
        <v>-173.37739999999999</v>
      </c>
      <c r="IR15" s="165">
        <v>-204.86250000000001</v>
      </c>
      <c r="IS15" s="165">
        <v>-347.41199999999998</v>
      </c>
      <c r="IT15" s="165">
        <v>83.748800000000003</v>
      </c>
      <c r="IU15" s="165">
        <v>82.485900000000001</v>
      </c>
      <c r="IV15" s="165">
        <v>178.29079999999999</v>
      </c>
      <c r="IW15" s="165">
        <v>-433.20440000000002</v>
      </c>
      <c r="IX15" s="165">
        <v>207.1491</v>
      </c>
      <c r="IY15" s="165">
        <v>-229.7379</v>
      </c>
      <c r="IZ15" s="165">
        <v>227.63730000000001</v>
      </c>
      <c r="JA15" s="165">
        <v>-10.888999999999999</v>
      </c>
      <c r="JB15" s="166"/>
      <c r="JC15" s="165">
        <v>27.28</v>
      </c>
      <c r="JD15" s="165">
        <v>6.8940000000000001</v>
      </c>
      <c r="JE15" s="166"/>
      <c r="JF15" s="165">
        <v>-26.32</v>
      </c>
      <c r="JG15" s="165">
        <v>5.68</v>
      </c>
      <c r="JH15" s="166"/>
      <c r="JI15" s="165">
        <v>-4.8630000000000004</v>
      </c>
      <c r="JJ15" s="165">
        <v>-42.421599999999998</v>
      </c>
      <c r="JK15" s="165">
        <v>-3.9230999999999998</v>
      </c>
      <c r="JL15" s="165">
        <v>24.9</v>
      </c>
      <c r="JM15" s="165">
        <v>55.716999999999999</v>
      </c>
      <c r="JN15" s="165">
        <v>55.460999999999999</v>
      </c>
      <c r="JO15" s="165">
        <v>11.2516</v>
      </c>
      <c r="JP15" s="165">
        <v>13.527699999999999</v>
      </c>
      <c r="JQ15" s="165">
        <v>51.823799999999999</v>
      </c>
      <c r="JR15" s="165">
        <v>51.852200000000003</v>
      </c>
      <c r="JS15" s="165">
        <v>54.1068</v>
      </c>
      <c r="JT15" s="166"/>
      <c r="JU15" s="165">
        <v>-28.5</v>
      </c>
      <c r="JV15" s="165">
        <v>22.878399999999999</v>
      </c>
      <c r="JW15" s="165">
        <v>5.3</v>
      </c>
      <c r="JX15" s="166"/>
      <c r="JY15" s="165">
        <v>-19.456299999999999</v>
      </c>
      <c r="JZ15" s="165">
        <v>54.811399999999999</v>
      </c>
      <c r="KA15" s="165">
        <v>30.023</v>
      </c>
      <c r="KB15" s="165">
        <v>-20.360099999999999</v>
      </c>
      <c r="KC15" s="165">
        <v>-54.268999999999998</v>
      </c>
      <c r="KD15" s="165">
        <v>20.931000000000001</v>
      </c>
      <c r="KE15" s="165">
        <v>33.7667</v>
      </c>
      <c r="KF15" s="165">
        <v>20.6</v>
      </c>
      <c r="KG15" s="165">
        <v>-19.7</v>
      </c>
      <c r="KH15" s="166"/>
      <c r="KI15" s="165">
        <v>28.478100000000001</v>
      </c>
    </row>
    <row r="16" spans="1:295" ht="18" customHeight="1" x14ac:dyDescent="0.25">
      <c r="A16" s="160" t="s">
        <v>57</v>
      </c>
      <c r="B16" s="160" t="s">
        <v>734</v>
      </c>
      <c r="C16" s="167">
        <v>0</v>
      </c>
      <c r="D16" s="168">
        <v>16.218800000000002</v>
      </c>
      <c r="E16" s="168">
        <v>-19.8582</v>
      </c>
      <c r="F16" s="168">
        <v>7.0831</v>
      </c>
      <c r="G16" s="168">
        <v>32.5974</v>
      </c>
      <c r="H16" s="169"/>
      <c r="I16" s="168">
        <v>21.9588</v>
      </c>
      <c r="J16" s="168">
        <v>-78.213300000000004</v>
      </c>
      <c r="K16" s="168">
        <v>38.705800000000004</v>
      </c>
      <c r="L16" s="168">
        <v>19.6694</v>
      </c>
      <c r="M16" s="168">
        <v>19.351800000000001</v>
      </c>
      <c r="N16" s="168">
        <v>-19.98</v>
      </c>
      <c r="O16" s="168">
        <v>-31.283999999999999</v>
      </c>
      <c r="P16" s="168">
        <v>28.6</v>
      </c>
      <c r="Q16" s="168">
        <v>17.388000000000002</v>
      </c>
      <c r="R16" s="168">
        <v>-28.6</v>
      </c>
      <c r="S16" s="168">
        <v>13.4931</v>
      </c>
      <c r="T16" s="168">
        <v>38.904200000000003</v>
      </c>
      <c r="U16" s="168">
        <v>16.177499999999998</v>
      </c>
      <c r="V16" s="168">
        <v>16.32</v>
      </c>
      <c r="W16" s="168">
        <v>27.584800000000001</v>
      </c>
      <c r="X16" s="168">
        <v>16.686299999999999</v>
      </c>
      <c r="Y16" s="168">
        <v>6.048</v>
      </c>
      <c r="Z16" s="168">
        <v>4.5340999999999996</v>
      </c>
      <c r="AA16" s="169"/>
      <c r="AB16" s="169"/>
      <c r="AC16" s="169"/>
      <c r="AD16" s="168">
        <v>-89.58</v>
      </c>
      <c r="AE16" s="169"/>
      <c r="AF16" s="168">
        <v>19.98</v>
      </c>
      <c r="AG16" s="168">
        <v>30.8</v>
      </c>
      <c r="AH16" s="168">
        <v>15.9</v>
      </c>
      <c r="AI16" s="168">
        <v>0.254</v>
      </c>
      <c r="AJ16" s="168">
        <v>-45.28</v>
      </c>
      <c r="AK16" s="168">
        <v>-45.36</v>
      </c>
      <c r="AL16" s="168">
        <v>-44.09</v>
      </c>
      <c r="AM16" s="168">
        <v>45.55</v>
      </c>
      <c r="AN16" s="168">
        <v>45.72</v>
      </c>
      <c r="AO16" s="168">
        <v>13.715400000000001</v>
      </c>
      <c r="AP16" s="168">
        <v>2.0325000000000002</v>
      </c>
      <c r="AQ16" s="168">
        <v>47.297899999999998</v>
      </c>
      <c r="AR16" s="168">
        <v>48.561700000000002</v>
      </c>
      <c r="AS16" s="168">
        <v>79.353200000000001</v>
      </c>
      <c r="AT16" s="168">
        <v>-47.153599999999997</v>
      </c>
      <c r="AU16" s="168">
        <v>-46.3386</v>
      </c>
      <c r="AV16" s="168">
        <v>30.302</v>
      </c>
      <c r="AW16" s="168">
        <v>30.069600000000001</v>
      </c>
      <c r="AX16" s="168">
        <v>62.424999999999997</v>
      </c>
      <c r="AY16" s="168">
        <v>63.2288</v>
      </c>
      <c r="AZ16" s="168">
        <v>7.8681999999999999</v>
      </c>
      <c r="BA16" s="168">
        <v>39.902500000000003</v>
      </c>
      <c r="BB16" s="168">
        <v>-504.86779999999999</v>
      </c>
      <c r="BC16" s="168">
        <v>0.13120000000000001</v>
      </c>
      <c r="BD16" s="168">
        <v>-11.4</v>
      </c>
      <c r="BE16" s="168">
        <v>-11.9</v>
      </c>
      <c r="BF16" s="168">
        <v>52.661700000000003</v>
      </c>
      <c r="BG16" s="168">
        <v>52.197000000000003</v>
      </c>
      <c r="BH16" s="168">
        <v>-2.3488000000000002</v>
      </c>
      <c r="BI16" s="169"/>
      <c r="BJ16" s="168">
        <v>-82.993099999999998</v>
      </c>
      <c r="BK16" s="168">
        <v>0.39410000000000001</v>
      </c>
      <c r="BL16" s="169"/>
      <c r="BM16" s="168">
        <v>2.492</v>
      </c>
      <c r="BN16" s="168">
        <v>560.10599999999999</v>
      </c>
      <c r="BO16" s="168">
        <v>65.431700000000006</v>
      </c>
      <c r="BP16" s="168">
        <v>65.431700000000006</v>
      </c>
      <c r="BQ16" s="168">
        <v>-460.46379999999999</v>
      </c>
      <c r="BR16" s="168">
        <v>424.09379999999999</v>
      </c>
      <c r="BS16" s="169"/>
      <c r="BT16" s="168">
        <v>-68.913200000000003</v>
      </c>
      <c r="BU16" s="168">
        <v>68.787099999999995</v>
      </c>
      <c r="BV16" s="168">
        <v>61.164700000000003</v>
      </c>
      <c r="BW16" s="168">
        <v>26.15</v>
      </c>
      <c r="BX16" s="168">
        <v>19.829999999999998</v>
      </c>
      <c r="BY16" s="168">
        <v>44.44</v>
      </c>
      <c r="BZ16" s="168">
        <v>65.66</v>
      </c>
      <c r="CA16" s="168">
        <v>8.8453999999999997</v>
      </c>
      <c r="CB16" s="168">
        <v>8.9793000000000003</v>
      </c>
      <c r="CC16" s="168">
        <v>42.684199999999997</v>
      </c>
      <c r="CD16" s="168">
        <v>43.476100000000002</v>
      </c>
      <c r="CE16" s="168">
        <v>37.395600000000002</v>
      </c>
      <c r="CF16" s="168">
        <v>-28.5228</v>
      </c>
      <c r="CG16" s="168">
        <v>-28.442599999999999</v>
      </c>
      <c r="CH16" s="168">
        <v>-1.2233000000000001</v>
      </c>
      <c r="CI16" s="168">
        <v>-58.672499999999999</v>
      </c>
      <c r="CJ16" s="169"/>
      <c r="CK16" s="169"/>
      <c r="CL16" s="168">
        <v>23</v>
      </c>
      <c r="CM16" s="168">
        <v>117.3</v>
      </c>
      <c r="CN16" s="168">
        <v>-12.27</v>
      </c>
      <c r="CO16" s="168">
        <v>40.596600000000002</v>
      </c>
      <c r="CP16" s="168">
        <v>40.254600000000003</v>
      </c>
      <c r="CQ16" s="168">
        <v>40.050899999999999</v>
      </c>
      <c r="CR16" s="168">
        <v>-82.295900000000003</v>
      </c>
      <c r="CS16" s="168">
        <v>-82.432500000000005</v>
      </c>
      <c r="CT16" s="168">
        <v>74.030199999999994</v>
      </c>
      <c r="CU16" s="168">
        <v>-27.032699999999998</v>
      </c>
      <c r="CV16" s="168">
        <v>79.978700000000003</v>
      </c>
      <c r="CW16" s="168">
        <v>10.0905</v>
      </c>
      <c r="CX16" s="168">
        <v>25.62</v>
      </c>
      <c r="CY16" s="168">
        <v>53.52</v>
      </c>
      <c r="CZ16" s="168">
        <v>31.6479</v>
      </c>
      <c r="DA16" s="168">
        <v>29.8874</v>
      </c>
      <c r="DB16" s="168">
        <v>-24.72</v>
      </c>
      <c r="DC16" s="169"/>
      <c r="DD16" s="168">
        <v>58.888800000000003</v>
      </c>
      <c r="DE16" s="168">
        <v>58.737099999999998</v>
      </c>
      <c r="DF16" s="168">
        <v>-147.7817</v>
      </c>
      <c r="DG16" s="168">
        <v>-1E-4</v>
      </c>
      <c r="DH16" s="168">
        <v>-15.075900000000001</v>
      </c>
      <c r="DI16" s="169"/>
      <c r="DJ16" s="169"/>
      <c r="DK16" s="168">
        <v>23.8705</v>
      </c>
      <c r="DL16" s="168">
        <v>24.325600000000001</v>
      </c>
      <c r="DM16" s="168">
        <v>37.586399999999998</v>
      </c>
      <c r="DN16" s="169"/>
      <c r="DO16" s="168">
        <v>24.18</v>
      </c>
      <c r="DP16" s="168">
        <v>-5.49</v>
      </c>
      <c r="DQ16" s="168">
        <v>58.341999999999999</v>
      </c>
      <c r="DR16" s="168">
        <v>146.48830000000001</v>
      </c>
      <c r="DS16" s="169"/>
      <c r="DT16" s="168">
        <v>-43.23</v>
      </c>
      <c r="DU16" s="168">
        <v>75.62</v>
      </c>
      <c r="DV16" s="168">
        <v>47.85</v>
      </c>
      <c r="DW16" s="168">
        <v>146.4727</v>
      </c>
      <c r="DX16" s="168">
        <v>144.89089999999999</v>
      </c>
      <c r="DY16" s="168">
        <v>37.259799999999998</v>
      </c>
      <c r="DZ16" s="168">
        <v>35.827300000000001</v>
      </c>
      <c r="EA16" s="168">
        <v>210.14089999999999</v>
      </c>
      <c r="EB16" s="168">
        <v>170.3218</v>
      </c>
      <c r="EC16" s="168">
        <v>163.7603</v>
      </c>
      <c r="ED16" s="168">
        <v>167.4496</v>
      </c>
      <c r="EE16" s="168">
        <v>95.785799999999995</v>
      </c>
      <c r="EF16" s="168">
        <v>85.5792</v>
      </c>
      <c r="EG16" s="168">
        <v>-23.216999999999999</v>
      </c>
      <c r="EH16" s="168">
        <v>472.20389999999998</v>
      </c>
      <c r="EI16" s="168">
        <v>440.13369999999998</v>
      </c>
      <c r="EJ16" s="169"/>
      <c r="EK16" s="168">
        <v>-28.0398</v>
      </c>
      <c r="EL16" s="168">
        <v>-25.7834</v>
      </c>
      <c r="EM16" s="168">
        <v>-8.0648999999999997</v>
      </c>
      <c r="EN16" s="168">
        <v>20.1843</v>
      </c>
      <c r="EO16" s="168">
        <v>18.920100000000001</v>
      </c>
      <c r="EP16" s="168">
        <v>75.311999999999998</v>
      </c>
      <c r="EQ16" s="168">
        <v>-23.660900000000002</v>
      </c>
      <c r="ER16" s="168">
        <v>-24.0853</v>
      </c>
      <c r="ES16" s="168">
        <v>-49.744700000000002</v>
      </c>
      <c r="ET16" s="168">
        <v>15.44</v>
      </c>
      <c r="EU16" s="168">
        <v>-24.37</v>
      </c>
      <c r="EV16" s="168">
        <v>1.2</v>
      </c>
      <c r="EW16" s="168">
        <v>9.3033000000000001</v>
      </c>
      <c r="EX16" s="168">
        <v>-1.0730999999999999</v>
      </c>
      <c r="EY16" s="168">
        <v>-31.5397</v>
      </c>
      <c r="EZ16" s="168">
        <v>-30.643000000000001</v>
      </c>
      <c r="FA16" s="168">
        <v>2.2273999999999998</v>
      </c>
      <c r="FB16" s="168">
        <v>-84.123800000000003</v>
      </c>
      <c r="FC16" s="168">
        <v>48.119799999999998</v>
      </c>
      <c r="FD16" s="169"/>
      <c r="FE16" s="168">
        <v>21.046900000000001</v>
      </c>
      <c r="FF16" s="168">
        <v>20.904699999999998</v>
      </c>
      <c r="FG16" s="169"/>
      <c r="FH16" s="168">
        <v>8.5092999999999996</v>
      </c>
      <c r="FI16" s="169"/>
      <c r="FJ16" s="168">
        <v>-10.5497</v>
      </c>
      <c r="FK16" s="168">
        <v>-9.8798999999999992</v>
      </c>
      <c r="FL16" s="168">
        <v>93.105699999999999</v>
      </c>
      <c r="FM16" s="168">
        <v>-34.965000000000003</v>
      </c>
      <c r="FN16" s="168">
        <v>-34.971800000000002</v>
      </c>
      <c r="FO16" s="168">
        <v>68.9739</v>
      </c>
      <c r="FP16" s="168">
        <v>73.877200000000002</v>
      </c>
      <c r="FQ16" s="168">
        <v>19.147600000000001</v>
      </c>
      <c r="FR16" s="168">
        <v>-0.21</v>
      </c>
      <c r="FS16" s="168">
        <v>8.6677</v>
      </c>
      <c r="FT16" s="168">
        <v>0.7974</v>
      </c>
      <c r="FU16" s="168">
        <v>-5.88</v>
      </c>
      <c r="FV16" s="168">
        <v>15.69</v>
      </c>
      <c r="FW16" s="168">
        <v>18.4818</v>
      </c>
      <c r="FX16" s="169"/>
      <c r="FY16" s="169"/>
      <c r="FZ16" s="168">
        <v>0.6</v>
      </c>
      <c r="GA16" s="169"/>
      <c r="GB16" s="168">
        <v>31.24</v>
      </c>
      <c r="GC16" s="168">
        <v>-73.471100000000007</v>
      </c>
      <c r="GD16" s="168">
        <v>-68.600999999999999</v>
      </c>
      <c r="GE16" s="169"/>
      <c r="GF16" s="168">
        <v>79.249799999999993</v>
      </c>
      <c r="GG16" s="168">
        <v>26.4</v>
      </c>
      <c r="GH16" s="168">
        <v>-17.1846</v>
      </c>
      <c r="GI16" s="168">
        <v>-2.8620000000000001</v>
      </c>
      <c r="GJ16" s="168">
        <v>-3.2989999999999999</v>
      </c>
      <c r="GK16" s="168">
        <v>1.3283</v>
      </c>
      <c r="GL16" s="169"/>
      <c r="GM16" s="169"/>
      <c r="GN16" s="168">
        <v>-12.188800000000001</v>
      </c>
      <c r="GO16" s="168">
        <v>-22.7379</v>
      </c>
      <c r="GP16" s="168">
        <v>27.230499999999999</v>
      </c>
      <c r="GQ16" s="168">
        <v>34.957299999999996</v>
      </c>
      <c r="GR16" s="168">
        <v>69.4893</v>
      </c>
      <c r="GS16" s="168">
        <v>69.5749</v>
      </c>
      <c r="GT16" s="168">
        <v>-116.7672</v>
      </c>
      <c r="GU16" s="168">
        <v>-13.645200000000001</v>
      </c>
      <c r="GV16" s="168">
        <v>29.172699999999999</v>
      </c>
      <c r="GW16" s="168">
        <v>-35.691899999999997</v>
      </c>
      <c r="GX16" s="168">
        <v>12.2011</v>
      </c>
      <c r="GY16" s="168">
        <v>6.6712999999999996</v>
      </c>
      <c r="GZ16" s="168">
        <v>6.4561999999999999</v>
      </c>
      <c r="HA16" s="168">
        <v>13.3908</v>
      </c>
      <c r="HB16" s="168">
        <v>236.52690000000001</v>
      </c>
      <c r="HC16" s="168">
        <v>232.98750000000001</v>
      </c>
      <c r="HD16" s="168">
        <v>100.6</v>
      </c>
      <c r="HE16" s="168">
        <v>-100.6018</v>
      </c>
      <c r="HF16" s="168">
        <v>-340.66300000000001</v>
      </c>
      <c r="HG16" s="168">
        <v>344.19490000000002</v>
      </c>
      <c r="HH16" s="168">
        <v>340.50839999999999</v>
      </c>
      <c r="HI16" s="168">
        <v>-219.93680000000001</v>
      </c>
      <c r="HJ16" s="168">
        <v>-220.0926</v>
      </c>
      <c r="HK16" s="168">
        <v>-30.143000000000001</v>
      </c>
      <c r="HL16" s="168">
        <v>-19.352900000000002</v>
      </c>
      <c r="HM16" s="168">
        <v>78.663300000000007</v>
      </c>
      <c r="HN16" s="168">
        <v>78.127200000000002</v>
      </c>
      <c r="HO16" s="169"/>
      <c r="HP16" s="169"/>
      <c r="HQ16" s="168">
        <v>65.053799999999995</v>
      </c>
      <c r="HR16" s="168">
        <v>64.328699999999998</v>
      </c>
      <c r="HS16" s="168">
        <v>-70.812200000000004</v>
      </c>
      <c r="HT16" s="168">
        <v>-71.104500000000002</v>
      </c>
      <c r="HU16" s="168">
        <v>56.49</v>
      </c>
      <c r="HV16" s="168">
        <v>56.68</v>
      </c>
      <c r="HW16" s="168">
        <v>72.7</v>
      </c>
      <c r="HX16" s="168">
        <v>74.400000000000006</v>
      </c>
      <c r="HY16" s="168">
        <v>21.167200000000001</v>
      </c>
      <c r="HZ16" s="168">
        <v>26.08</v>
      </c>
      <c r="IA16" s="168">
        <v>-354.94139999999999</v>
      </c>
      <c r="IB16" s="168">
        <v>109.07340000000001</v>
      </c>
      <c r="IC16" s="168">
        <v>107.38639999999999</v>
      </c>
      <c r="ID16" s="169"/>
      <c r="IE16" s="168">
        <v>29.7</v>
      </c>
      <c r="IF16" s="168">
        <v>-63.4</v>
      </c>
      <c r="IG16" s="168">
        <v>-65.5</v>
      </c>
      <c r="IH16" s="169"/>
      <c r="II16" s="168">
        <v>1.0630999999999999</v>
      </c>
      <c r="IJ16" s="168">
        <v>-336.23840000000001</v>
      </c>
      <c r="IK16" s="168">
        <v>-390.97199999999998</v>
      </c>
      <c r="IL16" s="168">
        <v>454.0403</v>
      </c>
      <c r="IM16" s="168">
        <v>367.00310000000002</v>
      </c>
      <c r="IN16" s="168">
        <v>97.772900000000007</v>
      </c>
      <c r="IO16" s="168">
        <v>-360.95429999999999</v>
      </c>
      <c r="IP16" s="168">
        <v>359.21679999999998</v>
      </c>
      <c r="IQ16" s="168">
        <v>-176.89109999999999</v>
      </c>
      <c r="IR16" s="168">
        <v>-206.6174</v>
      </c>
      <c r="IS16" s="168">
        <v>-357.21589999999998</v>
      </c>
      <c r="IT16" s="168">
        <v>86.543000000000006</v>
      </c>
      <c r="IU16" s="168">
        <v>87.465800000000002</v>
      </c>
      <c r="IV16" s="168">
        <v>177.34809999999999</v>
      </c>
      <c r="IW16" s="168">
        <v>-440.21190000000001</v>
      </c>
      <c r="IX16" s="168">
        <v>211.90940000000001</v>
      </c>
      <c r="IY16" s="168">
        <v>-236.0299</v>
      </c>
      <c r="IZ16" s="168">
        <v>235.14259999999999</v>
      </c>
      <c r="JA16" s="168">
        <v>-10.361599999999999</v>
      </c>
      <c r="JB16" s="169"/>
      <c r="JC16" s="168">
        <v>26.96</v>
      </c>
      <c r="JD16" s="168">
        <v>6.8710000000000004</v>
      </c>
      <c r="JE16" s="168">
        <v>6.8819999999999997</v>
      </c>
      <c r="JF16" s="168">
        <v>-26.88</v>
      </c>
      <c r="JG16" s="168">
        <v>4.96</v>
      </c>
      <c r="JH16" s="169"/>
      <c r="JI16" s="168">
        <v>-5.3605</v>
      </c>
      <c r="JJ16" s="168">
        <v>-43.068600000000004</v>
      </c>
      <c r="JK16" s="168">
        <v>-3.9841000000000002</v>
      </c>
      <c r="JL16" s="168">
        <v>25.6</v>
      </c>
      <c r="JM16" s="168">
        <v>55.530999999999999</v>
      </c>
      <c r="JN16" s="168">
        <v>55.601999999999997</v>
      </c>
      <c r="JO16" s="168">
        <v>11.251899999999999</v>
      </c>
      <c r="JP16" s="169"/>
      <c r="JQ16" s="168">
        <v>51.366399999999999</v>
      </c>
      <c r="JR16" s="168">
        <v>50.597099999999998</v>
      </c>
      <c r="JS16" s="168">
        <v>52.706299999999999</v>
      </c>
      <c r="JT16" s="169"/>
      <c r="JU16" s="168">
        <v>-29.7</v>
      </c>
      <c r="JV16" s="168">
        <v>23.262599999999999</v>
      </c>
      <c r="JW16" s="168">
        <v>5.32</v>
      </c>
      <c r="JX16" s="169"/>
      <c r="JY16" s="168">
        <v>-18.7774</v>
      </c>
      <c r="JZ16" s="168">
        <v>54.662999999999997</v>
      </c>
      <c r="KA16" s="168">
        <v>29.730799999999999</v>
      </c>
      <c r="KB16" s="168">
        <v>-18.579799999999999</v>
      </c>
      <c r="KC16" s="168">
        <v>-54.335099999999997</v>
      </c>
      <c r="KD16" s="168">
        <v>19.5303</v>
      </c>
      <c r="KE16" s="168">
        <v>34.3277</v>
      </c>
      <c r="KF16" s="168">
        <v>21</v>
      </c>
      <c r="KG16" s="168">
        <v>-19.399999999999999</v>
      </c>
      <c r="KH16" s="169"/>
      <c r="KI16" s="168">
        <v>30.113700000000001</v>
      </c>
    </row>
    <row r="17" spans="1:295" ht="18" customHeight="1" x14ac:dyDescent="0.25">
      <c r="A17" s="160" t="s">
        <v>57</v>
      </c>
      <c r="B17" s="160" t="s">
        <v>735</v>
      </c>
      <c r="C17" s="161">
        <v>0</v>
      </c>
      <c r="D17" s="162">
        <v>16.222799999999999</v>
      </c>
      <c r="E17" s="163"/>
      <c r="F17" s="162">
        <v>7.1635999999999997</v>
      </c>
      <c r="G17" s="162">
        <v>32.917099999999998</v>
      </c>
      <c r="H17" s="163"/>
      <c r="I17" s="162">
        <v>22.541899999999998</v>
      </c>
      <c r="J17" s="162">
        <v>-78.038700000000006</v>
      </c>
      <c r="K17" s="162">
        <v>39.577300000000001</v>
      </c>
      <c r="L17" s="162">
        <v>20.0014</v>
      </c>
      <c r="M17" s="162">
        <v>19.512599999999999</v>
      </c>
      <c r="N17" s="162">
        <v>-17.760000000000002</v>
      </c>
      <c r="O17" s="162">
        <v>-34.277999999999999</v>
      </c>
      <c r="P17" s="162">
        <v>30.8</v>
      </c>
      <c r="Q17" s="162">
        <v>17.388000000000002</v>
      </c>
      <c r="R17" s="162">
        <v>-30.8</v>
      </c>
      <c r="S17" s="162">
        <v>13.4267</v>
      </c>
      <c r="T17" s="162">
        <v>37.476599999999998</v>
      </c>
      <c r="U17" s="162">
        <v>15.954800000000001</v>
      </c>
      <c r="V17" s="162">
        <v>16.4864</v>
      </c>
      <c r="W17" s="162">
        <v>27.1295</v>
      </c>
      <c r="X17" s="162">
        <v>16.097300000000001</v>
      </c>
      <c r="Y17" s="162">
        <v>6.3586</v>
      </c>
      <c r="Z17" s="162">
        <v>4.5115999999999996</v>
      </c>
      <c r="AA17" s="163"/>
      <c r="AB17" s="163"/>
      <c r="AC17" s="163"/>
      <c r="AD17" s="162">
        <v>-82.74</v>
      </c>
      <c r="AE17" s="163"/>
      <c r="AF17" s="162">
        <v>17.760000000000002</v>
      </c>
      <c r="AG17" s="162">
        <v>33</v>
      </c>
      <c r="AH17" s="162">
        <v>16.164000000000001</v>
      </c>
      <c r="AI17" s="162">
        <v>0.25900000000000001</v>
      </c>
      <c r="AJ17" s="162">
        <v>-34.64</v>
      </c>
      <c r="AK17" s="162">
        <v>-34.409999999999997</v>
      </c>
      <c r="AL17" s="162">
        <v>-59.31</v>
      </c>
      <c r="AM17" s="162">
        <v>34.4</v>
      </c>
      <c r="AN17" s="162">
        <v>35.01</v>
      </c>
      <c r="AO17" s="162">
        <v>14.340199999999999</v>
      </c>
      <c r="AP17" s="162">
        <v>1.742</v>
      </c>
      <c r="AQ17" s="162">
        <v>46.867199999999997</v>
      </c>
      <c r="AR17" s="162">
        <v>48.970100000000002</v>
      </c>
      <c r="AS17" s="162">
        <v>80.123500000000007</v>
      </c>
      <c r="AT17" s="162">
        <v>-39.651899999999998</v>
      </c>
      <c r="AU17" s="162">
        <v>-39.778300000000002</v>
      </c>
      <c r="AV17" s="162">
        <v>9.6199999999999992</v>
      </c>
      <c r="AW17" s="162">
        <v>8.5440000000000005</v>
      </c>
      <c r="AX17" s="162">
        <v>65.506100000000004</v>
      </c>
      <c r="AY17" s="162">
        <v>66.711699999999993</v>
      </c>
      <c r="AZ17" s="162">
        <v>4.7275</v>
      </c>
      <c r="BA17" s="162">
        <v>25.496700000000001</v>
      </c>
      <c r="BB17" s="162">
        <v>-502.57040000000001</v>
      </c>
      <c r="BC17" s="162">
        <v>2.0709</v>
      </c>
      <c r="BD17" s="162">
        <v>-12.3</v>
      </c>
      <c r="BE17" s="162">
        <v>-12.6</v>
      </c>
      <c r="BF17" s="162">
        <v>45.164499999999997</v>
      </c>
      <c r="BG17" s="162">
        <v>44.234299999999998</v>
      </c>
      <c r="BH17" s="162">
        <v>-2.2408999999999999</v>
      </c>
      <c r="BI17" s="163"/>
      <c r="BJ17" s="162">
        <v>-89.948899999999995</v>
      </c>
      <c r="BK17" s="162">
        <v>0.29720000000000002</v>
      </c>
      <c r="BL17" s="163"/>
      <c r="BM17" s="162">
        <v>2.7576000000000001</v>
      </c>
      <c r="BN17" s="162">
        <v>565.90449999999998</v>
      </c>
      <c r="BO17" s="162">
        <v>63.417400000000001</v>
      </c>
      <c r="BP17" s="162">
        <v>63.234299999999998</v>
      </c>
      <c r="BQ17" s="162">
        <v>-456.24169999999998</v>
      </c>
      <c r="BR17" s="162">
        <v>423.5505</v>
      </c>
      <c r="BS17" s="163"/>
      <c r="BT17" s="162">
        <v>-100.37439999999999</v>
      </c>
      <c r="BU17" s="162">
        <v>102.26479999999999</v>
      </c>
      <c r="BV17" s="162">
        <v>63.180500000000002</v>
      </c>
      <c r="BW17" s="162">
        <v>26.97</v>
      </c>
      <c r="BX17" s="162">
        <v>20.69</v>
      </c>
      <c r="BY17" s="162">
        <v>45.43</v>
      </c>
      <c r="BZ17" s="162">
        <v>67.12</v>
      </c>
      <c r="CA17" s="162">
        <v>26.6617</v>
      </c>
      <c r="CB17" s="162">
        <v>26.259799999999998</v>
      </c>
      <c r="CC17" s="162">
        <v>25.153700000000001</v>
      </c>
      <c r="CD17" s="162">
        <v>26.209800000000001</v>
      </c>
      <c r="CE17" s="162">
        <v>40.337699999999998</v>
      </c>
      <c r="CF17" s="162">
        <v>-32.633699999999997</v>
      </c>
      <c r="CG17" s="162">
        <v>-32.749600000000001</v>
      </c>
      <c r="CH17" s="162">
        <v>1.6292</v>
      </c>
      <c r="CI17" s="162">
        <v>-59.0227</v>
      </c>
      <c r="CJ17" s="163"/>
      <c r="CK17" s="163"/>
      <c r="CL17" s="162">
        <v>19.8</v>
      </c>
      <c r="CM17" s="162">
        <v>116.7</v>
      </c>
      <c r="CN17" s="162">
        <v>-12.23</v>
      </c>
      <c r="CO17" s="162">
        <v>38.583599999999997</v>
      </c>
      <c r="CP17" s="162">
        <v>38.323700000000002</v>
      </c>
      <c r="CQ17" s="162">
        <v>38.413899999999998</v>
      </c>
      <c r="CR17" s="162">
        <v>-83.219700000000003</v>
      </c>
      <c r="CS17" s="162">
        <v>-83.037400000000005</v>
      </c>
      <c r="CT17" s="162">
        <v>81.248000000000005</v>
      </c>
      <c r="CU17" s="162">
        <v>-34.4848</v>
      </c>
      <c r="CV17" s="162">
        <v>88.322699999999998</v>
      </c>
      <c r="CW17" s="162">
        <v>10.6031</v>
      </c>
      <c r="CX17" s="162">
        <v>28.06</v>
      </c>
      <c r="CY17" s="162">
        <v>54.64</v>
      </c>
      <c r="CZ17" s="162">
        <v>31.6479</v>
      </c>
      <c r="DA17" s="162">
        <v>29.8874</v>
      </c>
      <c r="DB17" s="162">
        <v>-24.58</v>
      </c>
      <c r="DC17" s="163"/>
      <c r="DD17" s="162">
        <v>59.554299999999998</v>
      </c>
      <c r="DE17" s="162">
        <v>58.339500000000001</v>
      </c>
      <c r="DF17" s="162">
        <v>-144.04490000000001</v>
      </c>
      <c r="DG17" s="162">
        <v>-2.0000000000000001E-4</v>
      </c>
      <c r="DH17" s="162">
        <v>-15.038600000000001</v>
      </c>
      <c r="DI17" s="163"/>
      <c r="DJ17" s="163"/>
      <c r="DK17" s="162">
        <v>23.837599999999998</v>
      </c>
      <c r="DL17" s="162">
        <v>24.618500000000001</v>
      </c>
      <c r="DM17" s="162">
        <v>38.9953</v>
      </c>
      <c r="DN17" s="162">
        <v>35.174599999999998</v>
      </c>
      <c r="DO17" s="162">
        <v>24.43</v>
      </c>
      <c r="DP17" s="162">
        <v>-5.77</v>
      </c>
      <c r="DQ17" s="162">
        <v>58.621000000000002</v>
      </c>
      <c r="DR17" s="162">
        <v>141.38800000000001</v>
      </c>
      <c r="DS17" s="163"/>
      <c r="DT17" s="162">
        <v>-43.87</v>
      </c>
      <c r="DU17" s="162">
        <v>77.45</v>
      </c>
      <c r="DV17" s="162">
        <v>47.62</v>
      </c>
      <c r="DW17" s="162">
        <v>143.81819999999999</v>
      </c>
      <c r="DX17" s="162">
        <v>139.50909999999999</v>
      </c>
      <c r="DY17" s="162">
        <v>50.173699999999997</v>
      </c>
      <c r="DZ17" s="162">
        <v>49.0182</v>
      </c>
      <c r="EA17" s="162">
        <v>217.00829999999999</v>
      </c>
      <c r="EB17" s="162">
        <v>176.26</v>
      </c>
      <c r="EC17" s="162">
        <v>171.31890000000001</v>
      </c>
      <c r="ED17" s="162">
        <v>173.5189</v>
      </c>
      <c r="EE17" s="162">
        <v>89.920199999999994</v>
      </c>
      <c r="EF17" s="162">
        <v>75.277199999999993</v>
      </c>
      <c r="EG17" s="162">
        <v>-23.390999999999998</v>
      </c>
      <c r="EH17" s="162">
        <v>470.1687</v>
      </c>
      <c r="EI17" s="162">
        <v>434.49919999999997</v>
      </c>
      <c r="EJ17" s="163"/>
      <c r="EK17" s="162">
        <v>-28.263300000000001</v>
      </c>
      <c r="EL17" s="162">
        <v>-26.405100000000001</v>
      </c>
      <c r="EM17" s="162">
        <v>-13.9682</v>
      </c>
      <c r="EN17" s="162">
        <v>19.016100000000002</v>
      </c>
      <c r="EO17" s="162">
        <v>17.814399999999999</v>
      </c>
      <c r="EP17" s="162">
        <v>50.735999999999997</v>
      </c>
      <c r="EQ17" s="162">
        <v>-15.6691</v>
      </c>
      <c r="ER17" s="162">
        <v>-16.156199999999998</v>
      </c>
      <c r="ES17" s="162">
        <v>-42.544899999999998</v>
      </c>
      <c r="ET17" s="162">
        <v>0</v>
      </c>
      <c r="EU17" s="162">
        <v>-14.38</v>
      </c>
      <c r="EV17" s="162">
        <v>1</v>
      </c>
      <c r="EW17" s="162">
        <v>6.1307999999999998</v>
      </c>
      <c r="EX17" s="162">
        <v>9.6143000000000001</v>
      </c>
      <c r="EY17" s="162">
        <v>-30.798100000000002</v>
      </c>
      <c r="EZ17" s="162">
        <v>-30.035699999999999</v>
      </c>
      <c r="FA17" s="162">
        <v>2.7532999999999999</v>
      </c>
      <c r="FB17" s="162">
        <v>-73.903499999999994</v>
      </c>
      <c r="FC17" s="162">
        <v>38.509799999999998</v>
      </c>
      <c r="FD17" s="163"/>
      <c r="FE17" s="162">
        <v>20.4238</v>
      </c>
      <c r="FF17" s="162">
        <v>20.306100000000001</v>
      </c>
      <c r="FG17" s="163"/>
      <c r="FH17" s="162">
        <v>9.2352000000000007</v>
      </c>
      <c r="FI17" s="163"/>
      <c r="FJ17" s="162">
        <v>-28.3001</v>
      </c>
      <c r="FK17" s="162">
        <v>-27.462800000000001</v>
      </c>
      <c r="FL17" s="162">
        <v>149.37100000000001</v>
      </c>
      <c r="FM17" s="162">
        <v>-48.271700000000003</v>
      </c>
      <c r="FN17" s="162">
        <v>-48.064500000000002</v>
      </c>
      <c r="FO17" s="162">
        <v>112.59229999999999</v>
      </c>
      <c r="FP17" s="162">
        <v>120.8899</v>
      </c>
      <c r="FQ17" s="162">
        <v>27.805</v>
      </c>
      <c r="FR17" s="162">
        <v>7.66</v>
      </c>
      <c r="FS17" s="162">
        <v>8.2721999999999998</v>
      </c>
      <c r="FT17" s="162">
        <v>0.79500000000000004</v>
      </c>
      <c r="FU17" s="162">
        <v>-5.63</v>
      </c>
      <c r="FV17" s="162">
        <v>15.21</v>
      </c>
      <c r="FW17" s="162">
        <v>26.9253</v>
      </c>
      <c r="FX17" s="163"/>
      <c r="FY17" s="162">
        <v>-4.6539999999999999</v>
      </c>
      <c r="FZ17" s="162">
        <v>0.64</v>
      </c>
      <c r="GA17" s="163"/>
      <c r="GB17" s="162">
        <v>30.44</v>
      </c>
      <c r="GC17" s="162">
        <v>-121.0196</v>
      </c>
      <c r="GD17" s="162">
        <v>-112.1086</v>
      </c>
      <c r="GE17" s="162">
        <v>15.53</v>
      </c>
      <c r="GF17" s="162">
        <v>72.397400000000005</v>
      </c>
      <c r="GG17" s="162">
        <v>26.9</v>
      </c>
      <c r="GH17" s="162">
        <v>-13.8409</v>
      </c>
      <c r="GI17" s="162">
        <v>-3.3246000000000002</v>
      </c>
      <c r="GJ17" s="162">
        <v>-3.5971000000000002</v>
      </c>
      <c r="GK17" s="162">
        <v>1.3179000000000001</v>
      </c>
      <c r="GL17" s="163"/>
      <c r="GM17" s="163"/>
      <c r="GN17" s="162">
        <v>-12.424099999999999</v>
      </c>
      <c r="GO17" s="162">
        <v>-19.8523</v>
      </c>
      <c r="GP17" s="162">
        <v>26.1492</v>
      </c>
      <c r="GQ17" s="162">
        <v>30.671700000000001</v>
      </c>
      <c r="GR17" s="162">
        <v>67.363299999999995</v>
      </c>
      <c r="GS17" s="162">
        <v>67.810299999999998</v>
      </c>
      <c r="GT17" s="162">
        <v>-95.722899999999996</v>
      </c>
      <c r="GU17" s="162">
        <v>-13.7857</v>
      </c>
      <c r="GV17" s="162">
        <v>26.990400000000001</v>
      </c>
      <c r="GW17" s="162">
        <v>-37.262799999999999</v>
      </c>
      <c r="GX17" s="162">
        <v>13.500299999999999</v>
      </c>
      <c r="GY17" s="162">
        <v>6.8764000000000003</v>
      </c>
      <c r="GZ17" s="162">
        <v>6.5933000000000002</v>
      </c>
      <c r="HA17" s="162">
        <v>14.3636</v>
      </c>
      <c r="HB17" s="162">
        <v>232.2603</v>
      </c>
      <c r="HC17" s="162">
        <v>231.41909999999999</v>
      </c>
      <c r="HD17" s="162">
        <v>95.5</v>
      </c>
      <c r="HE17" s="162">
        <v>-96.688699999999997</v>
      </c>
      <c r="HF17" s="162">
        <v>-323.17450000000002</v>
      </c>
      <c r="HG17" s="162">
        <v>328.77050000000003</v>
      </c>
      <c r="HH17" s="162">
        <v>328.8836</v>
      </c>
      <c r="HI17" s="162">
        <v>-219.97919999999999</v>
      </c>
      <c r="HJ17" s="162">
        <v>-218.57509999999999</v>
      </c>
      <c r="HK17" s="162">
        <v>-27.2605</v>
      </c>
      <c r="HL17" s="162">
        <v>-16.1127</v>
      </c>
      <c r="HM17" s="162">
        <v>77.717500000000001</v>
      </c>
      <c r="HN17" s="162">
        <v>77.587000000000003</v>
      </c>
      <c r="HO17" s="163"/>
      <c r="HP17" s="162">
        <v>-143.10419999999999</v>
      </c>
      <c r="HQ17" s="162">
        <v>63.5047</v>
      </c>
      <c r="HR17" s="162">
        <v>62.504899999999999</v>
      </c>
      <c r="HS17" s="162">
        <v>-73.661799999999999</v>
      </c>
      <c r="HT17" s="162">
        <v>-74.532600000000002</v>
      </c>
      <c r="HU17" s="162">
        <v>49.95</v>
      </c>
      <c r="HV17" s="162">
        <v>49.54</v>
      </c>
      <c r="HW17" s="162">
        <v>74.2</v>
      </c>
      <c r="HX17" s="162">
        <v>74.2</v>
      </c>
      <c r="HY17" s="163"/>
      <c r="HZ17" s="162">
        <v>27.52</v>
      </c>
      <c r="IA17" s="162">
        <v>-355.94310000000002</v>
      </c>
      <c r="IB17" s="162">
        <v>106.629</v>
      </c>
      <c r="IC17" s="162">
        <v>106.3347</v>
      </c>
      <c r="ID17" s="163"/>
      <c r="IE17" s="162">
        <v>33.1</v>
      </c>
      <c r="IF17" s="162">
        <v>-61.7</v>
      </c>
      <c r="IG17" s="162">
        <v>-63.7</v>
      </c>
      <c r="IH17" s="163"/>
      <c r="II17" s="162">
        <v>1.1587000000000001</v>
      </c>
      <c r="IJ17" s="162">
        <v>-323.25299999999999</v>
      </c>
      <c r="IK17" s="162">
        <v>-391.13619999999997</v>
      </c>
      <c r="IL17" s="162">
        <v>459.31189999999998</v>
      </c>
      <c r="IM17" s="162">
        <v>368.89240000000001</v>
      </c>
      <c r="IN17" s="162">
        <v>123.15779999999999</v>
      </c>
      <c r="IO17" s="162">
        <v>-357.70519999999999</v>
      </c>
      <c r="IP17" s="162">
        <v>359.55020000000002</v>
      </c>
      <c r="IQ17" s="162">
        <v>-175.96969999999999</v>
      </c>
      <c r="IR17" s="162">
        <v>-205.5018</v>
      </c>
      <c r="IS17" s="162">
        <v>-360.17509999999999</v>
      </c>
      <c r="IT17" s="162">
        <v>84.884900000000002</v>
      </c>
      <c r="IU17" s="162">
        <v>85.316100000000006</v>
      </c>
      <c r="IV17" s="162">
        <v>177.91309999999999</v>
      </c>
      <c r="IW17" s="162">
        <v>-444.41629999999998</v>
      </c>
      <c r="IX17" s="162">
        <v>209.20599999999999</v>
      </c>
      <c r="IY17" s="162">
        <v>-237.46809999999999</v>
      </c>
      <c r="IZ17" s="162">
        <v>237.45140000000001</v>
      </c>
      <c r="JA17" s="162">
        <v>-10.5457</v>
      </c>
      <c r="JB17" s="163"/>
      <c r="JC17" s="162">
        <v>27.44</v>
      </c>
      <c r="JD17" s="162">
        <v>6.16</v>
      </c>
      <c r="JE17" s="162">
        <v>6.1630000000000003</v>
      </c>
      <c r="JF17" s="162">
        <v>-26.96</v>
      </c>
      <c r="JG17" s="162">
        <v>5.44</v>
      </c>
      <c r="JH17" s="163"/>
      <c r="JI17" s="162">
        <v>-5.5650000000000004</v>
      </c>
      <c r="JJ17" s="162">
        <v>-41.603700000000003</v>
      </c>
      <c r="JK17" s="162">
        <v>-3.3982000000000001</v>
      </c>
      <c r="JL17" s="162">
        <v>24.6</v>
      </c>
      <c r="JM17" s="162">
        <v>54.908999999999999</v>
      </c>
      <c r="JN17" s="162">
        <v>55.536999999999999</v>
      </c>
      <c r="JO17" s="162">
        <v>11.321400000000001</v>
      </c>
      <c r="JP17" s="163"/>
      <c r="JQ17" s="162">
        <v>50.697000000000003</v>
      </c>
      <c r="JR17" s="162">
        <v>51.103200000000001</v>
      </c>
      <c r="JS17" s="162">
        <v>51.7956</v>
      </c>
      <c r="JT17" s="163"/>
      <c r="JU17" s="162">
        <v>-31.5</v>
      </c>
      <c r="JV17" s="162">
        <v>22.6783</v>
      </c>
      <c r="JW17" s="162">
        <v>5.41</v>
      </c>
      <c r="JX17" s="163"/>
      <c r="JY17" s="162">
        <v>-15.410600000000001</v>
      </c>
      <c r="JZ17" s="162">
        <v>52.203699999999998</v>
      </c>
      <c r="KA17" s="162">
        <v>26.313300000000002</v>
      </c>
      <c r="KB17" s="162">
        <v>-15.5341</v>
      </c>
      <c r="KC17" s="162">
        <v>-52.256300000000003</v>
      </c>
      <c r="KD17" s="162">
        <v>16.030899999999999</v>
      </c>
      <c r="KE17" s="162">
        <v>35.754800000000003</v>
      </c>
      <c r="KF17" s="162">
        <v>23.4</v>
      </c>
      <c r="KG17" s="162">
        <v>-23</v>
      </c>
      <c r="KH17" s="163"/>
      <c r="KI17" s="162">
        <v>18.269200000000001</v>
      </c>
    </row>
    <row r="18" spans="1:295" ht="18" customHeight="1" x14ac:dyDescent="0.25">
      <c r="A18" s="160" t="s">
        <v>57</v>
      </c>
      <c r="B18" s="160" t="s">
        <v>736</v>
      </c>
      <c r="C18" s="164">
        <v>0</v>
      </c>
      <c r="D18" s="165">
        <v>16.000900000000001</v>
      </c>
      <c r="E18" s="165">
        <v>-19.4069</v>
      </c>
      <c r="F18" s="165">
        <v>7.0403000000000002</v>
      </c>
      <c r="G18" s="165">
        <v>32.417400000000001</v>
      </c>
      <c r="H18" s="166"/>
      <c r="I18" s="165">
        <v>23.363199999999999</v>
      </c>
      <c r="J18" s="165">
        <v>-77.509900000000002</v>
      </c>
      <c r="K18" s="165">
        <v>39.995100000000001</v>
      </c>
      <c r="L18" s="165">
        <v>20.407399999999999</v>
      </c>
      <c r="M18" s="165">
        <v>19.971399999999999</v>
      </c>
      <c r="N18" s="165">
        <v>-4.4400000000000004</v>
      </c>
      <c r="O18" s="165">
        <v>-35.476999999999997</v>
      </c>
      <c r="P18" s="165">
        <v>33</v>
      </c>
      <c r="Q18" s="165">
        <v>18.216000000000001</v>
      </c>
      <c r="R18" s="165">
        <v>-33</v>
      </c>
      <c r="S18" s="165">
        <v>13.417299999999999</v>
      </c>
      <c r="T18" s="165">
        <v>38.137799999999999</v>
      </c>
      <c r="U18" s="165">
        <v>16.471299999999999</v>
      </c>
      <c r="V18" s="165">
        <v>16.664300000000001</v>
      </c>
      <c r="W18" s="165">
        <v>27.731400000000001</v>
      </c>
      <c r="X18" s="165">
        <v>16.774100000000001</v>
      </c>
      <c r="Y18" s="165">
        <v>5.8082000000000003</v>
      </c>
      <c r="Z18" s="165">
        <v>4.5151000000000003</v>
      </c>
      <c r="AA18" s="166"/>
      <c r="AB18" s="166"/>
      <c r="AC18" s="166"/>
      <c r="AD18" s="165">
        <v>-78.86</v>
      </c>
      <c r="AE18" s="166"/>
      <c r="AF18" s="165">
        <v>4.4400000000000004</v>
      </c>
      <c r="AG18" s="165">
        <v>33</v>
      </c>
      <c r="AH18" s="165">
        <v>17.222000000000001</v>
      </c>
      <c r="AI18" s="165">
        <v>0.26500000000000001</v>
      </c>
      <c r="AJ18" s="165">
        <v>-33.46</v>
      </c>
      <c r="AK18" s="165">
        <v>-33.299999999999997</v>
      </c>
      <c r="AL18" s="165">
        <v>-57.92</v>
      </c>
      <c r="AM18" s="165">
        <v>33.43</v>
      </c>
      <c r="AN18" s="165">
        <v>33.19</v>
      </c>
      <c r="AO18" s="165">
        <v>14.2372</v>
      </c>
      <c r="AP18" s="165">
        <v>1.6984999999999999</v>
      </c>
      <c r="AQ18" s="165">
        <v>49.703099999999999</v>
      </c>
      <c r="AR18" s="165">
        <v>49.113300000000002</v>
      </c>
      <c r="AS18" s="165">
        <v>78.534599999999998</v>
      </c>
      <c r="AT18" s="165">
        <v>-44.340499999999999</v>
      </c>
      <c r="AU18" s="165">
        <v>-39.908299999999997</v>
      </c>
      <c r="AV18" s="165">
        <v>7.3921999999999999</v>
      </c>
      <c r="AW18" s="165">
        <v>7.8152999999999997</v>
      </c>
      <c r="AX18" s="165">
        <v>61.353299999999997</v>
      </c>
      <c r="AY18" s="165">
        <v>65.774000000000001</v>
      </c>
      <c r="AZ18" s="165">
        <v>4.2039999999999997</v>
      </c>
      <c r="BA18" s="165">
        <v>22.837700000000002</v>
      </c>
      <c r="BB18" s="165">
        <v>-491.54719999999998</v>
      </c>
      <c r="BC18" s="165">
        <v>-6.5652999999999997</v>
      </c>
      <c r="BD18" s="165">
        <v>-12.6</v>
      </c>
      <c r="BE18" s="165">
        <v>-13.2</v>
      </c>
      <c r="BF18" s="165">
        <v>45.386699999999998</v>
      </c>
      <c r="BG18" s="165">
        <v>45.142800000000001</v>
      </c>
      <c r="BH18" s="165">
        <v>-2.4834999999999998</v>
      </c>
      <c r="BI18" s="166"/>
      <c r="BJ18" s="165">
        <v>-85.581299999999999</v>
      </c>
      <c r="BK18" s="165">
        <v>0.59309999999999996</v>
      </c>
      <c r="BL18" s="166"/>
      <c r="BM18" s="165">
        <v>2.5939999999999999</v>
      </c>
      <c r="BN18" s="165">
        <v>549.9434</v>
      </c>
      <c r="BO18" s="165">
        <v>66.835499999999996</v>
      </c>
      <c r="BP18" s="165">
        <v>67.262799999999999</v>
      </c>
      <c r="BQ18" s="165">
        <v>-471.08089999999999</v>
      </c>
      <c r="BR18" s="165">
        <v>417.07940000000002</v>
      </c>
      <c r="BS18" s="166"/>
      <c r="BT18" s="165">
        <v>-75.384100000000004</v>
      </c>
      <c r="BU18" s="165">
        <v>78.080399999999997</v>
      </c>
      <c r="BV18" s="165">
        <v>64.318200000000004</v>
      </c>
      <c r="BW18" s="165">
        <v>26.58</v>
      </c>
      <c r="BX18" s="165">
        <v>20.79</v>
      </c>
      <c r="BY18" s="165">
        <v>46.37</v>
      </c>
      <c r="BZ18" s="165">
        <v>67.239999999999995</v>
      </c>
      <c r="CA18" s="165">
        <v>24.250399999999999</v>
      </c>
      <c r="CB18" s="165">
        <v>24.116499999999998</v>
      </c>
      <c r="CC18" s="165">
        <v>30.837599999999998</v>
      </c>
      <c r="CD18" s="165">
        <v>31.1417</v>
      </c>
      <c r="CE18" s="165">
        <v>40.559699999999999</v>
      </c>
      <c r="CF18" s="165">
        <v>-28.7285</v>
      </c>
      <c r="CG18" s="165">
        <v>-29.4497</v>
      </c>
      <c r="CH18" s="165">
        <v>1.2991999999999999</v>
      </c>
      <c r="CI18" s="165">
        <v>-61.864699999999999</v>
      </c>
      <c r="CJ18" s="166"/>
      <c r="CK18" s="166"/>
      <c r="CL18" s="165">
        <v>21.1</v>
      </c>
      <c r="CM18" s="165">
        <v>124.4</v>
      </c>
      <c r="CN18" s="165">
        <v>-12.46</v>
      </c>
      <c r="CO18" s="165">
        <v>41.734200000000001</v>
      </c>
      <c r="CP18" s="165">
        <v>41.464500000000001</v>
      </c>
      <c r="CQ18" s="165">
        <v>41.6295</v>
      </c>
      <c r="CR18" s="165">
        <v>-77.216099999999997</v>
      </c>
      <c r="CS18" s="165">
        <v>-77.011300000000006</v>
      </c>
      <c r="CT18" s="165">
        <v>76.597200000000001</v>
      </c>
      <c r="CU18" s="165">
        <v>-36.119199999999999</v>
      </c>
      <c r="CV18" s="165">
        <v>83.826599999999999</v>
      </c>
      <c r="CW18" s="165">
        <v>10.7142</v>
      </c>
      <c r="CX18" s="165">
        <v>28.46</v>
      </c>
      <c r="CY18" s="165">
        <v>55.21</v>
      </c>
      <c r="CZ18" s="165">
        <v>32.5854</v>
      </c>
      <c r="DA18" s="165">
        <v>30.766300000000001</v>
      </c>
      <c r="DB18" s="165">
        <v>-25.1</v>
      </c>
      <c r="DC18" s="166"/>
      <c r="DD18" s="165">
        <v>62.183599999999998</v>
      </c>
      <c r="DE18" s="165">
        <v>62.001199999999997</v>
      </c>
      <c r="DF18" s="165">
        <v>-156.36590000000001</v>
      </c>
      <c r="DG18" s="165">
        <v>-2.9999999999999997E-4</v>
      </c>
      <c r="DH18" s="165">
        <v>-15.3408</v>
      </c>
      <c r="DI18" s="165">
        <v>-64.5</v>
      </c>
      <c r="DJ18" s="165">
        <v>-64.7</v>
      </c>
      <c r="DK18" s="165">
        <v>24.326499999999999</v>
      </c>
      <c r="DL18" s="165">
        <v>25.790400000000002</v>
      </c>
      <c r="DM18" s="165">
        <v>42.282800000000002</v>
      </c>
      <c r="DN18" s="165">
        <v>36.346400000000003</v>
      </c>
      <c r="DO18" s="165">
        <v>25.46</v>
      </c>
      <c r="DP18" s="165">
        <v>-6.44</v>
      </c>
      <c r="DQ18" s="165">
        <v>59.302999999999997</v>
      </c>
      <c r="DR18" s="165">
        <v>153.71870000000001</v>
      </c>
      <c r="DS18" s="166"/>
      <c r="DT18" s="165">
        <v>-44.05</v>
      </c>
      <c r="DU18" s="165">
        <v>79.48</v>
      </c>
      <c r="DV18" s="165">
        <v>48.6</v>
      </c>
      <c r="DW18" s="165">
        <v>155.43639999999999</v>
      </c>
      <c r="DX18" s="165">
        <v>153.18180000000001</v>
      </c>
      <c r="DY18" s="165">
        <v>51.707900000000002</v>
      </c>
      <c r="DZ18" s="165">
        <v>51.0182</v>
      </c>
      <c r="EA18" s="165">
        <v>224.76169999999999</v>
      </c>
      <c r="EB18" s="165">
        <v>186.2371</v>
      </c>
      <c r="EC18" s="165">
        <v>181.21789999999999</v>
      </c>
      <c r="ED18" s="165">
        <v>181.98580000000001</v>
      </c>
      <c r="EE18" s="165">
        <v>112.5073</v>
      </c>
      <c r="EF18" s="165">
        <v>97.628699999999995</v>
      </c>
      <c r="EG18" s="165">
        <v>-21.748000000000001</v>
      </c>
      <c r="EH18" s="165">
        <v>481.56549999999999</v>
      </c>
      <c r="EI18" s="165">
        <v>423.89760000000001</v>
      </c>
      <c r="EJ18" s="166"/>
      <c r="EK18" s="165">
        <v>-28.485499999999998</v>
      </c>
      <c r="EL18" s="165">
        <v>-26.428100000000001</v>
      </c>
      <c r="EM18" s="165">
        <v>-35.014299999999999</v>
      </c>
      <c r="EN18" s="165">
        <v>9.1959999999999997</v>
      </c>
      <c r="EO18" s="165">
        <v>6.9127999999999998</v>
      </c>
      <c r="EP18" s="165">
        <v>172.09200000000001</v>
      </c>
      <c r="EQ18" s="165">
        <v>-28.014099999999999</v>
      </c>
      <c r="ER18" s="165">
        <v>-29.313800000000001</v>
      </c>
      <c r="ES18" s="165">
        <v>-65.623599999999996</v>
      </c>
      <c r="ET18" s="165">
        <v>0</v>
      </c>
      <c r="EU18" s="165">
        <v>-21.81</v>
      </c>
      <c r="EV18" s="165">
        <v>109.9</v>
      </c>
      <c r="EW18" s="165">
        <v>5.9817999999999998</v>
      </c>
      <c r="EX18" s="165">
        <v>-7.9885000000000002</v>
      </c>
      <c r="EY18" s="165">
        <v>-30.742000000000001</v>
      </c>
      <c r="EZ18" s="165">
        <v>-30.206099999999999</v>
      </c>
      <c r="FA18" s="165">
        <v>2.5230000000000001</v>
      </c>
      <c r="FB18" s="165">
        <v>-97.986000000000004</v>
      </c>
      <c r="FC18" s="165">
        <v>63.245600000000003</v>
      </c>
      <c r="FD18" s="166"/>
      <c r="FE18" s="165">
        <v>20.677600000000002</v>
      </c>
      <c r="FF18" s="165">
        <v>20.3142</v>
      </c>
      <c r="FG18" s="166"/>
      <c r="FH18" s="165">
        <v>9.1740999999999993</v>
      </c>
      <c r="FI18" s="166"/>
      <c r="FJ18" s="165">
        <v>-25.118400000000001</v>
      </c>
      <c r="FK18" s="165">
        <v>-24.7835</v>
      </c>
      <c r="FL18" s="165">
        <v>139.3237</v>
      </c>
      <c r="FM18" s="165">
        <v>-50.325499999999998</v>
      </c>
      <c r="FN18" s="165">
        <v>-49.233600000000003</v>
      </c>
      <c r="FO18" s="165">
        <v>108.5099</v>
      </c>
      <c r="FP18" s="165">
        <v>117.0823</v>
      </c>
      <c r="FQ18" s="165">
        <v>18.8034</v>
      </c>
      <c r="FR18" s="165">
        <v>9.34</v>
      </c>
      <c r="FS18" s="165">
        <v>11.377700000000001</v>
      </c>
      <c r="FT18" s="165">
        <v>0.83409999999999995</v>
      </c>
      <c r="FU18" s="165">
        <v>-7.84</v>
      </c>
      <c r="FV18" s="165">
        <v>15.51</v>
      </c>
      <c r="FW18" s="165">
        <v>19.341899999999999</v>
      </c>
      <c r="FX18" s="166"/>
      <c r="FY18" s="165">
        <v>-4.5209999999999999</v>
      </c>
      <c r="FZ18" s="165">
        <v>0.53500000000000003</v>
      </c>
      <c r="GA18" s="166"/>
      <c r="GB18" s="165">
        <v>28.65</v>
      </c>
      <c r="GC18" s="165">
        <v>-117.2415</v>
      </c>
      <c r="GD18" s="165">
        <v>-107.8586</v>
      </c>
      <c r="GE18" s="165">
        <v>15.49</v>
      </c>
      <c r="GF18" s="165">
        <v>71.384799999999998</v>
      </c>
      <c r="GG18" s="165">
        <v>25.9</v>
      </c>
      <c r="GH18" s="165">
        <v>-13.959199999999999</v>
      </c>
      <c r="GI18" s="165">
        <v>-3.1583999999999999</v>
      </c>
      <c r="GJ18" s="165">
        <v>-3.4144999999999999</v>
      </c>
      <c r="GK18" s="165">
        <v>1.3374999999999999</v>
      </c>
      <c r="GL18" s="166"/>
      <c r="GM18" s="166"/>
      <c r="GN18" s="165">
        <v>-12.797599999999999</v>
      </c>
      <c r="GO18" s="165">
        <v>-20.7437</v>
      </c>
      <c r="GP18" s="165">
        <v>24.6816</v>
      </c>
      <c r="GQ18" s="165">
        <v>31.259899999999998</v>
      </c>
      <c r="GR18" s="165">
        <v>64.373599999999996</v>
      </c>
      <c r="GS18" s="165">
        <v>67.362300000000005</v>
      </c>
      <c r="GT18" s="165">
        <v>-93.593000000000004</v>
      </c>
      <c r="GU18" s="165">
        <v>-14.562900000000001</v>
      </c>
      <c r="GV18" s="165">
        <v>26.793500000000002</v>
      </c>
      <c r="GW18" s="165">
        <v>-38.720500000000001</v>
      </c>
      <c r="GX18" s="165">
        <v>12.768599999999999</v>
      </c>
      <c r="GY18" s="165">
        <v>7.2182000000000004</v>
      </c>
      <c r="GZ18" s="165">
        <v>6.9203000000000001</v>
      </c>
      <c r="HA18" s="165">
        <v>14.017099999999999</v>
      </c>
      <c r="HB18" s="165">
        <v>228.83279999999999</v>
      </c>
      <c r="HC18" s="165">
        <v>229.39750000000001</v>
      </c>
      <c r="HD18" s="165">
        <v>103.1</v>
      </c>
      <c r="HE18" s="165">
        <v>-101.4939</v>
      </c>
      <c r="HF18" s="165">
        <v>-320.93950000000001</v>
      </c>
      <c r="HG18" s="165">
        <v>323.0299</v>
      </c>
      <c r="HH18" s="165">
        <v>320.04250000000002</v>
      </c>
      <c r="HI18" s="165">
        <v>-216.09989999999999</v>
      </c>
      <c r="HJ18" s="165">
        <v>-215.37270000000001</v>
      </c>
      <c r="HK18" s="165">
        <v>-27.896699999999999</v>
      </c>
      <c r="HL18" s="165">
        <v>-18.210100000000001</v>
      </c>
      <c r="HM18" s="165">
        <v>77.963300000000004</v>
      </c>
      <c r="HN18" s="165">
        <v>78.108900000000006</v>
      </c>
      <c r="HO18" s="165">
        <v>-140.94569999999999</v>
      </c>
      <c r="HP18" s="166"/>
      <c r="HQ18" s="165">
        <v>63.208100000000002</v>
      </c>
      <c r="HR18" s="165">
        <v>62.373100000000001</v>
      </c>
      <c r="HS18" s="165">
        <v>-75.837999999999994</v>
      </c>
      <c r="HT18" s="165">
        <v>-75.273499999999999</v>
      </c>
      <c r="HU18" s="165">
        <v>49.02</v>
      </c>
      <c r="HV18" s="165">
        <v>48.02</v>
      </c>
      <c r="HW18" s="165">
        <v>74.3</v>
      </c>
      <c r="HX18" s="165">
        <v>76.5</v>
      </c>
      <c r="HY18" s="165">
        <v>21.186399999999999</v>
      </c>
      <c r="HZ18" s="165">
        <v>29.04</v>
      </c>
      <c r="IA18" s="165">
        <v>-357.32319999999999</v>
      </c>
      <c r="IB18" s="165">
        <v>105.2916</v>
      </c>
      <c r="IC18" s="165">
        <v>105.0014</v>
      </c>
      <c r="ID18" s="165">
        <v>11.1</v>
      </c>
      <c r="IE18" s="165">
        <v>32.5</v>
      </c>
      <c r="IF18" s="165">
        <v>-60.8</v>
      </c>
      <c r="IG18" s="165">
        <v>-62.8</v>
      </c>
      <c r="IH18" s="166"/>
      <c r="II18" s="166"/>
      <c r="IJ18" s="165">
        <v>-314.57170000000002</v>
      </c>
      <c r="IK18" s="165">
        <v>-383.48349999999999</v>
      </c>
      <c r="IL18" s="165">
        <v>466.11559999999997</v>
      </c>
      <c r="IM18" s="165">
        <v>371.02010000000001</v>
      </c>
      <c r="IN18" s="165">
        <v>144.8963</v>
      </c>
      <c r="IO18" s="165">
        <v>-358.54039999999998</v>
      </c>
      <c r="IP18" s="165">
        <v>366.98630000000003</v>
      </c>
      <c r="IQ18" s="165">
        <v>-179.86959999999999</v>
      </c>
      <c r="IR18" s="165">
        <v>-206.16489999999999</v>
      </c>
      <c r="IS18" s="165">
        <v>-363.89569999999998</v>
      </c>
      <c r="IT18" s="165">
        <v>87.763800000000003</v>
      </c>
      <c r="IU18" s="165">
        <v>88.306899999999999</v>
      </c>
      <c r="IV18" s="165">
        <v>183.3494</v>
      </c>
      <c r="IW18" s="165">
        <v>-453.6703</v>
      </c>
      <c r="IX18" s="165">
        <v>208.6773</v>
      </c>
      <c r="IY18" s="165">
        <v>-243.29470000000001</v>
      </c>
      <c r="IZ18" s="165">
        <v>242.7175</v>
      </c>
      <c r="JA18" s="165">
        <v>-10.625299999999999</v>
      </c>
      <c r="JB18" s="166"/>
      <c r="JC18" s="165">
        <v>25.52</v>
      </c>
      <c r="JD18" s="165">
        <v>6.0990000000000002</v>
      </c>
      <c r="JE18" s="165">
        <v>6.0949999999999998</v>
      </c>
      <c r="JF18" s="165">
        <v>-25.92</v>
      </c>
      <c r="JG18" s="165">
        <v>5.2</v>
      </c>
      <c r="JH18" s="166"/>
      <c r="JI18" s="165">
        <v>-6.2973999999999997</v>
      </c>
      <c r="JJ18" s="165">
        <v>-41.5152</v>
      </c>
      <c r="JK18" s="165">
        <v>-2.6932</v>
      </c>
      <c r="JL18" s="165">
        <v>24.4</v>
      </c>
      <c r="JM18" s="165">
        <v>54.475999999999999</v>
      </c>
      <c r="JN18" s="165">
        <v>55.433</v>
      </c>
      <c r="JO18" s="165">
        <v>11.3438</v>
      </c>
      <c r="JP18" s="165">
        <v>13.5602</v>
      </c>
      <c r="JQ18" s="165">
        <v>51.746499999999997</v>
      </c>
      <c r="JR18" s="165">
        <v>51.037100000000002</v>
      </c>
      <c r="JS18" s="165">
        <v>51.887300000000003</v>
      </c>
      <c r="JT18" s="166"/>
      <c r="JU18" s="165">
        <v>-32.200000000000003</v>
      </c>
      <c r="JV18" s="165">
        <v>22.206700000000001</v>
      </c>
      <c r="JW18" s="165">
        <v>5.57</v>
      </c>
      <c r="JX18" s="166"/>
      <c r="JY18" s="165">
        <v>-13.4937</v>
      </c>
      <c r="JZ18" s="165">
        <v>53.9604</v>
      </c>
      <c r="KA18" s="165">
        <v>28.095199999999998</v>
      </c>
      <c r="KB18" s="165">
        <v>-14.054500000000001</v>
      </c>
      <c r="KC18" s="165">
        <v>-53.351599999999998</v>
      </c>
      <c r="KD18" s="165">
        <v>16.694900000000001</v>
      </c>
      <c r="KE18" s="165">
        <v>35.279899999999998</v>
      </c>
      <c r="KF18" s="165">
        <v>23.3</v>
      </c>
      <c r="KG18" s="165">
        <v>-23</v>
      </c>
      <c r="KH18" s="166"/>
      <c r="KI18" s="165">
        <v>19.106100000000001</v>
      </c>
    </row>
    <row r="19" spans="1:295" ht="18" customHeight="1" x14ac:dyDescent="0.25">
      <c r="A19" s="160" t="s">
        <v>57</v>
      </c>
      <c r="B19" s="160" t="s">
        <v>737</v>
      </c>
      <c r="C19" s="164">
        <v>0</v>
      </c>
      <c r="D19" s="165">
        <v>16.316700000000001</v>
      </c>
      <c r="E19" s="165">
        <v>-19.806999999999999</v>
      </c>
      <c r="F19" s="165">
        <v>8.2481000000000009</v>
      </c>
      <c r="G19" s="165">
        <v>31.941800000000001</v>
      </c>
      <c r="H19" s="166"/>
      <c r="I19" s="165">
        <v>25.843299999999999</v>
      </c>
      <c r="J19" s="165">
        <v>-85.326999999999998</v>
      </c>
      <c r="K19" s="165">
        <v>42.013100000000001</v>
      </c>
      <c r="L19" s="165">
        <v>21.229399999999998</v>
      </c>
      <c r="M19" s="165">
        <v>20.863800000000001</v>
      </c>
      <c r="N19" s="165">
        <v>4.4400000000000004</v>
      </c>
      <c r="O19" s="165">
        <v>-38.085999999999999</v>
      </c>
      <c r="P19" s="165">
        <v>35.200000000000003</v>
      </c>
      <c r="Q19" s="165">
        <v>18.216000000000001</v>
      </c>
      <c r="R19" s="165">
        <v>-35.200000000000003</v>
      </c>
      <c r="S19" s="165">
        <v>13.2971</v>
      </c>
      <c r="T19" s="165">
        <v>43.178199999999997</v>
      </c>
      <c r="U19" s="165">
        <v>17.6493</v>
      </c>
      <c r="V19" s="165">
        <v>17.697800000000001</v>
      </c>
      <c r="W19" s="165">
        <v>29.5808</v>
      </c>
      <c r="X19" s="165">
        <v>15.041499999999999</v>
      </c>
      <c r="Y19" s="165">
        <v>5.9734999999999996</v>
      </c>
      <c r="Z19" s="165">
        <v>7.5792000000000002</v>
      </c>
      <c r="AA19" s="166"/>
      <c r="AB19" s="166"/>
      <c r="AC19" s="166"/>
      <c r="AD19" s="165">
        <v>-77.650000000000006</v>
      </c>
      <c r="AE19" s="166"/>
      <c r="AF19" s="165">
        <v>-4.4400000000000004</v>
      </c>
      <c r="AG19" s="165">
        <v>37.4</v>
      </c>
      <c r="AH19" s="165">
        <v>18.466999999999999</v>
      </c>
      <c r="AI19" s="165">
        <v>0.27300000000000002</v>
      </c>
      <c r="AJ19" s="165">
        <v>-32.479999999999997</v>
      </c>
      <c r="AK19" s="165">
        <v>-32.57</v>
      </c>
      <c r="AL19" s="165">
        <v>-56.33</v>
      </c>
      <c r="AM19" s="165">
        <v>32.49</v>
      </c>
      <c r="AN19" s="165">
        <v>32.42</v>
      </c>
      <c r="AO19" s="165">
        <v>13.945600000000001</v>
      </c>
      <c r="AP19" s="165">
        <v>1.8157000000000001</v>
      </c>
      <c r="AQ19" s="165">
        <v>50.986199999999997</v>
      </c>
      <c r="AR19" s="165">
        <v>51.617899999999999</v>
      </c>
      <c r="AS19" s="165">
        <v>80.205399999999997</v>
      </c>
      <c r="AT19" s="165">
        <v>-39.919800000000002</v>
      </c>
      <c r="AU19" s="165">
        <v>-39.247599999999998</v>
      </c>
      <c r="AV19" s="165">
        <v>6.4001000000000001</v>
      </c>
      <c r="AW19" s="165">
        <v>6.3924000000000003</v>
      </c>
      <c r="AX19" s="165">
        <v>65.372100000000003</v>
      </c>
      <c r="AY19" s="165">
        <v>67.113600000000005</v>
      </c>
      <c r="AZ19" s="165">
        <v>4.2039999999999997</v>
      </c>
      <c r="BA19" s="165">
        <v>21.462499999999999</v>
      </c>
      <c r="BB19" s="165">
        <v>-501.17169999999999</v>
      </c>
      <c r="BC19" s="165">
        <v>1.3499000000000001</v>
      </c>
      <c r="BD19" s="165">
        <v>-12.1</v>
      </c>
      <c r="BE19" s="165">
        <v>-12.6</v>
      </c>
      <c r="BF19" s="165">
        <v>44.801299999999998</v>
      </c>
      <c r="BG19" s="165">
        <v>43.957900000000002</v>
      </c>
      <c r="BH19" s="165">
        <v>-2.8805999999999998</v>
      </c>
      <c r="BI19" s="166"/>
      <c r="BJ19" s="165">
        <v>-87.086200000000005</v>
      </c>
      <c r="BK19" s="165">
        <v>0.19589999999999999</v>
      </c>
      <c r="BL19" s="166"/>
      <c r="BM19" s="165">
        <v>2.7423999999999999</v>
      </c>
      <c r="BN19" s="165">
        <v>557.96969999999999</v>
      </c>
      <c r="BO19" s="165">
        <v>76.967699999999994</v>
      </c>
      <c r="BP19" s="165">
        <v>76.967699999999994</v>
      </c>
      <c r="BQ19" s="165">
        <v>-501.27850000000001</v>
      </c>
      <c r="BR19" s="165">
        <v>432.44540000000001</v>
      </c>
      <c r="BS19" s="166"/>
      <c r="BT19" s="165">
        <v>-49.2316</v>
      </c>
      <c r="BU19" s="165">
        <v>53.348199999999999</v>
      </c>
      <c r="BV19" s="165">
        <v>68.649299999999997</v>
      </c>
      <c r="BW19" s="165">
        <v>26.96</v>
      </c>
      <c r="BX19" s="165">
        <v>21.79</v>
      </c>
      <c r="BY19" s="165">
        <v>48.88</v>
      </c>
      <c r="BZ19" s="165">
        <v>68.62</v>
      </c>
      <c r="CA19" s="165">
        <v>15.9451</v>
      </c>
      <c r="CB19" s="165">
        <v>18.356300000000001</v>
      </c>
      <c r="CC19" s="165">
        <v>40.6554</v>
      </c>
      <c r="CD19" s="165">
        <v>41.332700000000003</v>
      </c>
      <c r="CE19" s="165">
        <v>39.3399</v>
      </c>
      <c r="CF19" s="165">
        <v>-28.248799999999999</v>
      </c>
      <c r="CG19" s="165">
        <v>-27.790700000000001</v>
      </c>
      <c r="CH19" s="165">
        <v>1.6641999999999999</v>
      </c>
      <c r="CI19" s="165">
        <v>-63.546100000000003</v>
      </c>
      <c r="CJ19" s="166"/>
      <c r="CK19" s="166"/>
      <c r="CL19" s="165">
        <v>25</v>
      </c>
      <c r="CM19" s="165">
        <v>130.6</v>
      </c>
      <c r="CN19" s="165">
        <v>-13.07</v>
      </c>
      <c r="CO19" s="165">
        <v>44.8919</v>
      </c>
      <c r="CP19" s="165">
        <v>44.501600000000003</v>
      </c>
      <c r="CQ19" s="165">
        <v>43.843600000000002</v>
      </c>
      <c r="CR19" s="165">
        <v>-70.015000000000001</v>
      </c>
      <c r="CS19" s="165">
        <v>-69.740700000000004</v>
      </c>
      <c r="CT19" s="165">
        <v>76.895600000000002</v>
      </c>
      <c r="CU19" s="165">
        <v>-46.650399999999998</v>
      </c>
      <c r="CV19" s="165">
        <v>84.591300000000004</v>
      </c>
      <c r="CW19" s="165">
        <v>11.190300000000001</v>
      </c>
      <c r="CX19" s="165">
        <v>29.43</v>
      </c>
      <c r="CY19" s="165">
        <v>56.28</v>
      </c>
      <c r="CZ19" s="165">
        <v>34.4604</v>
      </c>
      <c r="DA19" s="165">
        <v>32.524099999999997</v>
      </c>
      <c r="DB19" s="165">
        <v>-26.02</v>
      </c>
      <c r="DC19" s="166"/>
      <c r="DD19" s="165">
        <v>63.686700000000002</v>
      </c>
      <c r="DE19" s="165">
        <v>63.803100000000001</v>
      </c>
      <c r="DF19" s="165">
        <v>-163.9871</v>
      </c>
      <c r="DG19" s="165">
        <v>-2.0000000000000001E-4</v>
      </c>
      <c r="DH19" s="165">
        <v>-15.930400000000001</v>
      </c>
      <c r="DI19" s="165">
        <v>-72.599999999999994</v>
      </c>
      <c r="DJ19" s="165">
        <v>-72.7</v>
      </c>
      <c r="DK19" s="165">
        <v>24.678000000000001</v>
      </c>
      <c r="DL19" s="165">
        <v>28.1342</v>
      </c>
      <c r="DM19" s="165">
        <v>46.04</v>
      </c>
      <c r="DN19" s="165">
        <v>39.862099999999998</v>
      </c>
      <c r="DO19" s="165">
        <v>27.74</v>
      </c>
      <c r="DP19" s="165">
        <v>-6.78</v>
      </c>
      <c r="DQ19" s="165">
        <v>59.566499999999998</v>
      </c>
      <c r="DR19" s="165">
        <v>164.58439999999999</v>
      </c>
      <c r="DS19" s="166"/>
      <c r="DT19" s="165">
        <v>-45.88</v>
      </c>
      <c r="DU19" s="165">
        <v>84.99</v>
      </c>
      <c r="DV19" s="165">
        <v>50.54</v>
      </c>
      <c r="DW19" s="165">
        <v>160.58179999999999</v>
      </c>
      <c r="DX19" s="165">
        <v>158.96360000000001</v>
      </c>
      <c r="DY19" s="165">
        <v>47.459699999999998</v>
      </c>
      <c r="DZ19" s="165">
        <v>45.936399999999999</v>
      </c>
      <c r="EA19" s="165">
        <v>232.9151</v>
      </c>
      <c r="EB19" s="165">
        <v>194.01390000000001</v>
      </c>
      <c r="EC19" s="165">
        <v>186.30099999999999</v>
      </c>
      <c r="ED19" s="165">
        <v>189.767</v>
      </c>
      <c r="EE19" s="165">
        <v>108.6885</v>
      </c>
      <c r="EF19" s="165">
        <v>93.020200000000003</v>
      </c>
      <c r="EG19" s="165">
        <v>-22.713999999999999</v>
      </c>
      <c r="EH19" s="165">
        <v>513.06949999999995</v>
      </c>
      <c r="EI19" s="165">
        <v>366.2715</v>
      </c>
      <c r="EJ19" s="166"/>
      <c r="EK19" s="165">
        <v>-28.088999999999999</v>
      </c>
      <c r="EL19" s="165">
        <v>-26.253900000000002</v>
      </c>
      <c r="EM19" s="165">
        <v>-29.595500000000001</v>
      </c>
      <c r="EN19" s="165">
        <v>8.3393999999999995</v>
      </c>
      <c r="EO19" s="165">
        <v>9.6194000000000006</v>
      </c>
      <c r="EP19" s="165">
        <v>142.90799999999999</v>
      </c>
      <c r="EQ19" s="165">
        <v>-35.886400000000002</v>
      </c>
      <c r="ER19" s="165">
        <v>-35.968000000000004</v>
      </c>
      <c r="ES19" s="165">
        <v>-57.830500000000001</v>
      </c>
      <c r="ET19" s="165">
        <v>0</v>
      </c>
      <c r="EU19" s="165">
        <v>-25.59</v>
      </c>
      <c r="EV19" s="165">
        <v>98.2</v>
      </c>
      <c r="EW19" s="165">
        <v>6.1679000000000004</v>
      </c>
      <c r="EX19" s="165">
        <v>-12.5351</v>
      </c>
      <c r="EY19" s="165">
        <v>-30.680900000000001</v>
      </c>
      <c r="EZ19" s="165">
        <v>-29.886199999999999</v>
      </c>
      <c r="FA19" s="165">
        <v>2.4895</v>
      </c>
      <c r="FB19" s="165">
        <v>-90.7761</v>
      </c>
      <c r="FC19" s="165">
        <v>57.680999999999997</v>
      </c>
      <c r="FD19" s="166"/>
      <c r="FE19" s="165">
        <v>20.408000000000001</v>
      </c>
      <c r="FF19" s="165">
        <v>20.409500000000001</v>
      </c>
      <c r="FG19" s="165">
        <v>16.9526</v>
      </c>
      <c r="FH19" s="165">
        <v>17.313099999999999</v>
      </c>
      <c r="FI19" s="165">
        <v>16.9161</v>
      </c>
      <c r="FJ19" s="165">
        <v>-17.9178</v>
      </c>
      <c r="FK19" s="165">
        <v>-18.587700000000002</v>
      </c>
      <c r="FL19" s="165">
        <v>147.529</v>
      </c>
      <c r="FM19" s="165">
        <v>-45.910800000000002</v>
      </c>
      <c r="FN19" s="165">
        <v>-46.278599999999997</v>
      </c>
      <c r="FO19" s="165">
        <v>110.5791</v>
      </c>
      <c r="FP19" s="165">
        <v>119.53959999999999</v>
      </c>
      <c r="FQ19" s="165">
        <v>23.4983</v>
      </c>
      <c r="FR19" s="165">
        <v>7.46</v>
      </c>
      <c r="FS19" s="165">
        <v>8.4602000000000004</v>
      </c>
      <c r="FT19" s="165">
        <v>0.89139999999999997</v>
      </c>
      <c r="FU19" s="165">
        <v>-5.77</v>
      </c>
      <c r="FV19" s="165">
        <v>13.74</v>
      </c>
      <c r="FW19" s="165">
        <v>22.853899999999999</v>
      </c>
      <c r="FX19" s="166"/>
      <c r="FY19" s="165">
        <v>-4.3529999999999998</v>
      </c>
      <c r="FZ19" s="165">
        <v>0.54400000000000004</v>
      </c>
      <c r="GA19" s="166"/>
      <c r="GB19" s="165">
        <v>28.49</v>
      </c>
      <c r="GC19" s="165">
        <v>-119.30929999999999</v>
      </c>
      <c r="GD19" s="165">
        <v>-109.04989999999999</v>
      </c>
      <c r="GE19" s="165">
        <v>15.21</v>
      </c>
      <c r="GF19" s="165">
        <v>71.935400000000001</v>
      </c>
      <c r="GG19" s="165">
        <v>25.1</v>
      </c>
      <c r="GH19" s="165">
        <v>-14.527100000000001</v>
      </c>
      <c r="GI19" s="165">
        <v>-3.1779000000000002</v>
      </c>
      <c r="GJ19" s="165">
        <v>-3.4420000000000002</v>
      </c>
      <c r="GK19" s="165">
        <v>1.4133</v>
      </c>
      <c r="GL19" s="166"/>
      <c r="GM19" s="166"/>
      <c r="GN19" s="165">
        <v>-13.3804</v>
      </c>
      <c r="GO19" s="165">
        <v>-22.562799999999999</v>
      </c>
      <c r="GP19" s="165">
        <v>24.2943</v>
      </c>
      <c r="GQ19" s="165">
        <v>34.453099999999999</v>
      </c>
      <c r="GR19" s="165">
        <v>64.754400000000004</v>
      </c>
      <c r="GS19" s="165">
        <v>69.390199999999993</v>
      </c>
      <c r="GT19" s="165">
        <v>-95.490399999999994</v>
      </c>
      <c r="GU19" s="165">
        <v>-15.3917</v>
      </c>
      <c r="GV19" s="165">
        <v>27.060099999999998</v>
      </c>
      <c r="GW19" s="165">
        <v>-40.537500000000001</v>
      </c>
      <c r="GX19" s="165">
        <v>12.526</v>
      </c>
      <c r="GY19" s="165">
        <v>7.8726000000000003</v>
      </c>
      <c r="GZ19" s="165">
        <v>7.5848000000000004</v>
      </c>
      <c r="HA19" s="166"/>
      <c r="HB19" s="165">
        <v>233.7688</v>
      </c>
      <c r="HC19" s="165">
        <v>230.62389999999999</v>
      </c>
      <c r="HD19" s="165">
        <v>175.6</v>
      </c>
      <c r="HE19" s="165">
        <v>-176.69659999999999</v>
      </c>
      <c r="HF19" s="165">
        <v>-386.85570000000001</v>
      </c>
      <c r="HG19" s="165">
        <v>391.548</v>
      </c>
      <c r="HH19" s="165">
        <v>388.19819999999999</v>
      </c>
      <c r="HI19" s="165">
        <v>-219.8236</v>
      </c>
      <c r="HJ19" s="165">
        <v>-217.53749999999999</v>
      </c>
      <c r="HK19" s="165">
        <v>-27.089400000000001</v>
      </c>
      <c r="HL19" s="165">
        <v>-15.5273</v>
      </c>
      <c r="HM19" s="165">
        <v>79.423299999999998</v>
      </c>
      <c r="HN19" s="165">
        <v>79.560299999999998</v>
      </c>
      <c r="HO19" s="166"/>
      <c r="HP19" s="166"/>
      <c r="HQ19" s="165">
        <v>60.933900000000001</v>
      </c>
      <c r="HR19" s="165">
        <v>60.813000000000002</v>
      </c>
      <c r="HS19" s="165">
        <v>-78.690200000000004</v>
      </c>
      <c r="HT19" s="165">
        <v>-79.556200000000004</v>
      </c>
      <c r="HU19" s="165">
        <v>49.68</v>
      </c>
      <c r="HV19" s="165">
        <v>49.57</v>
      </c>
      <c r="HW19" s="165">
        <v>72.400000000000006</v>
      </c>
      <c r="HX19" s="165">
        <v>72</v>
      </c>
      <c r="HY19" s="165">
        <v>20.9407</v>
      </c>
      <c r="HZ19" s="165">
        <v>28.8</v>
      </c>
      <c r="IA19" s="165">
        <v>-351.52890000000002</v>
      </c>
      <c r="IB19" s="165">
        <v>105.5352</v>
      </c>
      <c r="IC19" s="165">
        <v>105.2496</v>
      </c>
      <c r="ID19" s="165">
        <v>11.6</v>
      </c>
      <c r="IE19" s="165">
        <v>32.6</v>
      </c>
      <c r="IF19" s="165">
        <v>-59.1</v>
      </c>
      <c r="IG19" s="165">
        <v>-61.1</v>
      </c>
      <c r="IH19" s="166"/>
      <c r="II19" s="165">
        <v>1.0731999999999999</v>
      </c>
      <c r="IJ19" s="165">
        <v>-383.10140000000001</v>
      </c>
      <c r="IK19" s="165">
        <v>-328.20960000000002</v>
      </c>
      <c r="IL19" s="165">
        <v>458.34109999999998</v>
      </c>
      <c r="IM19" s="165">
        <v>372.48790000000002</v>
      </c>
      <c r="IN19" s="165">
        <v>123.6802</v>
      </c>
      <c r="IO19" s="165">
        <v>-357.62990000000002</v>
      </c>
      <c r="IP19" s="165">
        <v>362.25470000000001</v>
      </c>
      <c r="IQ19" s="165">
        <v>-175.39160000000001</v>
      </c>
      <c r="IR19" s="165">
        <v>-202.40649999999999</v>
      </c>
      <c r="IS19" s="165">
        <v>-354.77069999999998</v>
      </c>
      <c r="IT19" s="165">
        <v>90.284300000000002</v>
      </c>
      <c r="IU19" s="165">
        <v>89.716200000000001</v>
      </c>
      <c r="IV19" s="165">
        <v>175.52869999999999</v>
      </c>
      <c r="IW19" s="165">
        <v>-450.33479999999997</v>
      </c>
      <c r="IX19" s="165">
        <v>206.05699999999999</v>
      </c>
      <c r="IY19" s="165">
        <v>-242.23310000000001</v>
      </c>
      <c r="IZ19" s="165">
        <v>241.00970000000001</v>
      </c>
      <c r="JA19" s="165">
        <v>-10.4413</v>
      </c>
      <c r="JB19" s="166"/>
      <c r="JC19" s="165">
        <v>25.6</v>
      </c>
      <c r="JD19" s="165">
        <v>5.8970000000000002</v>
      </c>
      <c r="JE19" s="165">
        <v>5.8959999999999999</v>
      </c>
      <c r="JF19" s="165">
        <v>-24.8</v>
      </c>
      <c r="JG19" s="165">
        <v>5.44</v>
      </c>
      <c r="JH19" s="166"/>
      <c r="JI19" s="165">
        <v>-5.0095000000000001</v>
      </c>
      <c r="JJ19" s="165">
        <v>-40.840800000000002</v>
      </c>
      <c r="JK19" s="165">
        <v>-4.3350999999999997</v>
      </c>
      <c r="JL19" s="165">
        <v>22.9</v>
      </c>
      <c r="JM19" s="165">
        <v>55.811999999999998</v>
      </c>
      <c r="JN19" s="165">
        <v>59.161999999999999</v>
      </c>
      <c r="JO19" s="165">
        <v>11.582700000000001</v>
      </c>
      <c r="JP19" s="165">
        <v>13.6211</v>
      </c>
      <c r="JQ19" s="165">
        <v>52.2348</v>
      </c>
      <c r="JR19" s="165">
        <v>51.475299999999997</v>
      </c>
      <c r="JS19" s="165">
        <v>51.993400000000001</v>
      </c>
      <c r="JT19" s="166"/>
      <c r="JU19" s="165">
        <v>-30.1</v>
      </c>
      <c r="JV19" s="165">
        <v>23.5503</v>
      </c>
      <c r="JW19" s="165">
        <v>6.04</v>
      </c>
      <c r="JX19" s="166"/>
      <c r="JY19" s="165">
        <v>-14.491899999999999</v>
      </c>
      <c r="JZ19" s="165">
        <v>53.788600000000002</v>
      </c>
      <c r="KA19" s="165">
        <v>26.524999999999999</v>
      </c>
      <c r="KB19" s="165">
        <v>-14.5512</v>
      </c>
      <c r="KC19" s="165">
        <v>-52.622799999999998</v>
      </c>
      <c r="KD19" s="165">
        <v>15.576000000000001</v>
      </c>
      <c r="KE19" s="165">
        <v>36.299500000000002</v>
      </c>
      <c r="KF19" s="165">
        <v>22.2</v>
      </c>
      <c r="KG19" s="165">
        <v>-21.3</v>
      </c>
      <c r="KH19" s="166"/>
      <c r="KI19" s="165">
        <v>22.552</v>
      </c>
    </row>
    <row r="20" spans="1:295" ht="18" customHeight="1" x14ac:dyDescent="0.25">
      <c r="A20" s="160" t="s">
        <v>57</v>
      </c>
      <c r="B20" s="160" t="s">
        <v>738</v>
      </c>
      <c r="C20" s="164">
        <v>0</v>
      </c>
      <c r="D20" s="165">
        <v>16.726299999999998</v>
      </c>
      <c r="E20" s="165">
        <v>-20.279399999999999</v>
      </c>
      <c r="F20" s="165">
        <v>8.3567</v>
      </c>
      <c r="G20" s="165">
        <v>32.185200000000002</v>
      </c>
      <c r="H20" s="166"/>
      <c r="I20" s="165">
        <v>27.9024</v>
      </c>
      <c r="J20" s="165">
        <v>-89.432199999999995</v>
      </c>
      <c r="K20" s="165">
        <v>45.131500000000003</v>
      </c>
      <c r="L20" s="165">
        <v>22.813300000000002</v>
      </c>
      <c r="M20" s="165">
        <v>22.3309</v>
      </c>
      <c r="N20" s="165">
        <v>0</v>
      </c>
      <c r="O20" s="165">
        <v>-37.405999999999999</v>
      </c>
      <c r="P20" s="165">
        <v>33</v>
      </c>
      <c r="Q20" s="165">
        <v>18.216000000000001</v>
      </c>
      <c r="R20" s="165">
        <v>-33</v>
      </c>
      <c r="S20" s="165">
        <v>13.227</v>
      </c>
      <c r="T20" s="165">
        <v>45.7622</v>
      </c>
      <c r="U20" s="165">
        <v>18.776</v>
      </c>
      <c r="V20" s="165">
        <v>19.242799999999999</v>
      </c>
      <c r="W20" s="165">
        <v>32.0456</v>
      </c>
      <c r="X20" s="165">
        <v>16.724900000000002</v>
      </c>
      <c r="Y20" s="165">
        <v>6.1517999999999997</v>
      </c>
      <c r="Z20" s="165">
        <v>7.9611999999999998</v>
      </c>
      <c r="AA20" s="166"/>
      <c r="AB20" s="166"/>
      <c r="AC20" s="166"/>
      <c r="AD20" s="165">
        <v>-83.56</v>
      </c>
      <c r="AE20" s="166"/>
      <c r="AF20" s="165">
        <v>0</v>
      </c>
      <c r="AG20" s="165">
        <v>35.200000000000003</v>
      </c>
      <c r="AH20" s="165">
        <v>20.931999999999999</v>
      </c>
      <c r="AI20" s="165">
        <v>0.28499999999999998</v>
      </c>
      <c r="AJ20" s="165">
        <v>-40.340000000000003</v>
      </c>
      <c r="AK20" s="165">
        <v>-40.270000000000003</v>
      </c>
      <c r="AL20" s="165">
        <v>-46.83</v>
      </c>
      <c r="AM20" s="165">
        <v>40.24</v>
      </c>
      <c r="AN20" s="165">
        <v>40.5</v>
      </c>
      <c r="AO20" s="165">
        <v>13.807499999999999</v>
      </c>
      <c r="AP20" s="165">
        <v>1.5671999999999999</v>
      </c>
      <c r="AQ20" s="165">
        <v>53.269199999999998</v>
      </c>
      <c r="AR20" s="165">
        <v>55.1265</v>
      </c>
      <c r="AS20" s="165">
        <v>85.189400000000006</v>
      </c>
      <c r="AT20" s="165">
        <v>-49.430900000000001</v>
      </c>
      <c r="AU20" s="165">
        <v>-48.996600000000001</v>
      </c>
      <c r="AV20" s="165">
        <v>27.519200000000001</v>
      </c>
      <c r="AW20" s="165">
        <v>28.946000000000002</v>
      </c>
      <c r="AX20" s="165">
        <v>66.577699999999993</v>
      </c>
      <c r="AY20" s="165">
        <v>68.319199999999995</v>
      </c>
      <c r="AZ20" s="165">
        <v>7.3446999999999996</v>
      </c>
      <c r="BA20" s="165">
        <v>41.938600000000001</v>
      </c>
      <c r="BB20" s="165">
        <v>-541.78629999999998</v>
      </c>
      <c r="BC20" s="165">
        <v>0.63660000000000005</v>
      </c>
      <c r="BD20" s="165">
        <v>-12.1</v>
      </c>
      <c r="BE20" s="165">
        <v>-12.6</v>
      </c>
      <c r="BF20" s="165">
        <v>54.864899999999999</v>
      </c>
      <c r="BG20" s="165">
        <v>53.907400000000003</v>
      </c>
      <c r="BH20" s="165">
        <v>-2.3395000000000001</v>
      </c>
      <c r="BI20" s="166"/>
      <c r="BJ20" s="165">
        <v>-98.608199999999997</v>
      </c>
      <c r="BK20" s="165">
        <v>1.2109000000000001</v>
      </c>
      <c r="BL20" s="166"/>
      <c r="BM20" s="165">
        <v>3.3126000000000002</v>
      </c>
      <c r="BN20" s="165">
        <v>600.20730000000003</v>
      </c>
      <c r="BO20" s="165">
        <v>71.962599999999995</v>
      </c>
      <c r="BP20" s="165">
        <v>71.718500000000006</v>
      </c>
      <c r="BQ20" s="165">
        <v>-508.83190000000002</v>
      </c>
      <c r="BR20" s="165">
        <v>453.15410000000003</v>
      </c>
      <c r="BS20" s="166"/>
      <c r="BT20" s="165">
        <v>-71.87</v>
      </c>
      <c r="BU20" s="165">
        <v>72.39</v>
      </c>
      <c r="BV20" s="165">
        <v>70.655199999999994</v>
      </c>
      <c r="BW20" s="165">
        <v>27.73</v>
      </c>
      <c r="BX20" s="165">
        <v>23.17</v>
      </c>
      <c r="BY20" s="165">
        <v>51.04</v>
      </c>
      <c r="BZ20" s="165">
        <v>70.290000000000006</v>
      </c>
      <c r="CA20" s="165">
        <v>16.8828</v>
      </c>
      <c r="CB20" s="165">
        <v>16.213000000000001</v>
      </c>
      <c r="CC20" s="165">
        <v>44.2896</v>
      </c>
      <c r="CD20" s="165">
        <v>44.675199999999997</v>
      </c>
      <c r="CE20" s="165">
        <v>36.819899999999997</v>
      </c>
      <c r="CF20" s="165">
        <v>-36.197899999999997</v>
      </c>
      <c r="CG20" s="165">
        <v>-37.218800000000002</v>
      </c>
      <c r="CH20" s="165">
        <v>2.6968999999999999</v>
      </c>
      <c r="CI20" s="165">
        <v>-67.606399999999994</v>
      </c>
      <c r="CJ20" s="166"/>
      <c r="CK20" s="166"/>
      <c r="CL20" s="165">
        <v>25.7</v>
      </c>
      <c r="CM20" s="165">
        <v>133.80000000000001</v>
      </c>
      <c r="CN20" s="165">
        <v>-13.96</v>
      </c>
      <c r="CO20" s="165">
        <v>43.490400000000001</v>
      </c>
      <c r="CP20" s="165">
        <v>42.467599999999997</v>
      </c>
      <c r="CQ20" s="165">
        <v>42.886800000000001</v>
      </c>
      <c r="CR20" s="165">
        <v>-73.142499999999998</v>
      </c>
      <c r="CS20" s="165">
        <v>-72.198099999999997</v>
      </c>
      <c r="CT20" s="165">
        <v>74.699299999999994</v>
      </c>
      <c r="CU20" s="165">
        <v>-43.236400000000003</v>
      </c>
      <c r="CV20" s="165">
        <v>81.265199999999993</v>
      </c>
      <c r="CW20" s="165">
        <v>11.311400000000001</v>
      </c>
      <c r="CX20" s="165">
        <v>34.08</v>
      </c>
      <c r="CY20" s="165">
        <v>60.28</v>
      </c>
      <c r="CZ20" s="165">
        <v>36.3354</v>
      </c>
      <c r="DA20" s="165">
        <v>34.2819</v>
      </c>
      <c r="DB20" s="165">
        <v>-27.19</v>
      </c>
      <c r="DC20" s="166"/>
      <c r="DD20" s="165">
        <v>68.316800000000001</v>
      </c>
      <c r="DE20" s="165">
        <v>67.567499999999995</v>
      </c>
      <c r="DF20" s="165">
        <v>-165.53219999999999</v>
      </c>
      <c r="DG20" s="165">
        <v>-2.0000000000000001E-4</v>
      </c>
      <c r="DH20" s="165">
        <v>-16.478100000000001</v>
      </c>
      <c r="DI20" s="165">
        <v>-78</v>
      </c>
      <c r="DJ20" s="165">
        <v>-78.099999999999994</v>
      </c>
      <c r="DK20" s="165">
        <v>25.4251</v>
      </c>
      <c r="DL20" s="165">
        <v>31.649799999999999</v>
      </c>
      <c r="DM20" s="165">
        <v>53.084699999999998</v>
      </c>
      <c r="DN20" s="165">
        <v>45.721400000000003</v>
      </c>
      <c r="DO20" s="165">
        <v>31.56</v>
      </c>
      <c r="DP20" s="165">
        <v>-7.79</v>
      </c>
      <c r="DQ20" s="165">
        <v>58.171500000000002</v>
      </c>
      <c r="DR20" s="165">
        <v>163.5343</v>
      </c>
      <c r="DS20" s="166"/>
      <c r="DT20" s="165">
        <v>-44.51</v>
      </c>
      <c r="DU20" s="165">
        <v>87.46</v>
      </c>
      <c r="DV20" s="165">
        <v>52.31</v>
      </c>
      <c r="DW20" s="165">
        <v>165.4545</v>
      </c>
      <c r="DX20" s="165">
        <v>161.96360000000001</v>
      </c>
      <c r="DY20" s="165">
        <v>46.918799999999997</v>
      </c>
      <c r="DZ20" s="165">
        <v>46.990900000000003</v>
      </c>
      <c r="EA20" s="165">
        <v>241.49619999999999</v>
      </c>
      <c r="EB20" s="165">
        <v>201.3246</v>
      </c>
      <c r="EC20" s="165">
        <v>195.3426</v>
      </c>
      <c r="ED20" s="165">
        <v>196.7672</v>
      </c>
      <c r="EE20" s="165">
        <v>107.9682</v>
      </c>
      <c r="EF20" s="165">
        <v>89.998699999999999</v>
      </c>
      <c r="EG20" s="165">
        <v>-22.513000000000002</v>
      </c>
      <c r="EH20" s="165">
        <v>522.97080000000005</v>
      </c>
      <c r="EI20" s="165">
        <v>353.37369999999999</v>
      </c>
      <c r="EJ20" s="166"/>
      <c r="EK20" s="165">
        <v>-28.7498</v>
      </c>
      <c r="EL20" s="165">
        <v>-26.811199999999999</v>
      </c>
      <c r="EM20" s="165">
        <v>-29.4895</v>
      </c>
      <c r="EN20" s="165">
        <v>13.850099999999999</v>
      </c>
      <c r="EO20" s="165">
        <v>12.164199999999999</v>
      </c>
      <c r="EP20" s="165">
        <v>156.732</v>
      </c>
      <c r="EQ20" s="165">
        <v>-38.985900000000001</v>
      </c>
      <c r="ER20" s="165">
        <v>-39.654699999999998</v>
      </c>
      <c r="ES20" s="165">
        <v>-57.069899999999997</v>
      </c>
      <c r="ET20" s="165">
        <v>0</v>
      </c>
      <c r="EU20" s="165">
        <v>-24.4</v>
      </c>
      <c r="EV20" s="165">
        <v>98.9</v>
      </c>
      <c r="EW20" s="165">
        <v>6.7041000000000004</v>
      </c>
      <c r="EX20" s="165">
        <v>-1.7471000000000001</v>
      </c>
      <c r="EY20" s="165">
        <v>-29.785299999999999</v>
      </c>
      <c r="EZ20" s="165">
        <v>-28.686199999999999</v>
      </c>
      <c r="FA20" s="165">
        <v>2.121</v>
      </c>
      <c r="FB20" s="165">
        <v>-92.101600000000005</v>
      </c>
      <c r="FC20" s="165">
        <v>61.120199999999997</v>
      </c>
      <c r="FD20" s="166"/>
      <c r="FE20" s="165">
        <v>20.262899999999998</v>
      </c>
      <c r="FF20" s="165">
        <v>20.274799999999999</v>
      </c>
      <c r="FG20" s="165">
        <v>23.0703</v>
      </c>
      <c r="FH20" s="165">
        <v>23.168500000000002</v>
      </c>
      <c r="FI20" s="165">
        <v>22.280200000000001</v>
      </c>
      <c r="FJ20" s="165">
        <v>-17.750399999999999</v>
      </c>
      <c r="FK20" s="165">
        <v>-17.750399999999999</v>
      </c>
      <c r="FL20" s="165">
        <v>144.1799</v>
      </c>
      <c r="FM20" s="165">
        <v>-45.942300000000003</v>
      </c>
      <c r="FN20" s="165">
        <v>-45.703000000000003</v>
      </c>
      <c r="FO20" s="165">
        <v>112.6514</v>
      </c>
      <c r="FP20" s="165">
        <v>126.2413</v>
      </c>
      <c r="FQ20" s="165">
        <v>14.1671</v>
      </c>
      <c r="FR20" s="165">
        <v>11.5</v>
      </c>
      <c r="FS20" s="165">
        <v>11.507099999999999</v>
      </c>
      <c r="FT20" s="165">
        <v>0.89510000000000001</v>
      </c>
      <c r="FU20" s="165">
        <v>-7.91</v>
      </c>
      <c r="FV20" s="165">
        <v>12.01</v>
      </c>
      <c r="FW20" s="165">
        <v>14.7553</v>
      </c>
      <c r="FX20" s="166"/>
      <c r="FY20" s="165">
        <v>-4.5279999999999996</v>
      </c>
      <c r="FZ20" s="165">
        <v>0.48599999999999999</v>
      </c>
      <c r="GA20" s="166"/>
      <c r="GB20" s="165">
        <v>27.45</v>
      </c>
      <c r="GC20" s="165">
        <v>-125.38200000000001</v>
      </c>
      <c r="GD20" s="165">
        <v>-111.1635</v>
      </c>
      <c r="GE20" s="165">
        <v>15.77</v>
      </c>
      <c r="GF20" s="165">
        <v>73.233800000000002</v>
      </c>
      <c r="GG20" s="165">
        <v>22.2</v>
      </c>
      <c r="GH20" s="165">
        <v>-15.4404</v>
      </c>
      <c r="GI20" s="165">
        <v>-3.8079999999999998</v>
      </c>
      <c r="GJ20" s="165">
        <v>-4.4034000000000004</v>
      </c>
      <c r="GK20" s="165">
        <v>1.5351999999999999</v>
      </c>
      <c r="GL20" s="166"/>
      <c r="GM20" s="166"/>
      <c r="GN20" s="165">
        <v>-12.692399999999999</v>
      </c>
      <c r="GO20" s="165">
        <v>-24.708200000000001</v>
      </c>
      <c r="GP20" s="165">
        <v>25.033200000000001</v>
      </c>
      <c r="GQ20" s="165">
        <v>38.2346</v>
      </c>
      <c r="GR20" s="165">
        <v>65.251400000000004</v>
      </c>
      <c r="GS20" s="165">
        <v>66.391000000000005</v>
      </c>
      <c r="GT20" s="165">
        <v>-98.967799999999997</v>
      </c>
      <c r="GU20" s="165">
        <v>-15.6198</v>
      </c>
      <c r="GV20" s="165">
        <v>29.361000000000001</v>
      </c>
      <c r="GW20" s="165">
        <v>-42.396799999999999</v>
      </c>
      <c r="GX20" s="165">
        <v>12.338900000000001</v>
      </c>
      <c r="GY20" s="165">
        <v>8.6244999999999994</v>
      </c>
      <c r="GZ20" s="165">
        <v>8.3651999999999997</v>
      </c>
      <c r="HA20" s="166"/>
      <c r="HB20" s="165">
        <v>240.6241</v>
      </c>
      <c r="HC20" s="165">
        <v>237.6602</v>
      </c>
      <c r="HD20" s="165">
        <v>231.3</v>
      </c>
      <c r="HE20" s="165">
        <v>-228.38239999999999</v>
      </c>
      <c r="HF20" s="165">
        <v>-436.55</v>
      </c>
      <c r="HG20" s="165">
        <v>437.55169999999998</v>
      </c>
      <c r="HH20" s="165">
        <v>437.2919</v>
      </c>
      <c r="HI20" s="165">
        <v>-223.48929999999999</v>
      </c>
      <c r="HJ20" s="165">
        <v>-223.4632</v>
      </c>
      <c r="HK20" s="165">
        <v>-28.933199999999999</v>
      </c>
      <c r="HL20" s="165">
        <v>-17.580400000000001</v>
      </c>
      <c r="HM20" s="165">
        <v>79.280799999999999</v>
      </c>
      <c r="HN20" s="165">
        <v>78.629300000000001</v>
      </c>
      <c r="HO20" s="166"/>
      <c r="HP20" s="166"/>
      <c r="HQ20" s="165">
        <v>61.658999999999999</v>
      </c>
      <c r="HR20" s="165">
        <v>60.922899999999998</v>
      </c>
      <c r="HS20" s="165">
        <v>-84.106800000000007</v>
      </c>
      <c r="HT20" s="165">
        <v>-84.010900000000007</v>
      </c>
      <c r="HU20" s="165">
        <v>56.55</v>
      </c>
      <c r="HV20" s="165">
        <v>56.08</v>
      </c>
      <c r="HW20" s="165">
        <v>71.099999999999994</v>
      </c>
      <c r="HX20" s="165">
        <v>72.2</v>
      </c>
      <c r="HY20" s="165">
        <v>21.021899999999999</v>
      </c>
      <c r="HZ20" s="165">
        <v>29.28</v>
      </c>
      <c r="IA20" s="165">
        <v>-362.72399999999999</v>
      </c>
      <c r="IB20" s="165">
        <v>109.4665</v>
      </c>
      <c r="IC20" s="165">
        <v>109.19580000000001</v>
      </c>
      <c r="ID20" s="165">
        <v>12.8</v>
      </c>
      <c r="IE20" s="165">
        <v>31.4</v>
      </c>
      <c r="IF20" s="165">
        <v>-60.8</v>
      </c>
      <c r="IG20" s="165">
        <v>-62.8</v>
      </c>
      <c r="IH20" s="166"/>
      <c r="II20" s="166"/>
      <c r="IJ20" s="165">
        <v>-427.233</v>
      </c>
      <c r="IK20" s="165">
        <v>-313.42399999999998</v>
      </c>
      <c r="IL20" s="165">
        <v>476.745</v>
      </c>
      <c r="IM20" s="165">
        <v>380.93540000000002</v>
      </c>
      <c r="IN20" s="165">
        <v>118.5154</v>
      </c>
      <c r="IO20" s="165">
        <v>-373.17500000000001</v>
      </c>
      <c r="IP20" s="165">
        <v>376.18369999999999</v>
      </c>
      <c r="IQ20" s="165">
        <v>-173.61410000000001</v>
      </c>
      <c r="IR20" s="165">
        <v>-211.2843</v>
      </c>
      <c r="IS20" s="165">
        <v>-367.3075</v>
      </c>
      <c r="IT20" s="165">
        <v>92.393600000000006</v>
      </c>
      <c r="IU20" s="165">
        <v>91.720799999999997</v>
      </c>
      <c r="IV20" s="165">
        <v>184.32140000000001</v>
      </c>
      <c r="IW20" s="165">
        <v>-464.19619999999998</v>
      </c>
      <c r="IX20" s="165">
        <v>209.8261</v>
      </c>
      <c r="IY20" s="165">
        <v>-252.25149999999999</v>
      </c>
      <c r="IZ20" s="165">
        <v>247.37280000000001</v>
      </c>
      <c r="JA20" s="165">
        <v>-9.9387000000000008</v>
      </c>
      <c r="JB20" s="166"/>
      <c r="JC20" s="165">
        <v>23.6</v>
      </c>
      <c r="JD20" s="165">
        <v>5.3689999999999998</v>
      </c>
      <c r="JE20" s="165">
        <v>5.3680000000000003</v>
      </c>
      <c r="JF20" s="165">
        <v>-21.44</v>
      </c>
      <c r="JG20" s="165">
        <v>3.84</v>
      </c>
      <c r="JH20" s="166"/>
      <c r="JI20" s="165">
        <v>-4.8630000000000004</v>
      </c>
      <c r="JJ20" s="165">
        <v>-41.017800000000001</v>
      </c>
      <c r="JK20" s="165">
        <v>-3.9841000000000002</v>
      </c>
      <c r="JL20" s="165">
        <v>23.7</v>
      </c>
      <c r="JM20" s="165">
        <v>52.649000000000001</v>
      </c>
      <c r="JN20" s="165">
        <v>52.234000000000002</v>
      </c>
      <c r="JO20" s="165">
        <v>11.3508</v>
      </c>
      <c r="JP20" s="165">
        <v>13.628500000000001</v>
      </c>
      <c r="JQ20" s="165">
        <v>51.606299999999997</v>
      </c>
      <c r="JR20" s="165">
        <v>51.880499999999998</v>
      </c>
      <c r="JS20" s="165">
        <v>52.103000000000002</v>
      </c>
      <c r="JT20" s="166"/>
      <c r="JU20" s="165">
        <v>-29.1</v>
      </c>
      <c r="JV20" s="165">
        <v>22.8492</v>
      </c>
      <c r="JW20" s="165">
        <v>6.27</v>
      </c>
      <c r="JX20" s="166"/>
      <c r="JY20" s="165">
        <v>-15.0823</v>
      </c>
      <c r="JZ20" s="165">
        <v>55.846200000000003</v>
      </c>
      <c r="KA20" s="165">
        <v>28.7042</v>
      </c>
      <c r="KB20" s="165">
        <v>-15.8865</v>
      </c>
      <c r="KC20" s="165">
        <v>-54.956299999999999</v>
      </c>
      <c r="KD20" s="165">
        <v>17.158899999999999</v>
      </c>
      <c r="KE20" s="165">
        <v>37.513399999999997</v>
      </c>
      <c r="KF20" s="165">
        <v>18.100000000000001</v>
      </c>
      <c r="KG20" s="165">
        <v>-18.899999999999999</v>
      </c>
      <c r="KH20" s="166"/>
      <c r="KI20" s="165">
        <v>25.433</v>
      </c>
    </row>
    <row r="21" spans="1:295" ht="18" customHeight="1" x14ac:dyDescent="0.25">
      <c r="A21" s="160" t="s">
        <v>57</v>
      </c>
      <c r="B21" s="160" t="s">
        <v>739</v>
      </c>
      <c r="C21" s="164">
        <v>0</v>
      </c>
      <c r="D21" s="165">
        <v>17.418500000000002</v>
      </c>
      <c r="E21" s="165">
        <v>-21.121600000000001</v>
      </c>
      <c r="F21" s="165">
        <v>9.1903000000000006</v>
      </c>
      <c r="G21" s="165">
        <v>33.366199999999999</v>
      </c>
      <c r="H21" s="166"/>
      <c r="I21" s="165">
        <v>31.8443</v>
      </c>
      <c r="J21" s="165">
        <v>-100.27379999999999</v>
      </c>
      <c r="K21" s="165">
        <v>50.827399999999997</v>
      </c>
      <c r="L21" s="165">
        <v>25.969200000000001</v>
      </c>
      <c r="M21" s="165">
        <v>25.418199999999999</v>
      </c>
      <c r="N21" s="165">
        <v>6.66</v>
      </c>
      <c r="O21" s="165">
        <v>-39.542000000000002</v>
      </c>
      <c r="P21" s="165">
        <v>35.200000000000003</v>
      </c>
      <c r="Q21" s="165">
        <v>19.872</v>
      </c>
      <c r="R21" s="165">
        <v>-35.200000000000003</v>
      </c>
      <c r="S21" s="165">
        <v>13.441700000000001</v>
      </c>
      <c r="T21" s="165">
        <v>56.136600000000001</v>
      </c>
      <c r="U21" s="165">
        <v>17.384399999999999</v>
      </c>
      <c r="V21" s="165">
        <v>17.6097</v>
      </c>
      <c r="W21" s="165">
        <v>29.363199999999999</v>
      </c>
      <c r="X21" s="165">
        <v>10.9999</v>
      </c>
      <c r="Y21" s="165">
        <v>6.1148999999999996</v>
      </c>
      <c r="Z21" s="165">
        <v>2.9068999999999998</v>
      </c>
      <c r="AA21" s="166"/>
      <c r="AB21" s="166"/>
      <c r="AC21" s="166"/>
      <c r="AD21" s="165">
        <v>-97.12</v>
      </c>
      <c r="AE21" s="166"/>
      <c r="AF21" s="165">
        <v>-6.66</v>
      </c>
      <c r="AG21" s="165">
        <v>37.4</v>
      </c>
      <c r="AH21" s="165">
        <v>23.863</v>
      </c>
      <c r="AI21" s="165">
        <v>0.29599999999999999</v>
      </c>
      <c r="AJ21" s="165">
        <v>-46.57</v>
      </c>
      <c r="AK21" s="165">
        <v>-46.35</v>
      </c>
      <c r="AL21" s="165">
        <v>-44.86</v>
      </c>
      <c r="AM21" s="165">
        <v>46.96</v>
      </c>
      <c r="AN21" s="165">
        <v>47.21</v>
      </c>
      <c r="AO21" s="165">
        <v>14.4133</v>
      </c>
      <c r="AP21" s="165">
        <v>1.1766000000000001</v>
      </c>
      <c r="AQ21" s="165">
        <v>58.404499999999999</v>
      </c>
      <c r="AR21" s="165">
        <v>60.171500000000002</v>
      </c>
      <c r="AS21" s="165">
        <v>58.650799999999997</v>
      </c>
      <c r="AT21" s="165">
        <v>-49.832799999999999</v>
      </c>
      <c r="AU21" s="165">
        <v>-49.386299999999999</v>
      </c>
      <c r="AV21" s="165">
        <v>6.4439000000000002</v>
      </c>
      <c r="AW21" s="165">
        <v>6.0377000000000001</v>
      </c>
      <c r="AX21" s="165">
        <v>75.017200000000003</v>
      </c>
      <c r="AY21" s="165">
        <v>79.571799999999996</v>
      </c>
      <c r="AZ21" s="165">
        <v>3.6806000000000001</v>
      </c>
      <c r="BA21" s="165">
        <v>18.621500000000001</v>
      </c>
      <c r="BB21" s="165">
        <v>-546.07709999999997</v>
      </c>
      <c r="BC21" s="165">
        <v>1.8467</v>
      </c>
      <c r="BD21" s="165">
        <v>-12.1</v>
      </c>
      <c r="BE21" s="165">
        <v>-12.7</v>
      </c>
      <c r="BF21" s="165">
        <v>55.651699999999998</v>
      </c>
      <c r="BG21" s="165">
        <v>54.115900000000003</v>
      </c>
      <c r="BH21" s="165">
        <v>-3.0299</v>
      </c>
      <c r="BI21" s="166"/>
      <c r="BJ21" s="165">
        <v>-82.067700000000002</v>
      </c>
      <c r="BK21" s="165">
        <v>1.7555000000000001</v>
      </c>
      <c r="BL21" s="165">
        <v>0</v>
      </c>
      <c r="BM21" s="165">
        <v>3.7368999999999999</v>
      </c>
      <c r="BN21" s="165">
        <v>600.84820000000002</v>
      </c>
      <c r="BO21" s="165">
        <v>78.615700000000004</v>
      </c>
      <c r="BP21" s="165">
        <v>79.348100000000002</v>
      </c>
      <c r="BQ21" s="165">
        <v>-511.85250000000002</v>
      </c>
      <c r="BR21" s="165">
        <v>479.92129999999997</v>
      </c>
      <c r="BS21" s="166"/>
      <c r="BT21" s="165">
        <v>-102.1709</v>
      </c>
      <c r="BU21" s="165">
        <v>105.4196</v>
      </c>
      <c r="BV21" s="165">
        <v>73.968400000000003</v>
      </c>
      <c r="BW21" s="165">
        <v>28.06</v>
      </c>
      <c r="BX21" s="165">
        <v>24.74</v>
      </c>
      <c r="BY21" s="165">
        <v>54.34</v>
      </c>
      <c r="BZ21" s="165">
        <v>71.22</v>
      </c>
      <c r="CA21" s="165">
        <v>0.54</v>
      </c>
      <c r="CB21" s="165">
        <v>4.1999999999999997E-3</v>
      </c>
      <c r="CC21" s="165">
        <v>53.493699999999997</v>
      </c>
      <c r="CD21" s="165">
        <v>53.886099999999999</v>
      </c>
      <c r="CE21" s="165">
        <v>31.914300000000001</v>
      </c>
      <c r="CF21" s="165">
        <v>-51.079799999999999</v>
      </c>
      <c r="CG21" s="165">
        <v>-51.135399999999997</v>
      </c>
      <c r="CH21" s="165">
        <v>4.2968000000000002</v>
      </c>
      <c r="CI21" s="165">
        <v>-70.919200000000004</v>
      </c>
      <c r="CJ21" s="166"/>
      <c r="CK21" s="166"/>
      <c r="CL21" s="165">
        <v>32.299999999999997</v>
      </c>
      <c r="CM21" s="165">
        <v>141.80000000000001</v>
      </c>
      <c r="CN21" s="165">
        <v>-14.76</v>
      </c>
      <c r="CO21" s="165">
        <v>41.1357</v>
      </c>
      <c r="CP21" s="165">
        <v>39.555</v>
      </c>
      <c r="CQ21" s="165">
        <v>40.0154</v>
      </c>
      <c r="CR21" s="165">
        <v>-74.768799999999999</v>
      </c>
      <c r="CS21" s="165">
        <v>-74.572199999999995</v>
      </c>
      <c r="CT21" s="165">
        <v>77.410200000000003</v>
      </c>
      <c r="CU21" s="165">
        <v>-45.088099999999997</v>
      </c>
      <c r="CV21" s="165">
        <v>85.178700000000006</v>
      </c>
      <c r="CW21" s="165">
        <v>12.5915</v>
      </c>
      <c r="CX21" s="165">
        <v>44.94</v>
      </c>
      <c r="CY21" s="165">
        <v>64.48</v>
      </c>
      <c r="CZ21" s="165">
        <v>40.554200000000002</v>
      </c>
      <c r="DA21" s="165">
        <v>38.676499999999997</v>
      </c>
      <c r="DB21" s="165">
        <v>-29.55</v>
      </c>
      <c r="DC21" s="165">
        <v>-3.7679</v>
      </c>
      <c r="DD21" s="165">
        <v>71.753600000000006</v>
      </c>
      <c r="DE21" s="165">
        <v>70.758300000000006</v>
      </c>
      <c r="DF21" s="165">
        <v>-165.15289999999999</v>
      </c>
      <c r="DG21" s="165">
        <v>-2.0000000000000001E-4</v>
      </c>
      <c r="DH21" s="165">
        <v>-17.9056</v>
      </c>
      <c r="DI21" s="165">
        <v>-84.5</v>
      </c>
      <c r="DJ21" s="165">
        <v>-84.6</v>
      </c>
      <c r="DK21" s="165">
        <v>26.501799999999999</v>
      </c>
      <c r="DL21" s="165">
        <v>38.095100000000002</v>
      </c>
      <c r="DM21" s="165">
        <v>63.416899999999998</v>
      </c>
      <c r="DN21" s="165">
        <v>53.924599999999998</v>
      </c>
      <c r="DO21" s="165">
        <v>37.49</v>
      </c>
      <c r="DP21" s="165">
        <v>-9.6</v>
      </c>
      <c r="DQ21" s="165">
        <v>58.729500000000002</v>
      </c>
      <c r="DR21" s="165">
        <v>162.98429999999999</v>
      </c>
      <c r="DS21" s="166"/>
      <c r="DT21" s="165">
        <v>-45.42</v>
      </c>
      <c r="DU21" s="165">
        <v>93.61</v>
      </c>
      <c r="DV21" s="165">
        <v>56.34</v>
      </c>
      <c r="DW21" s="165">
        <v>164.2364</v>
      </c>
      <c r="DX21" s="165">
        <v>158.58179999999999</v>
      </c>
      <c r="DY21" s="165">
        <v>32.147599999999997</v>
      </c>
      <c r="DZ21" s="165">
        <v>30.363600000000002</v>
      </c>
      <c r="EA21" s="165">
        <v>243.58099999999999</v>
      </c>
      <c r="EB21" s="165">
        <v>202.2225</v>
      </c>
      <c r="EC21" s="165">
        <v>196.2638</v>
      </c>
      <c r="ED21" s="165">
        <v>199.65440000000001</v>
      </c>
      <c r="EE21" s="165">
        <v>85.6922</v>
      </c>
      <c r="EF21" s="165">
        <v>70.182599999999994</v>
      </c>
      <c r="EG21" s="165">
        <v>-23.547999999999998</v>
      </c>
      <c r="EH21" s="165">
        <v>527.43399999999997</v>
      </c>
      <c r="EI21" s="165">
        <v>310.56889999999999</v>
      </c>
      <c r="EJ21" s="166"/>
      <c r="EK21" s="165">
        <v>-30.31</v>
      </c>
      <c r="EL21" s="165">
        <v>-28.093699999999998</v>
      </c>
      <c r="EM21" s="165">
        <v>0</v>
      </c>
      <c r="EN21" s="165">
        <v>21.632100000000001</v>
      </c>
      <c r="EO21" s="165">
        <v>20.928899999999999</v>
      </c>
      <c r="EP21" s="165">
        <v>55.344000000000001</v>
      </c>
      <c r="EQ21" s="165">
        <v>-33.819899999999997</v>
      </c>
      <c r="ER21" s="165">
        <v>-34.142899999999997</v>
      </c>
      <c r="ES21" s="165">
        <v>-34.741999999999997</v>
      </c>
      <c r="ET21" s="165">
        <v>0</v>
      </c>
      <c r="EU21" s="165">
        <v>-23.74</v>
      </c>
      <c r="EV21" s="165">
        <v>1</v>
      </c>
      <c r="EW21" s="165">
        <v>7.9569999999999999</v>
      </c>
      <c r="EX21" s="165">
        <v>5.6809000000000003</v>
      </c>
      <c r="EY21" s="165">
        <v>-29.591000000000001</v>
      </c>
      <c r="EZ21" s="165">
        <v>-28.727900000000002</v>
      </c>
      <c r="FA21" s="165">
        <v>1.9733000000000001</v>
      </c>
      <c r="FB21" s="165">
        <v>-69.217299999999994</v>
      </c>
      <c r="FC21" s="165">
        <v>35.664299999999997</v>
      </c>
      <c r="FD21" s="166"/>
      <c r="FE21" s="165">
        <v>20.5166</v>
      </c>
      <c r="FF21" s="165">
        <v>20.373000000000001</v>
      </c>
      <c r="FG21" s="165">
        <v>26.908100000000001</v>
      </c>
      <c r="FH21" s="165">
        <v>26.8673</v>
      </c>
      <c r="FI21" s="165">
        <v>25.6265</v>
      </c>
      <c r="FJ21" s="165">
        <v>-1.1721999999999999</v>
      </c>
      <c r="FK21" s="165">
        <v>-1.0046999999999999</v>
      </c>
      <c r="FL21" s="165">
        <v>102.1484</v>
      </c>
      <c r="FM21" s="165">
        <v>-29.129899999999999</v>
      </c>
      <c r="FN21" s="165">
        <v>-29.234200000000001</v>
      </c>
      <c r="FO21" s="165">
        <v>72.3322</v>
      </c>
      <c r="FP21" s="165">
        <v>80.701599999999999</v>
      </c>
      <c r="FQ21" s="165">
        <v>16.913699999999999</v>
      </c>
      <c r="FR21" s="165">
        <v>3.24</v>
      </c>
      <c r="FS21" s="165">
        <v>7.6593999999999998</v>
      </c>
      <c r="FT21" s="165">
        <v>0.95</v>
      </c>
      <c r="FU21" s="165">
        <v>-5.0199999999999996</v>
      </c>
      <c r="FV21" s="165">
        <v>11.81</v>
      </c>
      <c r="FW21" s="165">
        <v>16.497800000000002</v>
      </c>
      <c r="FX21" s="166"/>
      <c r="FY21" s="165">
        <v>-4.8659999999999997</v>
      </c>
      <c r="FZ21" s="165">
        <v>0.53200000000000003</v>
      </c>
      <c r="GA21" s="166"/>
      <c r="GB21" s="165">
        <v>30.8</v>
      </c>
      <c r="GC21" s="165">
        <v>-80.286699999999996</v>
      </c>
      <c r="GD21" s="165">
        <v>-71.470100000000002</v>
      </c>
      <c r="GE21" s="165">
        <v>14.49</v>
      </c>
      <c r="GF21" s="165">
        <v>80.312200000000004</v>
      </c>
      <c r="GG21" s="165">
        <v>22.2</v>
      </c>
      <c r="GH21" s="165">
        <v>-19.017700000000001</v>
      </c>
      <c r="GI21" s="165">
        <v>-4.2220000000000004</v>
      </c>
      <c r="GJ21" s="165">
        <v>-4.6146000000000003</v>
      </c>
      <c r="GK21" s="165">
        <v>1.7448999999999999</v>
      </c>
      <c r="GL21" s="166"/>
      <c r="GM21" s="166"/>
      <c r="GN21" s="166"/>
      <c r="GO21" s="165">
        <v>-29.946200000000001</v>
      </c>
      <c r="GP21" s="165">
        <v>23.802700000000002</v>
      </c>
      <c r="GQ21" s="165">
        <v>46.3857</v>
      </c>
      <c r="GR21" s="165">
        <v>62.2361</v>
      </c>
      <c r="GS21" s="165">
        <v>63.337899999999998</v>
      </c>
      <c r="GT21" s="165">
        <v>-120.316</v>
      </c>
      <c r="GU21" s="165">
        <v>-16.674800000000001</v>
      </c>
      <c r="GV21" s="165">
        <v>32.448500000000003</v>
      </c>
      <c r="GW21" s="165">
        <v>-45.16</v>
      </c>
      <c r="GX21" s="165">
        <v>12.5113</v>
      </c>
      <c r="GY21" s="165">
        <v>10.1785</v>
      </c>
      <c r="GZ21" s="165">
        <v>9.8313000000000006</v>
      </c>
      <c r="HA21" s="166"/>
      <c r="HB21" s="165">
        <v>231.77950000000001</v>
      </c>
      <c r="HC21" s="165">
        <v>229.9067</v>
      </c>
      <c r="HD21" s="165">
        <v>225.9</v>
      </c>
      <c r="HE21" s="165">
        <v>-222.89850000000001</v>
      </c>
      <c r="HF21" s="165">
        <v>-435.61860000000001</v>
      </c>
      <c r="HG21" s="165">
        <v>436.61860000000001</v>
      </c>
      <c r="HH21" s="165">
        <v>434.24450000000002</v>
      </c>
      <c r="HI21" s="165">
        <v>-218.41929999999999</v>
      </c>
      <c r="HJ21" s="165">
        <v>-217.0489</v>
      </c>
      <c r="HK21" s="165">
        <v>-29.015000000000001</v>
      </c>
      <c r="HL21" s="165">
        <v>-16.8645</v>
      </c>
      <c r="HM21" s="165">
        <v>77.701300000000003</v>
      </c>
      <c r="HN21" s="165">
        <v>77.299599999999998</v>
      </c>
      <c r="HO21" s="166"/>
      <c r="HP21" s="166"/>
      <c r="HQ21" s="165">
        <v>61.340400000000002</v>
      </c>
      <c r="HR21" s="165">
        <v>61.757800000000003</v>
      </c>
      <c r="HS21" s="165">
        <v>-71.8035</v>
      </c>
      <c r="HT21" s="165">
        <v>-71.864500000000007</v>
      </c>
      <c r="HU21" s="165">
        <v>54.88</v>
      </c>
      <c r="HV21" s="165">
        <v>55.12</v>
      </c>
      <c r="HW21" s="165">
        <v>69.8</v>
      </c>
      <c r="HX21" s="165">
        <v>70.3</v>
      </c>
      <c r="HY21" s="165">
        <v>20.816800000000001</v>
      </c>
      <c r="HZ21" s="165">
        <v>28.88</v>
      </c>
      <c r="IA21" s="165">
        <v>-347.99680000000001</v>
      </c>
      <c r="IB21" s="165">
        <v>103.7817</v>
      </c>
      <c r="IC21" s="165">
        <v>103.87560000000001</v>
      </c>
      <c r="ID21" s="165">
        <v>15</v>
      </c>
      <c r="IE21" s="165">
        <v>32.1</v>
      </c>
      <c r="IF21" s="165">
        <v>-60.8</v>
      </c>
      <c r="IG21" s="165">
        <v>-62.8</v>
      </c>
      <c r="IH21" s="165">
        <v>1.2598</v>
      </c>
      <c r="II21" s="165">
        <v>1.111</v>
      </c>
      <c r="IJ21" s="165">
        <v>-429.44880000000001</v>
      </c>
      <c r="IK21" s="165">
        <v>-271.32409999999999</v>
      </c>
      <c r="IL21" s="165">
        <v>444.84750000000003</v>
      </c>
      <c r="IM21" s="165">
        <v>359.0061</v>
      </c>
      <c r="IN21" s="165">
        <v>112.26009999999999</v>
      </c>
      <c r="IO21" s="165">
        <v>-352.68180000000001</v>
      </c>
      <c r="IP21" s="165">
        <v>354.767</v>
      </c>
      <c r="IQ21" s="165">
        <v>-173.83969999999999</v>
      </c>
      <c r="IR21" s="165">
        <v>-200.33860000000001</v>
      </c>
      <c r="IS21" s="165">
        <v>-346.86160000000001</v>
      </c>
      <c r="IT21" s="165">
        <v>85.884200000000007</v>
      </c>
      <c r="IU21" s="165">
        <v>85.948300000000003</v>
      </c>
      <c r="IV21" s="165">
        <v>175.92869999999999</v>
      </c>
      <c r="IW21" s="165">
        <v>-435.68669999999997</v>
      </c>
      <c r="IX21" s="165">
        <v>203.6403</v>
      </c>
      <c r="IY21" s="165">
        <v>-233.69460000000001</v>
      </c>
      <c r="IZ21" s="165">
        <v>230.816</v>
      </c>
      <c r="JA21" s="165">
        <v>-9.1751000000000005</v>
      </c>
      <c r="JB21" s="166"/>
      <c r="JC21" s="165">
        <v>25.44</v>
      </c>
      <c r="JD21" s="165">
        <v>5.367</v>
      </c>
      <c r="JE21" s="165">
        <v>5.383</v>
      </c>
      <c r="JF21" s="165">
        <v>-24.64</v>
      </c>
      <c r="JG21" s="165">
        <v>7.2</v>
      </c>
      <c r="JH21" s="166"/>
      <c r="JI21" s="165">
        <v>-7.4692999999999996</v>
      </c>
      <c r="JJ21" s="165">
        <v>-40.254800000000003</v>
      </c>
      <c r="JK21" s="165">
        <v>-2.1073</v>
      </c>
      <c r="JL21" s="165">
        <v>23.4</v>
      </c>
      <c r="JM21" s="165">
        <v>49.215000000000003</v>
      </c>
      <c r="JN21" s="165">
        <v>48.97</v>
      </c>
      <c r="JO21" s="165">
        <v>11.510999999999999</v>
      </c>
      <c r="JP21" s="165">
        <v>13.6203</v>
      </c>
      <c r="JQ21" s="165">
        <v>49.865499999999997</v>
      </c>
      <c r="JR21" s="165">
        <v>50.199399999999997</v>
      </c>
      <c r="JS21" s="165">
        <v>50.648899999999998</v>
      </c>
      <c r="JT21" s="166"/>
      <c r="JU21" s="165">
        <v>-29.9</v>
      </c>
      <c r="JV21" s="165">
        <v>22.1647</v>
      </c>
      <c r="JW21" s="165">
        <v>6.8</v>
      </c>
      <c r="JX21" s="166"/>
      <c r="JY21" s="165">
        <v>-14.604699999999999</v>
      </c>
      <c r="JZ21" s="165">
        <v>54.932099999999998</v>
      </c>
      <c r="KA21" s="165">
        <v>28.438199999999998</v>
      </c>
      <c r="KB21" s="165">
        <v>-14.700100000000001</v>
      </c>
      <c r="KC21" s="165">
        <v>-54.552799999999998</v>
      </c>
      <c r="KD21" s="165">
        <v>17.128299999999999</v>
      </c>
      <c r="KE21" s="165">
        <v>37.2226</v>
      </c>
      <c r="KF21" s="165">
        <v>21.5</v>
      </c>
      <c r="KG21" s="165">
        <v>-21</v>
      </c>
      <c r="KH21" s="166"/>
      <c r="KI21" s="165">
        <v>36.034799999999997</v>
      </c>
    </row>
    <row r="22" spans="1:295" ht="18" customHeight="1" x14ac:dyDescent="0.25">
      <c r="A22" s="160" t="s">
        <v>57</v>
      </c>
      <c r="B22" s="160" t="s">
        <v>740</v>
      </c>
      <c r="C22" s="164">
        <v>0</v>
      </c>
      <c r="D22" s="165">
        <v>17.013100000000001</v>
      </c>
      <c r="E22" s="165">
        <v>-21.6372</v>
      </c>
      <c r="F22" s="165">
        <v>-37.063200000000002</v>
      </c>
      <c r="G22" s="165">
        <v>33.421100000000003</v>
      </c>
      <c r="H22" s="166"/>
      <c r="I22" s="165">
        <v>31.618600000000001</v>
      </c>
      <c r="J22" s="165">
        <v>-76.692400000000006</v>
      </c>
      <c r="K22" s="165">
        <v>53.739100000000001</v>
      </c>
      <c r="L22" s="165">
        <v>27.443200000000001</v>
      </c>
      <c r="M22" s="165">
        <v>26.6539</v>
      </c>
      <c r="N22" s="165">
        <v>11.1</v>
      </c>
      <c r="O22" s="165">
        <v>-41.448</v>
      </c>
      <c r="P22" s="165">
        <v>37.4</v>
      </c>
      <c r="Q22" s="165">
        <v>19.872</v>
      </c>
      <c r="R22" s="165">
        <v>-35.200000000000003</v>
      </c>
      <c r="S22" s="165">
        <v>10.7014</v>
      </c>
      <c r="T22" s="165">
        <v>38.590200000000003</v>
      </c>
      <c r="U22" s="165">
        <v>17.558299999999999</v>
      </c>
      <c r="V22" s="165">
        <v>17.909600000000001</v>
      </c>
      <c r="W22" s="165">
        <v>29.988700000000001</v>
      </c>
      <c r="X22" s="165">
        <v>11.537100000000001</v>
      </c>
      <c r="Y22" s="165">
        <v>6.0076000000000001</v>
      </c>
      <c r="Z22" s="165">
        <v>2.8527999999999998</v>
      </c>
      <c r="AA22" s="166"/>
      <c r="AB22" s="166"/>
      <c r="AC22" s="165">
        <v>0</v>
      </c>
      <c r="AD22" s="165">
        <v>-90.41</v>
      </c>
      <c r="AE22" s="166"/>
      <c r="AF22" s="165">
        <v>-11.1</v>
      </c>
      <c r="AG22" s="165">
        <v>39.6</v>
      </c>
      <c r="AH22" s="165">
        <v>22.623999999999999</v>
      </c>
      <c r="AI22" s="165">
        <v>0.28799999999999998</v>
      </c>
      <c r="AJ22" s="165">
        <v>-42.64</v>
      </c>
      <c r="AK22" s="165">
        <v>-43.15</v>
      </c>
      <c r="AL22" s="165">
        <v>-47.4</v>
      </c>
      <c r="AM22" s="165">
        <v>43.42</v>
      </c>
      <c r="AN22" s="165">
        <v>43.14</v>
      </c>
      <c r="AO22" s="165">
        <v>14.402799999999999</v>
      </c>
      <c r="AP22" s="165">
        <v>1.173</v>
      </c>
      <c r="AQ22" s="165">
        <v>57.2226</v>
      </c>
      <c r="AR22" s="165">
        <v>58.581499999999998</v>
      </c>
      <c r="AS22" s="165">
        <v>55.805500000000002</v>
      </c>
      <c r="AT22" s="165">
        <v>-46.483800000000002</v>
      </c>
      <c r="AU22" s="165">
        <v>-45.199300000000001</v>
      </c>
      <c r="AV22" s="165">
        <v>7.2897999999999996</v>
      </c>
      <c r="AW22" s="165">
        <v>7.2381000000000002</v>
      </c>
      <c r="AX22" s="165">
        <v>72.337999999999994</v>
      </c>
      <c r="AY22" s="165">
        <v>73.677599999999998</v>
      </c>
      <c r="AZ22" s="165">
        <v>3.6806000000000001</v>
      </c>
      <c r="BA22" s="165">
        <v>18.3584</v>
      </c>
      <c r="BB22" s="165">
        <v>-508.63470000000001</v>
      </c>
      <c r="BC22" s="165">
        <v>1.5085999999999999</v>
      </c>
      <c r="BD22" s="165">
        <v>-12.3</v>
      </c>
      <c r="BE22" s="165">
        <v>-12.9</v>
      </c>
      <c r="BF22" s="165">
        <v>50.997900000000001</v>
      </c>
      <c r="BG22" s="165">
        <v>49.716500000000003</v>
      </c>
      <c r="BH22" s="165">
        <v>-3.3818999999999999</v>
      </c>
      <c r="BI22" s="166"/>
      <c r="BJ22" s="165">
        <v>-77.727599999999995</v>
      </c>
      <c r="BK22" s="165">
        <v>2.2313000000000001</v>
      </c>
      <c r="BL22" s="165">
        <v>0</v>
      </c>
      <c r="BM22" s="165">
        <v>3.7967</v>
      </c>
      <c r="BN22" s="165">
        <v>564.01239999999996</v>
      </c>
      <c r="BO22" s="165">
        <v>81.362300000000005</v>
      </c>
      <c r="BP22" s="165">
        <v>81.637</v>
      </c>
      <c r="BQ22" s="165">
        <v>-509.63459999999998</v>
      </c>
      <c r="BR22" s="165">
        <v>461.22699999999998</v>
      </c>
      <c r="BS22" s="166"/>
      <c r="BT22" s="165">
        <v>-94.132800000000003</v>
      </c>
      <c r="BU22" s="165">
        <v>95.715900000000005</v>
      </c>
      <c r="BV22" s="165">
        <v>71.872699999999995</v>
      </c>
      <c r="BW22" s="165">
        <v>26.51</v>
      </c>
      <c r="BX22" s="165">
        <v>23.09</v>
      </c>
      <c r="BY22" s="165">
        <v>52.66</v>
      </c>
      <c r="BZ22" s="165">
        <v>69.62</v>
      </c>
      <c r="CA22" s="165">
        <v>-4.2824</v>
      </c>
      <c r="CB22" s="165">
        <v>-4.5503999999999998</v>
      </c>
      <c r="CC22" s="165">
        <v>57.4617</v>
      </c>
      <c r="CD22" s="165">
        <v>58.171399999999998</v>
      </c>
      <c r="CE22" s="165">
        <v>30.741800000000001</v>
      </c>
      <c r="CF22" s="165">
        <v>-46.069099999999999</v>
      </c>
      <c r="CG22" s="165">
        <v>-45.5929</v>
      </c>
      <c r="CH22" s="165">
        <v>3.5116000000000001</v>
      </c>
      <c r="CI22" s="165">
        <v>-62.749600000000001</v>
      </c>
      <c r="CJ22" s="166"/>
      <c r="CK22" s="166"/>
      <c r="CL22" s="165">
        <v>49.2</v>
      </c>
      <c r="CM22" s="165">
        <v>127.4</v>
      </c>
      <c r="CN22" s="165">
        <v>-14.72</v>
      </c>
      <c r="CO22" s="165">
        <v>45.894799999999996</v>
      </c>
      <c r="CP22" s="165">
        <v>44.916800000000002</v>
      </c>
      <c r="CQ22" s="165">
        <v>45.291899999999998</v>
      </c>
      <c r="CR22" s="165">
        <v>-65.331599999999995</v>
      </c>
      <c r="CS22" s="165">
        <v>-64.619799999999998</v>
      </c>
      <c r="CT22" s="165">
        <v>71.479299999999995</v>
      </c>
      <c r="CU22" s="165">
        <v>-46.381900000000002</v>
      </c>
      <c r="CV22" s="165">
        <v>79.015100000000004</v>
      </c>
      <c r="CW22" s="165">
        <v>12.7554</v>
      </c>
      <c r="CX22" s="165">
        <v>40.5</v>
      </c>
      <c r="CY22" s="165">
        <v>60.91</v>
      </c>
      <c r="CZ22" s="165">
        <v>41.9604</v>
      </c>
      <c r="DA22" s="165">
        <v>39.848300000000002</v>
      </c>
      <c r="DB22" s="165">
        <v>-29.43</v>
      </c>
      <c r="DC22" s="165">
        <v>-3.7679</v>
      </c>
      <c r="DD22" s="165">
        <v>63.290500000000002</v>
      </c>
      <c r="DE22" s="165">
        <v>63.756599999999999</v>
      </c>
      <c r="DF22" s="165">
        <v>-144.42330000000001</v>
      </c>
      <c r="DG22" s="165">
        <v>-2.0000000000000001E-4</v>
      </c>
      <c r="DH22" s="165">
        <v>-17.784300000000002</v>
      </c>
      <c r="DI22" s="165">
        <v>-85.1</v>
      </c>
      <c r="DJ22" s="165">
        <v>-85.3</v>
      </c>
      <c r="DK22" s="165">
        <v>26.205100000000002</v>
      </c>
      <c r="DL22" s="165">
        <v>40.438800000000001</v>
      </c>
      <c r="DM22" s="165">
        <v>63.416899999999998</v>
      </c>
      <c r="DN22" s="165">
        <v>57.440199999999997</v>
      </c>
      <c r="DO22" s="165">
        <v>39.92</v>
      </c>
      <c r="DP22" s="165">
        <v>-8.73</v>
      </c>
      <c r="DQ22" s="165">
        <v>55.164499999999997</v>
      </c>
      <c r="DR22" s="165">
        <v>143.3732</v>
      </c>
      <c r="DS22" s="166"/>
      <c r="DT22" s="165">
        <v>-45.49</v>
      </c>
      <c r="DU22" s="165">
        <v>99.52</v>
      </c>
      <c r="DV22" s="165">
        <v>56.83</v>
      </c>
      <c r="DW22" s="165">
        <v>141.58179999999999</v>
      </c>
      <c r="DX22" s="165">
        <v>139.34549999999999</v>
      </c>
      <c r="DY22" s="165">
        <v>20.543099999999999</v>
      </c>
      <c r="DZ22" s="165">
        <v>20.563600000000001</v>
      </c>
      <c r="EA22" s="165">
        <v>227.09610000000001</v>
      </c>
      <c r="EB22" s="165">
        <v>191.0831</v>
      </c>
      <c r="EC22" s="165">
        <v>182.22829999999999</v>
      </c>
      <c r="ED22" s="165">
        <v>187.13140000000001</v>
      </c>
      <c r="EE22" s="165">
        <v>96.517399999999995</v>
      </c>
      <c r="EF22" s="165">
        <v>84.593199999999996</v>
      </c>
      <c r="EG22" s="165">
        <v>-21.193000000000001</v>
      </c>
      <c r="EH22" s="165">
        <v>521.01260000000002</v>
      </c>
      <c r="EI22" s="165">
        <v>286.17970000000003</v>
      </c>
      <c r="EJ22" s="166"/>
      <c r="EK22" s="165">
        <v>-31.396000000000001</v>
      </c>
      <c r="EL22" s="165">
        <v>-29.106200000000001</v>
      </c>
      <c r="EM22" s="165">
        <v>-17.691700000000001</v>
      </c>
      <c r="EN22" s="165">
        <v>15.7925</v>
      </c>
      <c r="EO22" s="165">
        <v>13.744899999999999</v>
      </c>
      <c r="EP22" s="165">
        <v>142.90799999999999</v>
      </c>
      <c r="EQ22" s="165">
        <v>-49.129899999999999</v>
      </c>
      <c r="ER22" s="165">
        <v>-50.030999999999999</v>
      </c>
      <c r="ES22" s="165">
        <v>-47.793700000000001</v>
      </c>
      <c r="ET22" s="165">
        <v>0</v>
      </c>
      <c r="EU22" s="165">
        <v>-22.11</v>
      </c>
      <c r="EV22" s="165">
        <v>85.6</v>
      </c>
      <c r="EW22" s="165">
        <v>9.3953000000000007</v>
      </c>
      <c r="EX22" s="165">
        <v>-11.572100000000001</v>
      </c>
      <c r="EY22" s="165">
        <v>-29.309200000000001</v>
      </c>
      <c r="EZ22" s="165">
        <v>-28.516999999999999</v>
      </c>
      <c r="FA22" s="165">
        <v>0.85529999999999995</v>
      </c>
      <c r="FB22" s="165">
        <v>-81.472200000000001</v>
      </c>
      <c r="FC22" s="165">
        <v>53.046900000000001</v>
      </c>
      <c r="FD22" s="166"/>
      <c r="FE22" s="165">
        <v>20.9359</v>
      </c>
      <c r="FF22" s="165">
        <v>20.286899999999999</v>
      </c>
      <c r="FG22" s="165">
        <v>24.195499999999999</v>
      </c>
      <c r="FH22" s="165">
        <v>24.6126</v>
      </c>
      <c r="FI22" s="165">
        <v>23.2805</v>
      </c>
      <c r="FJ22" s="165">
        <v>3.1817000000000002</v>
      </c>
      <c r="FK22" s="165">
        <v>3.8515000000000001</v>
      </c>
      <c r="FL22" s="165">
        <v>86.072500000000005</v>
      </c>
      <c r="FM22" s="165">
        <v>-19.691800000000001</v>
      </c>
      <c r="FN22" s="165">
        <v>-19.571400000000001</v>
      </c>
      <c r="FO22" s="165">
        <v>66.341499999999996</v>
      </c>
      <c r="FP22" s="165">
        <v>75.317800000000005</v>
      </c>
      <c r="FQ22" s="165">
        <v>13.0025</v>
      </c>
      <c r="FR22" s="165">
        <v>1.35</v>
      </c>
      <c r="FS22" s="165">
        <v>7.7545999999999999</v>
      </c>
      <c r="FT22" s="165">
        <v>0.98540000000000005</v>
      </c>
      <c r="FU22" s="165">
        <v>-5.35</v>
      </c>
      <c r="FV22" s="165">
        <v>11.35</v>
      </c>
      <c r="FW22" s="165">
        <v>12.495799999999999</v>
      </c>
      <c r="FX22" s="166"/>
      <c r="FY22" s="165">
        <v>-4.68</v>
      </c>
      <c r="FZ22" s="165">
        <v>0.44900000000000001</v>
      </c>
      <c r="GA22" s="166"/>
      <c r="GB22" s="165">
        <v>28.25</v>
      </c>
      <c r="GC22" s="165">
        <v>-75.592799999999997</v>
      </c>
      <c r="GD22" s="165">
        <v>-65.4011</v>
      </c>
      <c r="GE22" s="165">
        <v>13.96</v>
      </c>
      <c r="GF22" s="165">
        <v>77.264899999999997</v>
      </c>
      <c r="GG22" s="165">
        <v>22.9</v>
      </c>
      <c r="GH22" s="165">
        <v>-18.828900000000001</v>
      </c>
      <c r="GI22" s="165">
        <v>-3.9693000000000001</v>
      </c>
      <c r="GJ22" s="165">
        <v>-4.4455999999999998</v>
      </c>
      <c r="GK22" s="165">
        <v>1.6858</v>
      </c>
      <c r="GL22" s="166"/>
      <c r="GM22" s="166"/>
      <c r="GN22" s="165">
        <v>-13.2263</v>
      </c>
      <c r="GO22" s="165">
        <v>-30.357500000000002</v>
      </c>
      <c r="GP22" s="165">
        <v>23.363199999999999</v>
      </c>
      <c r="GQ22" s="165">
        <v>47.057899999999997</v>
      </c>
      <c r="GR22" s="165">
        <v>62.900799999999997</v>
      </c>
      <c r="GS22" s="165">
        <v>62.594700000000003</v>
      </c>
      <c r="GT22" s="165">
        <v>-117.57080000000001</v>
      </c>
      <c r="GU22" s="165">
        <v>-17.150300000000001</v>
      </c>
      <c r="GV22" s="165">
        <v>32.4129</v>
      </c>
      <c r="GW22" s="165">
        <v>-45.840600000000002</v>
      </c>
      <c r="GX22" s="165">
        <v>11.8004</v>
      </c>
      <c r="GY22" s="165">
        <v>11.6532</v>
      </c>
      <c r="GZ22" s="165">
        <v>11.3725</v>
      </c>
      <c r="HA22" s="166"/>
      <c r="HB22" s="165">
        <v>216.25</v>
      </c>
      <c r="HC22" s="165">
        <v>212.58240000000001</v>
      </c>
      <c r="HD22" s="165">
        <v>225</v>
      </c>
      <c r="HE22" s="165">
        <v>-225.3023</v>
      </c>
      <c r="HF22" s="165">
        <v>-421.94459999999998</v>
      </c>
      <c r="HG22" s="165">
        <v>425.12099999999998</v>
      </c>
      <c r="HH22" s="165">
        <v>421.06849999999997</v>
      </c>
      <c r="HI22" s="165">
        <v>-202.5155</v>
      </c>
      <c r="HJ22" s="165">
        <v>-201.54140000000001</v>
      </c>
      <c r="HK22" s="165">
        <v>-28.3508</v>
      </c>
      <c r="HL22" s="165">
        <v>-16.5352</v>
      </c>
      <c r="HM22" s="165">
        <v>71.494100000000003</v>
      </c>
      <c r="HN22" s="165">
        <v>71.309299999999993</v>
      </c>
      <c r="HO22" s="165">
        <v>-134.86269999999999</v>
      </c>
      <c r="HP22" s="165">
        <v>-135.36770000000001</v>
      </c>
      <c r="HQ22" s="165">
        <v>52.463299999999997</v>
      </c>
      <c r="HR22" s="165">
        <v>52.199599999999997</v>
      </c>
      <c r="HS22" s="165">
        <v>-68.028000000000006</v>
      </c>
      <c r="HT22" s="165">
        <v>-67.8416</v>
      </c>
      <c r="HU22" s="165">
        <v>55.71</v>
      </c>
      <c r="HV22" s="165">
        <v>54.95</v>
      </c>
      <c r="HW22" s="165">
        <v>68.8</v>
      </c>
      <c r="HX22" s="165">
        <v>69.5</v>
      </c>
      <c r="HY22" s="165">
        <v>20.714300000000001</v>
      </c>
      <c r="HZ22" s="165">
        <v>13.84</v>
      </c>
      <c r="IA22" s="165">
        <v>-349.68439999999998</v>
      </c>
      <c r="IB22" s="165">
        <v>95.568799999999996</v>
      </c>
      <c r="IC22" s="165">
        <v>95.2834</v>
      </c>
      <c r="ID22" s="165">
        <v>14.9</v>
      </c>
      <c r="IE22" s="165">
        <v>35.4</v>
      </c>
      <c r="IF22" s="165">
        <v>-51.5</v>
      </c>
      <c r="IG22" s="165">
        <v>-53.1</v>
      </c>
      <c r="IH22" s="165">
        <v>1.3649</v>
      </c>
      <c r="II22" s="165">
        <v>1.0079</v>
      </c>
      <c r="IJ22" s="165">
        <v>-416.38670000000002</v>
      </c>
      <c r="IK22" s="165">
        <v>-245.01240000000001</v>
      </c>
      <c r="IL22" s="165">
        <v>402.54300000000001</v>
      </c>
      <c r="IM22" s="165">
        <v>322.11919999999998</v>
      </c>
      <c r="IN22" s="165">
        <v>63.179200000000002</v>
      </c>
      <c r="IO22" s="165">
        <v>-313.69380000000001</v>
      </c>
      <c r="IP22" s="165">
        <v>314.6105</v>
      </c>
      <c r="IQ22" s="165">
        <v>-160.1046</v>
      </c>
      <c r="IR22" s="165">
        <v>-172.61330000000001</v>
      </c>
      <c r="IS22" s="165">
        <v>-309.73070000000001</v>
      </c>
      <c r="IT22" s="165">
        <v>94.832400000000007</v>
      </c>
      <c r="IU22" s="165">
        <v>94.274600000000007</v>
      </c>
      <c r="IV22" s="165">
        <v>162.77809999999999</v>
      </c>
      <c r="IW22" s="165">
        <v>-388.8408</v>
      </c>
      <c r="IX22" s="165">
        <v>178.453</v>
      </c>
      <c r="IY22" s="165">
        <v>-217.51</v>
      </c>
      <c r="IZ22" s="165">
        <v>216.8528</v>
      </c>
      <c r="JA22" s="165">
        <v>-8.4115000000000002</v>
      </c>
      <c r="JB22" s="166"/>
      <c r="JC22" s="165">
        <v>24.72</v>
      </c>
      <c r="JD22" s="165">
        <v>5.9729999999999999</v>
      </c>
      <c r="JE22" s="165">
        <v>5.97</v>
      </c>
      <c r="JF22" s="165">
        <v>-24.4</v>
      </c>
      <c r="JG22" s="165">
        <v>7.92</v>
      </c>
      <c r="JH22" s="166"/>
      <c r="JI22" s="165">
        <v>-8.1132000000000009</v>
      </c>
      <c r="JJ22" s="165">
        <v>-37.441099999999999</v>
      </c>
      <c r="JK22" s="165">
        <v>-1.9333</v>
      </c>
      <c r="JL22" s="165">
        <v>21.7</v>
      </c>
      <c r="JM22" s="165">
        <v>48.26</v>
      </c>
      <c r="JN22" s="165">
        <v>47.796999999999997</v>
      </c>
      <c r="JO22" s="165">
        <v>11.4872</v>
      </c>
      <c r="JP22" s="165">
        <v>13.624000000000001</v>
      </c>
      <c r="JQ22" s="165">
        <v>46.821599999999997</v>
      </c>
      <c r="JR22" s="165">
        <v>46.4024</v>
      </c>
      <c r="JS22" s="165">
        <v>46.876100000000001</v>
      </c>
      <c r="JT22" s="166"/>
      <c r="JU22" s="165">
        <v>-35</v>
      </c>
      <c r="JV22" s="165">
        <v>21.4312</v>
      </c>
      <c r="JW22" s="165">
        <v>6.89</v>
      </c>
      <c r="JX22" s="166"/>
      <c r="JY22" s="165">
        <v>-13.678699999999999</v>
      </c>
      <c r="JZ22" s="165">
        <v>55.037700000000001</v>
      </c>
      <c r="KA22" s="165">
        <v>27.904299999999999</v>
      </c>
      <c r="KB22" s="165">
        <v>-14.0345</v>
      </c>
      <c r="KC22" s="165">
        <v>-54.209800000000001</v>
      </c>
      <c r="KD22" s="165">
        <v>16.3871</v>
      </c>
      <c r="KE22" s="165">
        <v>38.005600000000001</v>
      </c>
      <c r="KF22" s="165">
        <v>25.9</v>
      </c>
      <c r="KG22" s="165">
        <v>-25.9</v>
      </c>
      <c r="KH22" s="166"/>
      <c r="KI22" s="165">
        <v>38.384099999999997</v>
      </c>
    </row>
    <row r="23" spans="1:295" ht="18" customHeight="1" x14ac:dyDescent="0.25">
      <c r="A23" s="160" t="s">
        <v>57</v>
      </c>
      <c r="B23" s="160" t="s">
        <v>741</v>
      </c>
      <c r="C23" s="164">
        <v>0</v>
      </c>
      <c r="D23" s="165">
        <v>17.185400000000001</v>
      </c>
      <c r="E23" s="165">
        <v>-21.654900000000001</v>
      </c>
      <c r="F23" s="165">
        <v>-38.117800000000003</v>
      </c>
      <c r="G23" s="165">
        <v>33.017499999999998</v>
      </c>
      <c r="H23" s="166"/>
      <c r="I23" s="165">
        <v>31.509799999999998</v>
      </c>
      <c r="J23" s="165">
        <v>-74.546899999999994</v>
      </c>
      <c r="K23" s="165">
        <v>54.869799999999998</v>
      </c>
      <c r="L23" s="165">
        <v>28.261099999999999</v>
      </c>
      <c r="M23" s="165">
        <v>27.538399999999999</v>
      </c>
      <c r="N23" s="165">
        <v>13.32</v>
      </c>
      <c r="O23" s="165">
        <v>-43.813000000000002</v>
      </c>
      <c r="P23" s="165">
        <v>39.6</v>
      </c>
      <c r="Q23" s="165">
        <v>20.7</v>
      </c>
      <c r="R23" s="165">
        <v>-37.4</v>
      </c>
      <c r="S23" s="165">
        <v>12.5616</v>
      </c>
      <c r="T23" s="165">
        <v>35.657400000000003</v>
      </c>
      <c r="U23" s="165">
        <v>17.604900000000001</v>
      </c>
      <c r="V23" s="165">
        <v>17.930099999999999</v>
      </c>
      <c r="W23" s="165">
        <v>29.758900000000001</v>
      </c>
      <c r="X23" s="165">
        <v>10.756</v>
      </c>
      <c r="Y23" s="165">
        <v>6.3813000000000004</v>
      </c>
      <c r="Z23" s="165">
        <v>2.8475999999999999</v>
      </c>
      <c r="AA23" s="166"/>
      <c r="AB23" s="166"/>
      <c r="AC23" s="166"/>
      <c r="AD23" s="165">
        <v>-91.79</v>
      </c>
      <c r="AE23" s="166"/>
      <c r="AF23" s="165">
        <v>-13.32</v>
      </c>
      <c r="AG23" s="165">
        <v>41.8</v>
      </c>
      <c r="AH23" s="165">
        <v>21.564</v>
      </c>
      <c r="AI23" s="165">
        <v>0.28100000000000003</v>
      </c>
      <c r="AJ23" s="165">
        <v>-42.66</v>
      </c>
      <c r="AK23" s="165">
        <v>-42.58</v>
      </c>
      <c r="AL23" s="165">
        <v>-45.16</v>
      </c>
      <c r="AM23" s="165">
        <v>43.01</v>
      </c>
      <c r="AN23" s="165">
        <v>43</v>
      </c>
      <c r="AO23" s="165">
        <v>14.3973</v>
      </c>
      <c r="AP23" s="165">
        <v>1.1061000000000001</v>
      </c>
      <c r="AQ23" s="165">
        <v>58.8874</v>
      </c>
      <c r="AR23" s="165">
        <v>61.4236</v>
      </c>
      <c r="AS23" s="165">
        <v>56.837699999999998</v>
      </c>
      <c r="AT23" s="165">
        <v>-45.546100000000003</v>
      </c>
      <c r="AU23" s="165">
        <v>-45.322600000000001</v>
      </c>
      <c r="AV23" s="165">
        <v>8.5289000000000001</v>
      </c>
      <c r="AW23" s="165">
        <v>8.9608000000000008</v>
      </c>
      <c r="AX23" s="165">
        <v>70.194599999999994</v>
      </c>
      <c r="AY23" s="165">
        <v>75.418999999999997</v>
      </c>
      <c r="AZ23" s="165">
        <v>3.6806000000000001</v>
      </c>
      <c r="BA23" s="165">
        <v>20.542200000000001</v>
      </c>
      <c r="BB23" s="165">
        <v>-519.71469999999999</v>
      </c>
      <c r="BC23" s="165">
        <v>1.7037</v>
      </c>
      <c r="BD23" s="165">
        <v>-12.1</v>
      </c>
      <c r="BE23" s="165">
        <v>-12.7</v>
      </c>
      <c r="BF23" s="165">
        <v>50.456200000000003</v>
      </c>
      <c r="BG23" s="165">
        <v>49.330500000000001</v>
      </c>
      <c r="BH23" s="165">
        <v>-3.2574999999999998</v>
      </c>
      <c r="BI23" s="166"/>
      <c r="BJ23" s="165">
        <v>-77.115200000000002</v>
      </c>
      <c r="BK23" s="165">
        <v>3.0074000000000001</v>
      </c>
      <c r="BL23" s="165">
        <v>1.9735</v>
      </c>
      <c r="BM23" s="165">
        <v>3.8441999999999998</v>
      </c>
      <c r="BN23" s="165">
        <v>573.16800000000001</v>
      </c>
      <c r="BO23" s="165">
        <v>95.309299999999993</v>
      </c>
      <c r="BP23" s="165">
        <v>94.454800000000006</v>
      </c>
      <c r="BQ23" s="165">
        <v>-540.92740000000003</v>
      </c>
      <c r="BR23" s="165">
        <v>482.34030000000001</v>
      </c>
      <c r="BS23" s="166"/>
      <c r="BT23" s="165">
        <v>-49.950200000000002</v>
      </c>
      <c r="BU23" s="165">
        <v>50.9129</v>
      </c>
      <c r="BV23" s="165">
        <v>78.149900000000002</v>
      </c>
      <c r="BW23" s="165">
        <v>27.81</v>
      </c>
      <c r="BX23" s="165">
        <v>25.04</v>
      </c>
      <c r="BY23" s="165">
        <v>55.52</v>
      </c>
      <c r="BZ23" s="165">
        <v>71.989999999999995</v>
      </c>
      <c r="CA23" s="165">
        <v>-12.989599999999999</v>
      </c>
      <c r="CB23" s="165">
        <v>-13.525499999999999</v>
      </c>
      <c r="CC23" s="165">
        <v>66.262200000000007</v>
      </c>
      <c r="CD23" s="165">
        <v>66.405600000000007</v>
      </c>
      <c r="CE23" s="165">
        <v>30.250800000000002</v>
      </c>
      <c r="CF23" s="165">
        <v>-42.9465</v>
      </c>
      <c r="CG23" s="165">
        <v>-43.069600000000001</v>
      </c>
      <c r="CH23" s="165">
        <v>4.8033999999999999</v>
      </c>
      <c r="CI23" s="165">
        <v>-69.489400000000003</v>
      </c>
      <c r="CJ23" s="166"/>
      <c r="CK23" s="166"/>
      <c r="CL23" s="165">
        <v>40.299999999999997</v>
      </c>
      <c r="CM23" s="165">
        <v>140.1</v>
      </c>
      <c r="CN23" s="165">
        <v>-15.22</v>
      </c>
      <c r="CO23" s="165">
        <v>47.067900000000002</v>
      </c>
      <c r="CP23" s="165">
        <v>48.1693</v>
      </c>
      <c r="CQ23" s="165">
        <v>47.886499999999998</v>
      </c>
      <c r="CR23" s="165">
        <v>-59.496400000000001</v>
      </c>
      <c r="CS23" s="165">
        <v>-59.076999999999998</v>
      </c>
      <c r="CT23" s="165">
        <v>74.413899999999998</v>
      </c>
      <c r="CU23" s="165">
        <v>-58.094099999999997</v>
      </c>
      <c r="CV23" s="165">
        <v>83.239900000000006</v>
      </c>
      <c r="CW23" s="165">
        <v>12.095599999999999</v>
      </c>
      <c r="CX23" s="165">
        <v>41.77</v>
      </c>
      <c r="CY23" s="165">
        <v>64.56</v>
      </c>
      <c r="CZ23" s="165">
        <v>43.366700000000002</v>
      </c>
      <c r="DA23" s="165">
        <v>41.166699999999999</v>
      </c>
      <c r="DB23" s="165">
        <v>-29.24</v>
      </c>
      <c r="DC23" s="165">
        <v>-3.7679</v>
      </c>
      <c r="DD23" s="165">
        <v>69.992800000000003</v>
      </c>
      <c r="DE23" s="165">
        <v>68.784700000000001</v>
      </c>
      <c r="DF23" s="165">
        <v>-169.4041</v>
      </c>
      <c r="DG23" s="165">
        <v>-2.0000000000000001E-4</v>
      </c>
      <c r="DH23" s="165">
        <v>-17.7773</v>
      </c>
      <c r="DI23" s="165">
        <v>-88.5</v>
      </c>
      <c r="DJ23" s="165">
        <v>-90.7</v>
      </c>
      <c r="DK23" s="165">
        <v>27.128</v>
      </c>
      <c r="DL23" s="165">
        <v>42.782600000000002</v>
      </c>
      <c r="DM23" s="165">
        <v>68.113399999999999</v>
      </c>
      <c r="DN23" s="165">
        <v>60.955800000000004</v>
      </c>
      <c r="DO23" s="165">
        <v>42.55</v>
      </c>
      <c r="DP23" s="165">
        <v>-10.54</v>
      </c>
      <c r="DQ23" s="165">
        <v>55.660499999999999</v>
      </c>
      <c r="DR23" s="165">
        <v>169.24459999999999</v>
      </c>
      <c r="DS23" s="166"/>
      <c r="DT23" s="165">
        <v>-42.04</v>
      </c>
      <c r="DU23" s="165">
        <v>90.66</v>
      </c>
      <c r="DV23" s="165">
        <v>56.88</v>
      </c>
      <c r="DW23" s="165">
        <v>168.3091</v>
      </c>
      <c r="DX23" s="165">
        <v>165.81819999999999</v>
      </c>
      <c r="DY23" s="165">
        <v>23.200900000000001</v>
      </c>
      <c r="DZ23" s="165">
        <v>21.563600000000001</v>
      </c>
      <c r="EA23" s="165">
        <v>246.5547</v>
      </c>
      <c r="EB23" s="165">
        <v>205.2679</v>
      </c>
      <c r="EC23" s="165">
        <v>200.5154</v>
      </c>
      <c r="ED23" s="165">
        <v>203.3381</v>
      </c>
      <c r="EE23" s="165">
        <v>103.76949999999999</v>
      </c>
      <c r="EF23" s="165">
        <v>91.885099999999994</v>
      </c>
      <c r="EG23" s="165">
        <v>-19.800999999999998</v>
      </c>
      <c r="EH23" s="165">
        <v>557.68320000000006</v>
      </c>
      <c r="EI23" s="165">
        <v>233.4325</v>
      </c>
      <c r="EJ23" s="166"/>
      <c r="EK23" s="165">
        <v>-30.3261</v>
      </c>
      <c r="EL23" s="165">
        <v>-28.992899999999999</v>
      </c>
      <c r="EM23" s="165">
        <v>-17.098299999999998</v>
      </c>
      <c r="EN23" s="165">
        <v>19.058599999999998</v>
      </c>
      <c r="EO23" s="165">
        <v>18.271899999999999</v>
      </c>
      <c r="EP23" s="165">
        <v>162.876</v>
      </c>
      <c r="EQ23" s="165">
        <v>-56.137599999999999</v>
      </c>
      <c r="ER23" s="165">
        <v>-56.539099999999998</v>
      </c>
      <c r="ES23" s="165">
        <v>-55.091500000000003</v>
      </c>
      <c r="ET23" s="165">
        <v>0</v>
      </c>
      <c r="EU23" s="165">
        <v>-17.98</v>
      </c>
      <c r="EV23" s="165">
        <v>112.8</v>
      </c>
      <c r="EW23" s="165">
        <v>9.4916999999999998</v>
      </c>
      <c r="EX23" s="165">
        <v>-4.8478000000000003</v>
      </c>
      <c r="EY23" s="165">
        <v>-33.603099999999998</v>
      </c>
      <c r="EZ23" s="165">
        <v>-32.751899999999999</v>
      </c>
      <c r="FA23" s="165">
        <v>7.2679</v>
      </c>
      <c r="FB23" s="165">
        <v>-90.740300000000005</v>
      </c>
      <c r="FC23" s="165">
        <v>56.860999999999997</v>
      </c>
      <c r="FD23" s="166"/>
      <c r="FE23" s="165">
        <v>21.155899999999999</v>
      </c>
      <c r="FF23" s="165">
        <v>20.522300000000001</v>
      </c>
      <c r="FG23" s="165">
        <v>28.310700000000001</v>
      </c>
      <c r="FH23" s="165">
        <v>28.720300000000002</v>
      </c>
      <c r="FI23" s="165">
        <v>27.677700000000002</v>
      </c>
      <c r="FJ23" s="165">
        <v>12.8941</v>
      </c>
      <c r="FK23" s="165">
        <v>12.559200000000001</v>
      </c>
      <c r="FL23" s="165">
        <v>89.756600000000006</v>
      </c>
      <c r="FM23" s="165">
        <v>-20.452000000000002</v>
      </c>
      <c r="FN23" s="165">
        <v>-20.113700000000001</v>
      </c>
      <c r="FO23" s="165">
        <v>70.343800000000002</v>
      </c>
      <c r="FP23" s="165">
        <v>82.999099999999999</v>
      </c>
      <c r="FQ23" s="165">
        <v>2.4628000000000001</v>
      </c>
      <c r="FR23" s="165">
        <v>6.92</v>
      </c>
      <c r="FS23" s="165">
        <v>13.3797</v>
      </c>
      <c r="FT23" s="165">
        <v>1.0538000000000001</v>
      </c>
      <c r="FU23" s="165">
        <v>-9.31</v>
      </c>
      <c r="FV23" s="165">
        <v>11.47</v>
      </c>
      <c r="FW23" s="165">
        <v>0</v>
      </c>
      <c r="FX23" s="166"/>
      <c r="FY23" s="165">
        <v>-4.4290000000000003</v>
      </c>
      <c r="FZ23" s="165">
        <v>0.64200000000000002</v>
      </c>
      <c r="GA23" s="166"/>
      <c r="GB23" s="165">
        <v>27.84</v>
      </c>
      <c r="GC23" s="165">
        <v>-83.001800000000003</v>
      </c>
      <c r="GD23" s="165">
        <v>-70.052899999999994</v>
      </c>
      <c r="GE23" s="165">
        <v>14.74</v>
      </c>
      <c r="GF23" s="165">
        <v>77.949299999999994</v>
      </c>
      <c r="GG23" s="165">
        <v>23.3</v>
      </c>
      <c r="GH23" s="165">
        <v>-20.4528</v>
      </c>
      <c r="GI23" s="165">
        <v>-3.3689</v>
      </c>
      <c r="GJ23" s="165">
        <v>-3.6915</v>
      </c>
      <c r="GK23" s="165">
        <v>1.7174</v>
      </c>
      <c r="GL23" s="166"/>
      <c r="GM23" s="166"/>
      <c r="GN23" s="165">
        <v>-12.560600000000001</v>
      </c>
      <c r="GO23" s="165">
        <v>-31.526800000000001</v>
      </c>
      <c r="GP23" s="165">
        <v>24.3474</v>
      </c>
      <c r="GQ23" s="165">
        <v>49.0747</v>
      </c>
      <c r="GR23" s="165">
        <v>65.980500000000006</v>
      </c>
      <c r="GS23" s="165">
        <v>66.629099999999994</v>
      </c>
      <c r="GT23" s="165">
        <v>-123.5686</v>
      </c>
      <c r="GU23" s="165">
        <v>-19.5412</v>
      </c>
      <c r="GV23" s="165">
        <v>32.938000000000002</v>
      </c>
      <c r="GW23" s="165">
        <v>-50.077800000000003</v>
      </c>
      <c r="GX23" s="165">
        <v>11.643800000000001</v>
      </c>
      <c r="GY23" s="165">
        <v>12.043799999999999</v>
      </c>
      <c r="GZ23" s="165">
        <v>11.7311</v>
      </c>
      <c r="HA23" s="165">
        <v>14</v>
      </c>
      <c r="HB23" s="165">
        <v>200.00649999999999</v>
      </c>
      <c r="HC23" s="165">
        <v>199.46690000000001</v>
      </c>
      <c r="HD23" s="165">
        <v>226.7</v>
      </c>
      <c r="HE23" s="165">
        <v>-225.7543</v>
      </c>
      <c r="HF23" s="165">
        <v>-412.41759999999999</v>
      </c>
      <c r="HG23" s="165">
        <v>410.47070000000002</v>
      </c>
      <c r="HH23" s="165">
        <v>412.79660000000001</v>
      </c>
      <c r="HI23" s="165">
        <v>-188.89500000000001</v>
      </c>
      <c r="HJ23" s="165">
        <v>-187.12209999999999</v>
      </c>
      <c r="HK23" s="165">
        <v>-23.179600000000001</v>
      </c>
      <c r="HL23" s="165">
        <v>-10.768000000000001</v>
      </c>
      <c r="HM23" s="165">
        <v>75.591300000000004</v>
      </c>
      <c r="HN23" s="165">
        <v>74.723100000000002</v>
      </c>
      <c r="HO23" s="166"/>
      <c r="HP23" s="165">
        <v>-114.9089</v>
      </c>
      <c r="HQ23" s="165">
        <v>40.3232</v>
      </c>
      <c r="HR23" s="165">
        <v>39.652999999999999</v>
      </c>
      <c r="HS23" s="165">
        <v>-58.447600000000001</v>
      </c>
      <c r="HT23" s="165">
        <v>-57.482900000000001</v>
      </c>
      <c r="HU23" s="165">
        <v>38.369999999999997</v>
      </c>
      <c r="HV23" s="165">
        <v>38.92</v>
      </c>
      <c r="HW23" s="165">
        <v>72.8</v>
      </c>
      <c r="HX23" s="165">
        <v>73.400000000000006</v>
      </c>
      <c r="HY23" s="165">
        <v>20.654499999999999</v>
      </c>
      <c r="HZ23" s="165">
        <v>-5.76</v>
      </c>
      <c r="IA23" s="165">
        <v>-360.83920000000001</v>
      </c>
      <c r="IB23" s="165">
        <v>87.712000000000003</v>
      </c>
      <c r="IC23" s="165">
        <v>87.391800000000003</v>
      </c>
      <c r="ID23" s="165">
        <v>14</v>
      </c>
      <c r="IE23" s="165">
        <v>43.9</v>
      </c>
      <c r="IF23" s="165">
        <v>-38.700000000000003</v>
      </c>
      <c r="IG23" s="165">
        <v>-39</v>
      </c>
      <c r="IH23" s="166"/>
      <c r="II23" s="166"/>
      <c r="IJ23" s="165">
        <v>-403.8039</v>
      </c>
      <c r="IK23" s="165">
        <v>-199.14510000000001</v>
      </c>
      <c r="IL23" s="165">
        <v>323.31240000000003</v>
      </c>
      <c r="IM23" s="165">
        <v>250.42150000000001</v>
      </c>
      <c r="IN23" s="165">
        <v>-30.026900000000001</v>
      </c>
      <c r="IO23" s="165">
        <v>-240.1996</v>
      </c>
      <c r="IP23" s="165">
        <v>242.4956</v>
      </c>
      <c r="IQ23" s="165">
        <v>-144.95150000000001</v>
      </c>
      <c r="IR23" s="165">
        <v>-120.0069</v>
      </c>
      <c r="IS23" s="165">
        <v>-237.72499999999999</v>
      </c>
      <c r="IT23" s="165">
        <v>106.7915</v>
      </c>
      <c r="IU23" s="165">
        <v>104.3522</v>
      </c>
      <c r="IV23" s="165">
        <v>147.39400000000001</v>
      </c>
      <c r="IW23" s="165">
        <v>-308.88740000000001</v>
      </c>
      <c r="IX23" s="165">
        <v>120.8074</v>
      </c>
      <c r="IY23" s="165">
        <v>-190.17</v>
      </c>
      <c r="IZ23" s="165">
        <v>188.80070000000001</v>
      </c>
      <c r="JA23" s="165">
        <v>-7.4611999999999998</v>
      </c>
      <c r="JB23" s="166"/>
      <c r="JC23" s="165">
        <v>28.56</v>
      </c>
      <c r="JD23" s="165">
        <v>6.3120000000000003</v>
      </c>
      <c r="JE23" s="165">
        <v>6.3090000000000002</v>
      </c>
      <c r="JF23" s="165">
        <v>-27.84</v>
      </c>
      <c r="JG23" s="165">
        <v>10.96</v>
      </c>
      <c r="JH23" s="166"/>
      <c r="JI23" s="165">
        <v>-11.952400000000001</v>
      </c>
      <c r="JJ23" s="165">
        <v>-33.076999999999998</v>
      </c>
      <c r="JK23" s="165">
        <v>-1.1124000000000001</v>
      </c>
      <c r="JL23" s="165">
        <v>20</v>
      </c>
      <c r="JM23" s="165">
        <v>50.564</v>
      </c>
      <c r="JN23" s="165">
        <v>49.344999999999999</v>
      </c>
      <c r="JO23" s="166"/>
      <c r="JP23" s="166"/>
      <c r="JQ23" s="165">
        <v>48.550699999999999</v>
      </c>
      <c r="JR23" s="165">
        <v>48.898299999999999</v>
      </c>
      <c r="JS23" s="165">
        <v>47.588999999999999</v>
      </c>
      <c r="JT23" s="166"/>
      <c r="JU23" s="165">
        <v>-45.5</v>
      </c>
      <c r="JV23" s="165">
        <v>18.432300000000001</v>
      </c>
      <c r="JW23" s="165">
        <v>6.76</v>
      </c>
      <c r="JX23" s="166"/>
      <c r="JY23" s="165">
        <v>-10.698600000000001</v>
      </c>
      <c r="JZ23" s="165">
        <v>50.922499999999999</v>
      </c>
      <c r="KA23" s="165">
        <v>22.972200000000001</v>
      </c>
      <c r="KB23" s="165">
        <v>-12.0555</v>
      </c>
      <c r="KC23" s="165">
        <v>-50.194200000000002</v>
      </c>
      <c r="KD23" s="165">
        <v>11.766999999999999</v>
      </c>
      <c r="KE23" s="165">
        <v>38.872500000000002</v>
      </c>
      <c r="KF23" s="165">
        <v>35.700000000000003</v>
      </c>
      <c r="KG23" s="165">
        <v>-35</v>
      </c>
      <c r="KH23" s="166"/>
      <c r="KI23" s="165">
        <v>57.551299999999998</v>
      </c>
    </row>
    <row r="24" spans="1:295" ht="18" customHeight="1" x14ac:dyDescent="0.25">
      <c r="A24" s="160" t="s">
        <v>57</v>
      </c>
      <c r="B24" s="160" t="s">
        <v>742</v>
      </c>
      <c r="C24" s="167">
        <v>0</v>
      </c>
      <c r="D24" s="168">
        <v>17.4068</v>
      </c>
      <c r="E24" s="168">
        <v>-22.237300000000001</v>
      </c>
      <c r="F24" s="168">
        <v>-38.224299999999999</v>
      </c>
      <c r="G24" s="168">
        <v>34.176400000000001</v>
      </c>
      <c r="H24" s="169"/>
      <c r="I24" s="168">
        <v>31.505400000000002</v>
      </c>
      <c r="J24" s="168">
        <v>-71.082099999999997</v>
      </c>
      <c r="K24" s="168">
        <v>56.174399999999999</v>
      </c>
      <c r="L24" s="168">
        <v>28.863099999999999</v>
      </c>
      <c r="M24" s="168">
        <v>27.9375</v>
      </c>
      <c r="N24" s="168">
        <v>8.8800000000000008</v>
      </c>
      <c r="O24" s="168">
        <v>-45.027000000000001</v>
      </c>
      <c r="P24" s="168">
        <v>41.8</v>
      </c>
      <c r="Q24" s="168">
        <v>21.527999999999999</v>
      </c>
      <c r="R24" s="168">
        <v>-39.6</v>
      </c>
      <c r="S24" s="168">
        <v>12.9572</v>
      </c>
      <c r="T24" s="168">
        <v>33.557000000000002</v>
      </c>
      <c r="U24" s="168">
        <v>18.120799999999999</v>
      </c>
      <c r="V24" s="168">
        <v>18.627700000000001</v>
      </c>
      <c r="W24" s="168">
        <v>30.540400000000002</v>
      </c>
      <c r="X24" s="168">
        <v>11.503399999999999</v>
      </c>
      <c r="Y24" s="168">
        <v>5.6001000000000003</v>
      </c>
      <c r="Z24" s="168">
        <v>3.0392000000000001</v>
      </c>
      <c r="AA24" s="169"/>
      <c r="AB24" s="169"/>
      <c r="AC24" s="169"/>
      <c r="AD24" s="168">
        <v>-95.25</v>
      </c>
      <c r="AE24" s="169"/>
      <c r="AF24" s="168">
        <v>-8.8800000000000008</v>
      </c>
      <c r="AG24" s="168">
        <v>44</v>
      </c>
      <c r="AH24" s="168">
        <v>20.32</v>
      </c>
      <c r="AI24" s="168">
        <v>0.27500000000000002</v>
      </c>
      <c r="AJ24" s="168">
        <v>-46.55</v>
      </c>
      <c r="AK24" s="168">
        <v>-46.76</v>
      </c>
      <c r="AL24" s="168">
        <v>-42.92</v>
      </c>
      <c r="AM24" s="168">
        <v>47.03</v>
      </c>
      <c r="AN24" s="168">
        <v>47.14</v>
      </c>
      <c r="AO24" s="168">
        <v>14.4529</v>
      </c>
      <c r="AP24" s="168">
        <v>1.3207</v>
      </c>
      <c r="AQ24" s="168">
        <v>60.975200000000001</v>
      </c>
      <c r="AR24" s="168">
        <v>62.9803</v>
      </c>
      <c r="AS24" s="168">
        <v>57.5745</v>
      </c>
      <c r="AT24" s="168">
        <v>-49.966799999999999</v>
      </c>
      <c r="AU24" s="168">
        <v>-45.785499999999999</v>
      </c>
      <c r="AV24" s="168">
        <v>8.4893000000000001</v>
      </c>
      <c r="AW24" s="168">
        <v>8.6115999999999993</v>
      </c>
      <c r="AX24" s="168">
        <v>74.481300000000005</v>
      </c>
      <c r="AY24" s="168">
        <v>76.088800000000006</v>
      </c>
      <c r="AZ24" s="168">
        <v>3.6806000000000001</v>
      </c>
      <c r="BA24" s="168">
        <v>18.499400000000001</v>
      </c>
      <c r="BB24" s="168">
        <v>-516.25379999999996</v>
      </c>
      <c r="BC24" s="168">
        <v>0.6623</v>
      </c>
      <c r="BD24" s="168">
        <v>-12.3</v>
      </c>
      <c r="BE24" s="168">
        <v>-12.9</v>
      </c>
      <c r="BF24" s="168">
        <v>51.337899999999998</v>
      </c>
      <c r="BG24" s="168">
        <v>50.120100000000001</v>
      </c>
      <c r="BH24" s="168">
        <v>-3.5348999999999999</v>
      </c>
      <c r="BI24" s="169"/>
      <c r="BJ24" s="168">
        <v>-72.510000000000005</v>
      </c>
      <c r="BK24" s="168">
        <v>3.7342</v>
      </c>
      <c r="BL24" s="168">
        <v>0</v>
      </c>
      <c r="BM24" s="168">
        <v>3.5644999999999998</v>
      </c>
      <c r="BN24" s="168">
        <v>566.57590000000005</v>
      </c>
      <c r="BO24" s="168">
        <v>98.330600000000004</v>
      </c>
      <c r="BP24" s="168">
        <v>98.422200000000004</v>
      </c>
      <c r="BQ24" s="168">
        <v>-547.70519999999999</v>
      </c>
      <c r="BR24" s="168">
        <v>486.95819999999998</v>
      </c>
      <c r="BS24" s="169"/>
      <c r="BT24" s="168">
        <v>-45.398400000000002</v>
      </c>
      <c r="BU24" s="168">
        <v>48.543700000000001</v>
      </c>
      <c r="BV24" s="168">
        <v>79.527100000000004</v>
      </c>
      <c r="BW24" s="168">
        <v>28.12</v>
      </c>
      <c r="BX24" s="168">
        <v>25.98</v>
      </c>
      <c r="BY24" s="168">
        <v>56.71</v>
      </c>
      <c r="BZ24" s="168">
        <v>72.819999999999993</v>
      </c>
      <c r="CA24" s="168">
        <v>-21.9648</v>
      </c>
      <c r="CB24" s="168">
        <v>-21.295000000000002</v>
      </c>
      <c r="CC24" s="168">
        <v>72.360799999999998</v>
      </c>
      <c r="CD24" s="168">
        <v>73.169200000000004</v>
      </c>
      <c r="CE24" s="168">
        <v>30.311699999999998</v>
      </c>
      <c r="CF24" s="168">
        <v>-45.489699999999999</v>
      </c>
      <c r="CG24" s="168">
        <v>-45.081699999999998</v>
      </c>
      <c r="CH24" s="168">
        <v>4.2404999999999999</v>
      </c>
      <c r="CI24" s="168">
        <v>-71.126099999999994</v>
      </c>
      <c r="CJ24" s="169"/>
      <c r="CK24" s="169"/>
      <c r="CL24" s="168">
        <v>40.200000000000003</v>
      </c>
      <c r="CM24" s="168">
        <v>143.30000000000001</v>
      </c>
      <c r="CN24" s="168">
        <v>-15.18</v>
      </c>
      <c r="CO24" s="168">
        <v>47.922499999999999</v>
      </c>
      <c r="CP24" s="168">
        <v>46.722499999999997</v>
      </c>
      <c r="CQ24" s="168">
        <v>47.031100000000002</v>
      </c>
      <c r="CR24" s="168">
        <v>-57.613199999999999</v>
      </c>
      <c r="CS24" s="168">
        <v>-57.449300000000001</v>
      </c>
      <c r="CT24" s="168">
        <v>70.725300000000004</v>
      </c>
      <c r="CU24" s="168">
        <v>-58.289200000000001</v>
      </c>
      <c r="CV24" s="168">
        <v>79.006699999999995</v>
      </c>
      <c r="CW24" s="168">
        <v>12.0707</v>
      </c>
      <c r="CX24" s="168">
        <v>39.01</v>
      </c>
      <c r="CY24" s="168">
        <v>65.760000000000005</v>
      </c>
      <c r="CZ24" s="168">
        <v>44.7729</v>
      </c>
      <c r="DA24" s="168">
        <v>42.0456</v>
      </c>
      <c r="DB24" s="168">
        <v>-30.21</v>
      </c>
      <c r="DC24" s="168">
        <v>-0.83730000000000004</v>
      </c>
      <c r="DD24" s="168">
        <v>72.549800000000005</v>
      </c>
      <c r="DE24" s="168">
        <v>70.924400000000006</v>
      </c>
      <c r="DF24" s="168">
        <v>-172.2619</v>
      </c>
      <c r="DG24" s="168">
        <v>-2.0000000000000001E-4</v>
      </c>
      <c r="DH24" s="168">
        <v>-18.380500000000001</v>
      </c>
      <c r="DI24" s="168">
        <v>-92.1</v>
      </c>
      <c r="DJ24" s="168">
        <v>-93.4</v>
      </c>
      <c r="DK24" s="168">
        <v>28.435400000000001</v>
      </c>
      <c r="DL24" s="168">
        <v>44.540399999999998</v>
      </c>
      <c r="DM24" s="168">
        <v>69.052700000000002</v>
      </c>
      <c r="DN24" s="168">
        <v>63.299599999999998</v>
      </c>
      <c r="DO24" s="168">
        <v>44.37</v>
      </c>
      <c r="DP24" s="168">
        <v>-10.52</v>
      </c>
      <c r="DQ24" s="168">
        <v>58.186999999999998</v>
      </c>
      <c r="DR24" s="168">
        <v>170.9847</v>
      </c>
      <c r="DS24" s="169"/>
      <c r="DT24" s="168">
        <v>-42.4</v>
      </c>
      <c r="DU24" s="168">
        <v>98.1</v>
      </c>
      <c r="DV24" s="168">
        <v>58.28</v>
      </c>
      <c r="DW24" s="168">
        <v>172.0909</v>
      </c>
      <c r="DX24" s="168">
        <v>169.9091</v>
      </c>
      <c r="DY24" s="168">
        <v>17.5199</v>
      </c>
      <c r="DZ24" s="168">
        <v>0</v>
      </c>
      <c r="EA24" s="168">
        <v>245.4161</v>
      </c>
      <c r="EB24" s="168">
        <v>204.69649999999999</v>
      </c>
      <c r="EC24" s="168">
        <v>199.18870000000001</v>
      </c>
      <c r="ED24" s="168">
        <v>200.72900000000001</v>
      </c>
      <c r="EE24" s="168">
        <v>85.490200000000002</v>
      </c>
      <c r="EF24" s="168">
        <v>72.721900000000005</v>
      </c>
      <c r="EG24" s="168">
        <v>-21.582999999999998</v>
      </c>
      <c r="EH24" s="168">
        <v>555.47640000000001</v>
      </c>
      <c r="EI24" s="168">
        <v>216.3937</v>
      </c>
      <c r="EJ24" s="169"/>
      <c r="EK24" s="168">
        <v>-31.647400000000001</v>
      </c>
      <c r="EL24" s="168">
        <v>-29.0474</v>
      </c>
      <c r="EM24" s="168">
        <v>0</v>
      </c>
      <c r="EN24" s="168">
        <v>32.9587</v>
      </c>
      <c r="EO24" s="168">
        <v>31.1524</v>
      </c>
      <c r="EP24" s="168">
        <v>53.808</v>
      </c>
      <c r="EQ24" s="168">
        <v>-43.850900000000003</v>
      </c>
      <c r="ER24" s="168">
        <v>-44.4968</v>
      </c>
      <c r="ES24" s="168">
        <v>-36.600299999999997</v>
      </c>
      <c r="ET24" s="168">
        <v>0</v>
      </c>
      <c r="EU24" s="168">
        <v>-24.87</v>
      </c>
      <c r="EV24" s="168">
        <v>1</v>
      </c>
      <c r="EW24" s="168">
        <v>9.6210000000000004</v>
      </c>
      <c r="EX24" s="168">
        <v>20.938199999999998</v>
      </c>
      <c r="EY24" s="168">
        <v>-32.614699999999999</v>
      </c>
      <c r="EZ24" s="168">
        <v>-31.738499999999998</v>
      </c>
      <c r="FA24" s="168">
        <v>5.2137000000000002</v>
      </c>
      <c r="FB24" s="168">
        <v>-69.832599999999999</v>
      </c>
      <c r="FC24" s="168">
        <v>37.031500000000001</v>
      </c>
      <c r="FD24" s="169"/>
      <c r="FE24" s="168">
        <v>20.910299999999999</v>
      </c>
      <c r="FF24" s="168">
        <v>20.4206</v>
      </c>
      <c r="FG24" s="168">
        <v>27.3645</v>
      </c>
      <c r="FH24" s="168">
        <v>27.169599999999999</v>
      </c>
      <c r="FI24" s="168">
        <v>26.196899999999999</v>
      </c>
      <c r="FJ24" s="168">
        <v>20.4297</v>
      </c>
      <c r="FK24" s="168">
        <v>21.266999999999999</v>
      </c>
      <c r="FL24" s="168">
        <v>58.274799999999999</v>
      </c>
      <c r="FM24" s="168">
        <v>-13.893700000000001</v>
      </c>
      <c r="FN24" s="168">
        <v>0</v>
      </c>
      <c r="FO24" s="168">
        <v>43.250999999999998</v>
      </c>
      <c r="FP24" s="168">
        <v>54.019300000000001</v>
      </c>
      <c r="FQ24" s="168">
        <v>-0.18859999999999999</v>
      </c>
      <c r="FR24" s="168">
        <v>2.2400000000000002</v>
      </c>
      <c r="FS24" s="168">
        <v>13.4701</v>
      </c>
      <c r="FT24" s="168">
        <v>1.0207999999999999</v>
      </c>
      <c r="FU24" s="168">
        <v>-9.08</v>
      </c>
      <c r="FV24" s="168">
        <v>12.57</v>
      </c>
      <c r="FW24" s="169"/>
      <c r="FX24" s="169"/>
      <c r="FY24" s="168">
        <v>-4.2949999999999999</v>
      </c>
      <c r="FZ24" s="168">
        <v>0.65500000000000003</v>
      </c>
      <c r="GA24" s="168">
        <v>9.4277999999999995</v>
      </c>
      <c r="GB24" s="168">
        <v>31.2</v>
      </c>
      <c r="GC24" s="168">
        <v>-54.959899999999998</v>
      </c>
      <c r="GD24" s="168">
        <v>-46.2271</v>
      </c>
      <c r="GE24" s="169"/>
      <c r="GF24" s="168">
        <v>80.015900000000002</v>
      </c>
      <c r="GG24" s="168">
        <v>24.1</v>
      </c>
      <c r="GH24" s="168">
        <v>-23.441199999999998</v>
      </c>
      <c r="GI24" s="168">
        <v>-3.5884</v>
      </c>
      <c r="GJ24" s="168">
        <v>-3.8753000000000002</v>
      </c>
      <c r="GK24" s="168">
        <v>1.7265999999999999</v>
      </c>
      <c r="GL24" s="169"/>
      <c r="GM24" s="169"/>
      <c r="GN24" s="168">
        <v>-12.354900000000001</v>
      </c>
      <c r="GO24" s="168">
        <v>-34.851599999999998</v>
      </c>
      <c r="GP24" s="168">
        <v>23.117000000000001</v>
      </c>
      <c r="GQ24" s="168">
        <v>54.200600000000001</v>
      </c>
      <c r="GR24" s="168">
        <v>63.938699999999997</v>
      </c>
      <c r="GS24" s="168">
        <v>64.651499999999999</v>
      </c>
      <c r="GT24" s="168">
        <v>-134.85550000000001</v>
      </c>
      <c r="GU24" s="168">
        <v>-21.286999999999999</v>
      </c>
      <c r="GV24" s="168">
        <v>35.889899999999997</v>
      </c>
      <c r="GW24" s="168">
        <v>-53.819200000000002</v>
      </c>
      <c r="GX24" s="168">
        <v>11.373799999999999</v>
      </c>
      <c r="GY24" s="168">
        <v>12.551600000000001</v>
      </c>
      <c r="GZ24" s="168">
        <v>12.2479</v>
      </c>
      <c r="HA24" s="168">
        <v>13</v>
      </c>
      <c r="HB24" s="168">
        <v>183.46430000000001</v>
      </c>
      <c r="HC24" s="168">
        <v>183.6378</v>
      </c>
      <c r="HD24" s="168">
        <v>171.8</v>
      </c>
      <c r="HE24" s="168">
        <v>-171.96420000000001</v>
      </c>
      <c r="HF24" s="168">
        <v>-365.1343</v>
      </c>
      <c r="HG24" s="168">
        <v>364.3852</v>
      </c>
      <c r="HH24" s="168">
        <v>359.60270000000003</v>
      </c>
      <c r="HI24" s="168">
        <v>-175.27029999999999</v>
      </c>
      <c r="HJ24" s="168">
        <v>-175.90440000000001</v>
      </c>
      <c r="HK24" s="168">
        <v>-25.473600000000001</v>
      </c>
      <c r="HL24" s="168">
        <v>-14.3757</v>
      </c>
      <c r="HM24" s="168">
        <v>80.0852</v>
      </c>
      <c r="HN24" s="168">
        <v>80.440600000000003</v>
      </c>
      <c r="HO24" s="168">
        <v>-113.8116</v>
      </c>
      <c r="HP24" s="169"/>
      <c r="HQ24" s="168">
        <v>28.5457</v>
      </c>
      <c r="HR24" s="168">
        <v>27.666699999999999</v>
      </c>
      <c r="HS24" s="168">
        <v>-46.252099999999999</v>
      </c>
      <c r="HT24" s="168">
        <v>-46.393799999999999</v>
      </c>
      <c r="HU24" s="168">
        <v>30.01</v>
      </c>
      <c r="HV24" s="168">
        <v>29.88</v>
      </c>
      <c r="HW24" s="168">
        <v>73.2</v>
      </c>
      <c r="HX24" s="168">
        <v>72</v>
      </c>
      <c r="HY24" s="168">
        <v>20.900099999999998</v>
      </c>
      <c r="HZ24" s="168">
        <v>-25.6</v>
      </c>
      <c r="IA24" s="168">
        <v>-367.56869999999998</v>
      </c>
      <c r="IB24" s="168">
        <v>81.268100000000004</v>
      </c>
      <c r="IC24" s="168">
        <v>80.936099999999996</v>
      </c>
      <c r="ID24" s="168">
        <v>13.9</v>
      </c>
      <c r="IE24" s="168">
        <v>50.8</v>
      </c>
      <c r="IF24" s="168">
        <v>-27.6</v>
      </c>
      <c r="IG24" s="168">
        <v>-28.4</v>
      </c>
      <c r="IH24" s="169"/>
      <c r="II24" s="169"/>
      <c r="IJ24" s="168">
        <v>-360.5086</v>
      </c>
      <c r="IK24" s="168">
        <v>-175.05449999999999</v>
      </c>
      <c r="IL24" s="168">
        <v>249.16890000000001</v>
      </c>
      <c r="IM24" s="168">
        <v>190.28919999999999</v>
      </c>
      <c r="IN24" s="168">
        <v>-91.167500000000004</v>
      </c>
      <c r="IO24" s="168">
        <v>-185.1163</v>
      </c>
      <c r="IP24" s="168">
        <v>182.45310000000001</v>
      </c>
      <c r="IQ24" s="168">
        <v>-139.39789999999999</v>
      </c>
      <c r="IR24" s="168">
        <v>-75.968400000000003</v>
      </c>
      <c r="IS24" s="168">
        <v>-180.17179999999999</v>
      </c>
      <c r="IT24" s="168">
        <v>115.7676</v>
      </c>
      <c r="IU24" s="168">
        <v>112.89709999999999</v>
      </c>
      <c r="IV24" s="168">
        <v>136.71109999999999</v>
      </c>
      <c r="IW24" s="168">
        <v>-239.9958</v>
      </c>
      <c r="IX24" s="168">
        <v>76.539000000000001</v>
      </c>
      <c r="IY24" s="168">
        <v>-164.50360000000001</v>
      </c>
      <c r="IZ24" s="168">
        <v>160.571</v>
      </c>
      <c r="JA24" s="168">
        <v>-7.9611000000000001</v>
      </c>
      <c r="JB24" s="169"/>
      <c r="JC24" s="168">
        <v>30.88</v>
      </c>
      <c r="JD24" s="168">
        <v>6.6980000000000004</v>
      </c>
      <c r="JE24" s="168">
        <v>6.7009999999999996</v>
      </c>
      <c r="JF24" s="168">
        <v>-29.92</v>
      </c>
      <c r="JG24" s="168">
        <v>12.48</v>
      </c>
      <c r="JH24" s="169"/>
      <c r="JI24" s="168">
        <v>-12.9778</v>
      </c>
      <c r="JJ24" s="168">
        <v>-30.321200000000001</v>
      </c>
      <c r="JK24" s="168">
        <v>-1.2009000000000001</v>
      </c>
      <c r="JL24" s="168">
        <v>19.3</v>
      </c>
      <c r="JM24" s="168">
        <v>47.88</v>
      </c>
      <c r="JN24" s="168">
        <v>49.055</v>
      </c>
      <c r="JO24" s="168">
        <v>11.5113</v>
      </c>
      <c r="JP24" s="169"/>
      <c r="JQ24" s="168">
        <v>52.121600000000001</v>
      </c>
      <c r="JR24" s="168">
        <v>51.918900000000001</v>
      </c>
      <c r="JS24" s="168">
        <v>52.763800000000003</v>
      </c>
      <c r="JT24" s="169"/>
      <c r="JU24" s="168">
        <v>-48.5</v>
      </c>
      <c r="JV24" s="168">
        <v>18.467600000000001</v>
      </c>
      <c r="JW24" s="168">
        <v>6.78</v>
      </c>
      <c r="JX24" s="169"/>
      <c r="JY24" s="168">
        <v>-11.6411</v>
      </c>
      <c r="JZ24" s="168">
        <v>52.246899999999997</v>
      </c>
      <c r="KA24" s="168">
        <v>25.348600000000001</v>
      </c>
      <c r="KB24" s="168">
        <v>-11.134399999999999</v>
      </c>
      <c r="KC24" s="168">
        <v>-51.917499999999997</v>
      </c>
      <c r="KD24" s="168">
        <v>14.2845</v>
      </c>
      <c r="KE24" s="168">
        <v>37.447899999999997</v>
      </c>
      <c r="KF24" s="168">
        <v>39</v>
      </c>
      <c r="KG24" s="168">
        <v>-38.9</v>
      </c>
      <c r="KH24" s="169"/>
      <c r="KI24" s="168">
        <v>61.815600000000003</v>
      </c>
    </row>
    <row r="25" spans="1:295" ht="18" customHeight="1" x14ac:dyDescent="0.25">
      <c r="A25" s="160" t="s">
        <v>57</v>
      </c>
      <c r="B25" s="160" t="s">
        <v>743</v>
      </c>
      <c r="C25" s="161">
        <v>0</v>
      </c>
      <c r="D25" s="162">
        <v>17.5688</v>
      </c>
      <c r="E25" s="162">
        <v>-22.4953</v>
      </c>
      <c r="F25" s="162">
        <v>-38.151899999999998</v>
      </c>
      <c r="G25" s="162">
        <v>33.51</v>
      </c>
      <c r="H25" s="162">
        <v>0</v>
      </c>
      <c r="I25" s="162">
        <v>32.813699999999997</v>
      </c>
      <c r="J25" s="162">
        <v>-76.747900000000001</v>
      </c>
      <c r="K25" s="162">
        <v>58.096800000000002</v>
      </c>
      <c r="L25" s="162">
        <v>29.641100000000002</v>
      </c>
      <c r="M25" s="162">
        <v>29.012499999999999</v>
      </c>
      <c r="N25" s="162">
        <v>8.8800000000000008</v>
      </c>
      <c r="O25" s="162">
        <v>-54.497999999999998</v>
      </c>
      <c r="P25" s="162">
        <v>50.6</v>
      </c>
      <c r="Q25" s="162">
        <v>23.184000000000001</v>
      </c>
      <c r="R25" s="162">
        <v>-48.4</v>
      </c>
      <c r="S25" s="162">
        <v>12.6929</v>
      </c>
      <c r="T25" s="162">
        <v>35.340600000000002</v>
      </c>
      <c r="U25" s="162">
        <v>18.876000000000001</v>
      </c>
      <c r="V25" s="162">
        <v>19.002400000000002</v>
      </c>
      <c r="W25" s="162">
        <v>31.598500000000001</v>
      </c>
      <c r="X25" s="162">
        <v>11.660399999999999</v>
      </c>
      <c r="Y25" s="162">
        <v>6.1132999999999997</v>
      </c>
      <c r="Z25" s="162">
        <v>2.802</v>
      </c>
      <c r="AA25" s="163"/>
      <c r="AB25" s="163"/>
      <c r="AC25" s="163"/>
      <c r="AD25" s="162">
        <v>-100.54</v>
      </c>
      <c r="AE25" s="163"/>
      <c r="AF25" s="162">
        <v>-8.8800000000000008</v>
      </c>
      <c r="AG25" s="162">
        <v>52.8</v>
      </c>
      <c r="AH25" s="162">
        <v>20.300999999999998</v>
      </c>
      <c r="AI25" s="162">
        <v>0.27100000000000002</v>
      </c>
      <c r="AJ25" s="162">
        <v>-52.75</v>
      </c>
      <c r="AK25" s="162">
        <v>-52.79</v>
      </c>
      <c r="AL25" s="162">
        <v>-37.36</v>
      </c>
      <c r="AM25" s="162">
        <v>53.09</v>
      </c>
      <c r="AN25" s="162">
        <v>53.26</v>
      </c>
      <c r="AO25" s="162">
        <v>15.1271</v>
      </c>
      <c r="AP25" s="162">
        <v>1.6232</v>
      </c>
      <c r="AQ25" s="162">
        <v>62.261600000000001</v>
      </c>
      <c r="AR25" s="162">
        <v>64.084699999999998</v>
      </c>
      <c r="AS25" s="162">
        <v>60.448300000000003</v>
      </c>
      <c r="AT25" s="162">
        <v>-53.851599999999998</v>
      </c>
      <c r="AU25" s="162">
        <v>-52.817700000000002</v>
      </c>
      <c r="AV25" s="162">
        <v>32.396299999999997</v>
      </c>
      <c r="AW25" s="162">
        <v>30.544</v>
      </c>
      <c r="AX25" s="162">
        <v>75.820899999999995</v>
      </c>
      <c r="AY25" s="162">
        <v>77.026600000000002</v>
      </c>
      <c r="AZ25" s="162">
        <v>7.3446999999999996</v>
      </c>
      <c r="BA25" s="162">
        <v>38.732100000000003</v>
      </c>
      <c r="BB25" s="162">
        <v>-564.35440000000006</v>
      </c>
      <c r="BC25" s="162">
        <v>-4.0106999999999999</v>
      </c>
      <c r="BD25" s="162">
        <v>-11.1</v>
      </c>
      <c r="BE25" s="162">
        <v>-11.7</v>
      </c>
      <c r="BF25" s="162">
        <v>59.219799999999999</v>
      </c>
      <c r="BG25" s="162">
        <v>58.125900000000001</v>
      </c>
      <c r="BH25" s="162">
        <v>-3.3210000000000002</v>
      </c>
      <c r="BI25" s="163"/>
      <c r="BJ25" s="162">
        <v>-80.707800000000006</v>
      </c>
      <c r="BK25" s="162">
        <v>4.5250000000000004</v>
      </c>
      <c r="BL25" s="162">
        <v>5.9088000000000003</v>
      </c>
      <c r="BM25" s="162">
        <v>3.9529999999999998</v>
      </c>
      <c r="BN25" s="162">
        <v>618.42690000000005</v>
      </c>
      <c r="BO25" s="162">
        <v>98.147499999999994</v>
      </c>
      <c r="BP25" s="162">
        <v>98.147499999999994</v>
      </c>
      <c r="BQ25" s="162">
        <v>-544.67960000000005</v>
      </c>
      <c r="BR25" s="162">
        <v>535.72680000000003</v>
      </c>
      <c r="BS25" s="163"/>
      <c r="BT25" s="162">
        <v>-110.2567</v>
      </c>
      <c r="BU25" s="162">
        <v>113.5269</v>
      </c>
      <c r="BV25" s="162">
        <v>85.943899999999999</v>
      </c>
      <c r="BW25" s="162">
        <v>30.06</v>
      </c>
      <c r="BX25" s="162">
        <v>28.13</v>
      </c>
      <c r="BY25" s="162">
        <v>61.01</v>
      </c>
      <c r="BZ25" s="162">
        <v>76.11</v>
      </c>
      <c r="CA25" s="162">
        <v>-22.500599999999999</v>
      </c>
      <c r="CB25" s="162">
        <v>-22.366599999999998</v>
      </c>
      <c r="CC25" s="162">
        <v>77.215900000000005</v>
      </c>
      <c r="CD25" s="162">
        <v>77.757800000000003</v>
      </c>
      <c r="CE25" s="162">
        <v>28.094799999999999</v>
      </c>
      <c r="CF25" s="162">
        <v>-66.713399999999993</v>
      </c>
      <c r="CG25" s="162">
        <v>-66.391499999999994</v>
      </c>
      <c r="CH25" s="162">
        <v>9.1536000000000008</v>
      </c>
      <c r="CI25" s="162">
        <v>-72.388800000000003</v>
      </c>
      <c r="CJ25" s="163"/>
      <c r="CK25" s="163"/>
      <c r="CL25" s="162">
        <v>48.3</v>
      </c>
      <c r="CM25" s="162">
        <v>146.19999999999999</v>
      </c>
      <c r="CN25" s="162">
        <v>-16.329999999999998</v>
      </c>
      <c r="CO25" s="162">
        <v>41.812600000000003</v>
      </c>
      <c r="CP25" s="162">
        <v>42.153500000000001</v>
      </c>
      <c r="CQ25" s="162">
        <v>42.908700000000003</v>
      </c>
      <c r="CR25" s="162">
        <v>-67.637600000000006</v>
      </c>
      <c r="CS25" s="162">
        <v>-67.073499999999996</v>
      </c>
      <c r="CT25" s="162">
        <v>75.037899999999993</v>
      </c>
      <c r="CU25" s="162">
        <v>-56.255000000000003</v>
      </c>
      <c r="CV25" s="162">
        <v>83.8917</v>
      </c>
      <c r="CW25" s="162">
        <v>12.356199999999999</v>
      </c>
      <c r="CX25" s="162">
        <v>46.12</v>
      </c>
      <c r="CY25" s="162">
        <v>69.069999999999993</v>
      </c>
      <c r="CZ25" s="162">
        <v>46.6479</v>
      </c>
      <c r="DA25" s="162">
        <v>44.242899999999999</v>
      </c>
      <c r="DB25" s="162">
        <v>-31.16</v>
      </c>
      <c r="DC25" s="162">
        <v>-0.86519999999999997</v>
      </c>
      <c r="DD25" s="162">
        <v>72.514700000000005</v>
      </c>
      <c r="DE25" s="162">
        <v>72.165700000000001</v>
      </c>
      <c r="DF25" s="162">
        <v>-152.54759999999999</v>
      </c>
      <c r="DG25" s="162">
        <v>-2.0000000000000001E-4</v>
      </c>
      <c r="DH25" s="162">
        <v>-18.889600000000002</v>
      </c>
      <c r="DI25" s="162">
        <v>-96.3</v>
      </c>
      <c r="DJ25" s="162">
        <v>-96.5</v>
      </c>
      <c r="DK25" s="162">
        <v>29.693300000000001</v>
      </c>
      <c r="DL25" s="162">
        <v>46.8842</v>
      </c>
      <c r="DM25" s="162">
        <v>68.582999999999998</v>
      </c>
      <c r="DN25" s="162">
        <v>66.815200000000004</v>
      </c>
      <c r="DO25" s="162">
        <v>46.32</v>
      </c>
      <c r="DP25" s="162">
        <v>-10.039999999999999</v>
      </c>
      <c r="DQ25" s="162">
        <v>61.519500000000001</v>
      </c>
      <c r="DR25" s="162">
        <v>151.51859999999999</v>
      </c>
      <c r="DS25" s="163"/>
      <c r="DT25" s="162">
        <v>-47.41</v>
      </c>
      <c r="DU25" s="162">
        <v>94.04</v>
      </c>
      <c r="DV25" s="162">
        <v>63.3</v>
      </c>
      <c r="DW25" s="162">
        <v>153.0909</v>
      </c>
      <c r="DX25" s="162">
        <v>148.43639999999999</v>
      </c>
      <c r="DY25" s="162">
        <v>5.9950000000000001</v>
      </c>
      <c r="DZ25" s="163"/>
      <c r="EA25" s="162">
        <v>239.22290000000001</v>
      </c>
      <c r="EB25" s="162">
        <v>193.92160000000001</v>
      </c>
      <c r="EC25" s="162">
        <v>187.9975</v>
      </c>
      <c r="ED25" s="162">
        <v>190.19</v>
      </c>
      <c r="EE25" s="162">
        <v>105.9922</v>
      </c>
      <c r="EF25" s="162">
        <v>91.765299999999996</v>
      </c>
      <c r="EG25" s="162">
        <v>-21.856000000000002</v>
      </c>
      <c r="EH25" s="162">
        <v>557.58079999999995</v>
      </c>
      <c r="EI25" s="162">
        <v>186.57919999999999</v>
      </c>
      <c r="EJ25" s="163"/>
      <c r="EK25" s="162">
        <v>-32.218899999999998</v>
      </c>
      <c r="EL25" s="162">
        <v>-30.0047</v>
      </c>
      <c r="EM25" s="162">
        <v>-19.9709</v>
      </c>
      <c r="EN25" s="162">
        <v>30.0334</v>
      </c>
      <c r="EO25" s="162">
        <v>28.591799999999999</v>
      </c>
      <c r="EP25" s="162">
        <v>155.196</v>
      </c>
      <c r="EQ25" s="162">
        <v>-64.542699999999996</v>
      </c>
      <c r="ER25" s="162">
        <v>-65.437100000000001</v>
      </c>
      <c r="ES25" s="162">
        <v>-55.548200000000001</v>
      </c>
      <c r="ET25" s="162">
        <v>0</v>
      </c>
      <c r="EU25" s="162">
        <v>-16.77</v>
      </c>
      <c r="EV25" s="162">
        <v>116</v>
      </c>
      <c r="EW25" s="162">
        <v>10.0839</v>
      </c>
      <c r="EX25" s="162">
        <v>13.7301</v>
      </c>
      <c r="EY25" s="162">
        <v>-32.469900000000003</v>
      </c>
      <c r="EZ25" s="162">
        <v>-31.624099999999999</v>
      </c>
      <c r="FA25" s="162">
        <v>4.9459999999999997</v>
      </c>
      <c r="FB25" s="162">
        <v>-86.645600000000002</v>
      </c>
      <c r="FC25" s="162">
        <v>53.889200000000002</v>
      </c>
      <c r="FD25" s="163"/>
      <c r="FE25" s="162">
        <v>20.729700000000001</v>
      </c>
      <c r="FF25" s="162">
        <v>20.6584</v>
      </c>
      <c r="FG25" s="162">
        <v>28.421199999999999</v>
      </c>
      <c r="FH25" s="162">
        <v>28.144100000000002</v>
      </c>
      <c r="FI25" s="162">
        <v>27.733699999999999</v>
      </c>
      <c r="FJ25" s="162">
        <v>24.616099999999999</v>
      </c>
      <c r="FK25" s="162">
        <v>23.443899999999999</v>
      </c>
      <c r="FL25" s="162">
        <v>49.232199999999999</v>
      </c>
      <c r="FM25" s="162">
        <v>-2.3754</v>
      </c>
      <c r="FN25" s="163"/>
      <c r="FO25" s="162">
        <v>39.756500000000003</v>
      </c>
      <c r="FP25" s="162">
        <v>51.804600000000001</v>
      </c>
      <c r="FQ25" s="162">
        <v>-1.6974</v>
      </c>
      <c r="FR25" s="162">
        <v>1.39</v>
      </c>
      <c r="FS25" s="162">
        <v>13.4725</v>
      </c>
      <c r="FT25" s="162">
        <v>1.127</v>
      </c>
      <c r="FU25" s="162">
        <v>-9.2799999999999994</v>
      </c>
      <c r="FV25" s="162">
        <v>12.28</v>
      </c>
      <c r="FW25" s="163"/>
      <c r="FX25" s="163"/>
      <c r="FY25" s="162">
        <v>-3.927</v>
      </c>
      <c r="FZ25" s="162">
        <v>0.63200000000000001</v>
      </c>
      <c r="GA25" s="162">
        <v>11.371600000000001</v>
      </c>
      <c r="GB25" s="162">
        <v>24.74</v>
      </c>
      <c r="GC25" s="162">
        <v>-51.517299999999999</v>
      </c>
      <c r="GD25" s="162">
        <v>-39.283799999999999</v>
      </c>
      <c r="GE25" s="162">
        <v>13.22</v>
      </c>
      <c r="GF25" s="162">
        <v>55.758299999999998</v>
      </c>
      <c r="GG25" s="162">
        <v>22.4</v>
      </c>
      <c r="GH25" s="162">
        <v>12.902200000000001</v>
      </c>
      <c r="GI25" s="162">
        <v>-18.616599999999998</v>
      </c>
      <c r="GJ25" s="162">
        <v>-20.0078</v>
      </c>
      <c r="GK25" s="162">
        <v>1.7934000000000001</v>
      </c>
      <c r="GL25" s="163"/>
      <c r="GM25" s="163"/>
      <c r="GN25" s="162">
        <v>-13.298500000000001</v>
      </c>
      <c r="GO25" s="162">
        <v>0</v>
      </c>
      <c r="GP25" s="162">
        <v>23.363199999999999</v>
      </c>
      <c r="GQ25" s="162">
        <v>0</v>
      </c>
      <c r="GR25" s="162">
        <v>64.109499999999997</v>
      </c>
      <c r="GS25" s="162">
        <v>62.516199999999998</v>
      </c>
      <c r="GT25" s="162">
        <v>-159.0934</v>
      </c>
      <c r="GU25" s="162">
        <v>-23.289100000000001</v>
      </c>
      <c r="GV25" s="162">
        <v>31.276900000000001</v>
      </c>
      <c r="GW25" s="162">
        <v>-89.303399999999996</v>
      </c>
      <c r="GX25" s="162">
        <v>11.277200000000001</v>
      </c>
      <c r="GY25" s="162">
        <v>13.244999999999999</v>
      </c>
      <c r="GZ25" s="162">
        <v>12.8597</v>
      </c>
      <c r="HA25" s="162">
        <v>13</v>
      </c>
      <c r="HB25" s="162">
        <v>175.3347</v>
      </c>
      <c r="HC25" s="162">
        <v>175.03460000000001</v>
      </c>
      <c r="HD25" s="162">
        <v>187.7</v>
      </c>
      <c r="HE25" s="162">
        <v>-187.0615</v>
      </c>
      <c r="HF25" s="162">
        <v>-373.38409999999999</v>
      </c>
      <c r="HG25" s="162">
        <v>373.34840000000003</v>
      </c>
      <c r="HH25" s="162">
        <v>372.50479999999999</v>
      </c>
      <c r="HI25" s="162">
        <v>-168.02379999999999</v>
      </c>
      <c r="HJ25" s="162">
        <v>-167.82390000000001</v>
      </c>
      <c r="HK25" s="162">
        <v>-29.717600000000001</v>
      </c>
      <c r="HL25" s="162">
        <v>-17.702200000000001</v>
      </c>
      <c r="HM25" s="162">
        <v>81.742900000000006</v>
      </c>
      <c r="HN25" s="162">
        <v>82.064300000000003</v>
      </c>
      <c r="HO25" s="162">
        <v>-96.5779</v>
      </c>
      <c r="HP25" s="162">
        <v>-97.065200000000004</v>
      </c>
      <c r="HQ25" s="162">
        <v>19.976199999999999</v>
      </c>
      <c r="HR25" s="162">
        <v>19.866299999999999</v>
      </c>
      <c r="HS25" s="162">
        <v>-42.687600000000003</v>
      </c>
      <c r="HT25" s="162">
        <v>-42.348100000000002</v>
      </c>
      <c r="HU25" s="162">
        <v>32.89</v>
      </c>
      <c r="HV25" s="162">
        <v>32.96</v>
      </c>
      <c r="HW25" s="162">
        <v>71.8</v>
      </c>
      <c r="HX25" s="162">
        <v>71.2</v>
      </c>
      <c r="HY25" s="162">
        <v>20.816800000000001</v>
      </c>
      <c r="HZ25" s="162">
        <v>-30.88</v>
      </c>
      <c r="IA25" s="162">
        <v>-338.59219999999999</v>
      </c>
      <c r="IB25" s="162">
        <v>72.845299999999995</v>
      </c>
      <c r="IC25" s="162">
        <v>73.613299999999995</v>
      </c>
      <c r="ID25" s="162">
        <v>13.9</v>
      </c>
      <c r="IE25" s="162">
        <v>50.2</v>
      </c>
      <c r="IF25" s="162">
        <v>-19</v>
      </c>
      <c r="IG25" s="162">
        <v>-18.7</v>
      </c>
      <c r="IH25" s="162">
        <v>1.2682</v>
      </c>
      <c r="II25" s="162">
        <v>1.0795999999999999</v>
      </c>
      <c r="IJ25" s="162">
        <v>-365.71230000000003</v>
      </c>
      <c r="IK25" s="162">
        <v>-150.55520000000001</v>
      </c>
      <c r="IL25" s="162">
        <v>211.30099999999999</v>
      </c>
      <c r="IM25" s="162">
        <v>160.43790000000001</v>
      </c>
      <c r="IN25" s="162">
        <v>-144.24930000000001</v>
      </c>
      <c r="IO25" s="162">
        <v>-155.46709999999999</v>
      </c>
      <c r="IP25" s="162">
        <v>153.1001</v>
      </c>
      <c r="IQ25" s="162">
        <v>-114.58069999999999</v>
      </c>
      <c r="IR25" s="162">
        <v>-54.703200000000002</v>
      </c>
      <c r="IS25" s="162">
        <v>-154.2243</v>
      </c>
      <c r="IT25" s="162">
        <v>116.2037</v>
      </c>
      <c r="IU25" s="162">
        <v>114.94029999999999</v>
      </c>
      <c r="IV25" s="162">
        <v>117.11539999999999</v>
      </c>
      <c r="IW25" s="162">
        <v>-205.17230000000001</v>
      </c>
      <c r="IX25" s="162">
        <v>54.557400000000001</v>
      </c>
      <c r="IY25" s="162">
        <v>-148.16059999999999</v>
      </c>
      <c r="IZ25" s="162">
        <v>150.096</v>
      </c>
      <c r="JA25" s="162">
        <v>-8.6203000000000003</v>
      </c>
      <c r="JB25" s="163"/>
      <c r="JC25" s="162">
        <v>30.8</v>
      </c>
      <c r="JD25" s="162">
        <v>6.5960000000000001</v>
      </c>
      <c r="JE25" s="162">
        <v>6.5990000000000002</v>
      </c>
      <c r="JF25" s="162">
        <v>-29.84</v>
      </c>
      <c r="JG25" s="162">
        <v>11.92</v>
      </c>
      <c r="JH25" s="163"/>
      <c r="JI25" s="162">
        <v>-12.773300000000001</v>
      </c>
      <c r="JJ25" s="162">
        <v>-29.912299999999998</v>
      </c>
      <c r="JK25" s="162">
        <v>-3.2791999999999999</v>
      </c>
      <c r="JL25" s="162">
        <v>19.100000000000001</v>
      </c>
      <c r="JM25" s="162">
        <v>53.295000000000002</v>
      </c>
      <c r="JN25" s="162">
        <v>54.610999999999997</v>
      </c>
      <c r="JO25" s="162">
        <v>11.4887</v>
      </c>
      <c r="JP25" s="162">
        <v>13.805199999999999</v>
      </c>
      <c r="JQ25" s="162">
        <v>53.804900000000004</v>
      </c>
      <c r="JR25" s="162">
        <v>51.994100000000003</v>
      </c>
      <c r="JS25" s="162">
        <v>51.589399999999998</v>
      </c>
      <c r="JT25" s="163"/>
      <c r="JU25" s="162">
        <v>-49.2</v>
      </c>
      <c r="JV25" s="162">
        <v>19.331700000000001</v>
      </c>
      <c r="JW25" s="162">
        <v>7.23</v>
      </c>
      <c r="JX25" s="163"/>
      <c r="JY25" s="162">
        <v>-17.251899999999999</v>
      </c>
      <c r="JZ25" s="162">
        <v>57.444499999999998</v>
      </c>
      <c r="KA25" s="162">
        <v>29.448899999999998</v>
      </c>
      <c r="KB25" s="162">
        <v>-16.880500000000001</v>
      </c>
      <c r="KC25" s="162">
        <v>-55.852200000000003</v>
      </c>
      <c r="KD25" s="162">
        <v>16.954699999999999</v>
      </c>
      <c r="KE25" s="162">
        <v>38.835599999999999</v>
      </c>
      <c r="KF25" s="162">
        <v>40.700000000000003</v>
      </c>
      <c r="KG25" s="162">
        <v>-40.299999999999997</v>
      </c>
      <c r="KH25" s="163"/>
      <c r="KI25" s="162">
        <v>78.981899999999996</v>
      </c>
    </row>
    <row r="26" spans="1:295" ht="18" customHeight="1" x14ac:dyDescent="0.25">
      <c r="A26" s="160" t="s">
        <v>57</v>
      </c>
      <c r="B26" s="160" t="s">
        <v>744</v>
      </c>
      <c r="C26" s="164">
        <v>0</v>
      </c>
      <c r="D26" s="165">
        <v>17.7883</v>
      </c>
      <c r="E26" s="165">
        <v>-22.853200000000001</v>
      </c>
      <c r="F26" s="165">
        <v>-37.378500000000003</v>
      </c>
      <c r="G26" s="165">
        <v>35.371400000000001</v>
      </c>
      <c r="H26" s="165">
        <v>0</v>
      </c>
      <c r="I26" s="165">
        <v>34.051000000000002</v>
      </c>
      <c r="J26" s="165">
        <v>-80.910799999999995</v>
      </c>
      <c r="K26" s="165">
        <v>59.360399999999998</v>
      </c>
      <c r="L26" s="165">
        <v>30.5411</v>
      </c>
      <c r="M26" s="165">
        <v>29.563400000000001</v>
      </c>
      <c r="N26" s="165">
        <v>6.66</v>
      </c>
      <c r="O26" s="165">
        <v>-57.877000000000002</v>
      </c>
      <c r="P26" s="165">
        <v>52.8</v>
      </c>
      <c r="Q26" s="165">
        <v>24.012</v>
      </c>
      <c r="R26" s="165">
        <v>-52.8</v>
      </c>
      <c r="S26" s="165">
        <v>12.651300000000001</v>
      </c>
      <c r="T26" s="165">
        <v>38.101799999999997</v>
      </c>
      <c r="U26" s="165">
        <v>19.1236</v>
      </c>
      <c r="V26" s="165">
        <v>19.199200000000001</v>
      </c>
      <c r="W26" s="165">
        <v>32.062399999999997</v>
      </c>
      <c r="X26" s="165">
        <v>11.469200000000001</v>
      </c>
      <c r="Y26" s="165">
        <v>5.3959999999999999</v>
      </c>
      <c r="Z26" s="165">
        <v>2.6758999999999999</v>
      </c>
      <c r="AA26" s="166"/>
      <c r="AB26" s="166"/>
      <c r="AC26" s="166"/>
      <c r="AD26" s="165">
        <v>-103.61</v>
      </c>
      <c r="AE26" s="166"/>
      <c r="AF26" s="165">
        <v>-6.66</v>
      </c>
      <c r="AG26" s="165">
        <v>57.2</v>
      </c>
      <c r="AH26" s="165">
        <v>21.085999999999999</v>
      </c>
      <c r="AI26" s="165">
        <v>0.28299999999999997</v>
      </c>
      <c r="AJ26" s="165">
        <v>-51.74</v>
      </c>
      <c r="AK26" s="165">
        <v>-51.93</v>
      </c>
      <c r="AL26" s="165">
        <v>-43.83</v>
      </c>
      <c r="AM26" s="165">
        <v>52.29</v>
      </c>
      <c r="AN26" s="165">
        <v>51.95</v>
      </c>
      <c r="AO26" s="165">
        <v>16.566299999999998</v>
      </c>
      <c r="AP26" s="165">
        <v>0.27589999999999998</v>
      </c>
      <c r="AQ26" s="165">
        <v>62.704900000000002</v>
      </c>
      <c r="AR26" s="165">
        <v>65.865200000000002</v>
      </c>
      <c r="AS26" s="165">
        <v>62.398499999999999</v>
      </c>
      <c r="AT26" s="165">
        <v>-52.378</v>
      </c>
      <c r="AU26" s="165">
        <v>-51.221499999999999</v>
      </c>
      <c r="AV26" s="165">
        <v>7.6864999999999997</v>
      </c>
      <c r="AW26" s="165">
        <v>7.5438000000000001</v>
      </c>
      <c r="AX26" s="165">
        <v>77.294499999999999</v>
      </c>
      <c r="AY26" s="165">
        <v>82.384900000000002</v>
      </c>
      <c r="AZ26" s="165">
        <v>4.2039999999999997</v>
      </c>
      <c r="BA26" s="165">
        <v>23.518799999999999</v>
      </c>
      <c r="BB26" s="165">
        <v>-564.78039999999999</v>
      </c>
      <c r="BC26" s="165">
        <v>-0.23150000000000001</v>
      </c>
      <c r="BD26" s="165">
        <v>-11.9</v>
      </c>
      <c r="BE26" s="165">
        <v>-12.7</v>
      </c>
      <c r="BF26" s="165">
        <v>56.241300000000003</v>
      </c>
      <c r="BG26" s="165">
        <v>55.459400000000002</v>
      </c>
      <c r="BH26" s="165">
        <v>-3.7193000000000001</v>
      </c>
      <c r="BI26" s="166"/>
      <c r="BJ26" s="165">
        <v>-79.700900000000004</v>
      </c>
      <c r="BK26" s="165">
        <v>6.2319000000000004</v>
      </c>
      <c r="BL26" s="165">
        <v>6.3570000000000002</v>
      </c>
      <c r="BM26" s="165">
        <v>4.2081</v>
      </c>
      <c r="BN26" s="165">
        <v>616.74839999999995</v>
      </c>
      <c r="BO26" s="165">
        <v>103.0305</v>
      </c>
      <c r="BP26" s="165">
        <v>102.6948</v>
      </c>
      <c r="BQ26" s="165">
        <v>-559.58130000000006</v>
      </c>
      <c r="BR26" s="165">
        <v>543.81460000000004</v>
      </c>
      <c r="BS26" s="166"/>
      <c r="BT26" s="165">
        <v>-104.2274</v>
      </c>
      <c r="BU26" s="165">
        <v>106.4731</v>
      </c>
      <c r="BV26" s="165">
        <v>89.337000000000003</v>
      </c>
      <c r="BW26" s="165">
        <v>30.96</v>
      </c>
      <c r="BX26" s="165">
        <v>29.97</v>
      </c>
      <c r="BY26" s="165">
        <v>63.67</v>
      </c>
      <c r="BZ26" s="165">
        <v>79.44</v>
      </c>
      <c r="CA26" s="165">
        <v>-27.1891</v>
      </c>
      <c r="CB26" s="165">
        <v>-25.1797</v>
      </c>
      <c r="CC26" s="165">
        <v>73.961299999999994</v>
      </c>
      <c r="CD26" s="165">
        <v>75.690299999999993</v>
      </c>
      <c r="CE26" s="165">
        <v>26.257000000000001</v>
      </c>
      <c r="CF26" s="165">
        <v>-69.371600000000001</v>
      </c>
      <c r="CG26" s="165">
        <v>-69.545000000000002</v>
      </c>
      <c r="CH26" s="165">
        <v>9.8961000000000006</v>
      </c>
      <c r="CI26" s="165">
        <v>-81.365300000000005</v>
      </c>
      <c r="CJ26" s="166"/>
      <c r="CK26" s="166"/>
      <c r="CL26" s="165">
        <v>36.700000000000003</v>
      </c>
      <c r="CM26" s="165">
        <v>162.5</v>
      </c>
      <c r="CN26" s="165">
        <v>-16.7</v>
      </c>
      <c r="CO26" s="165">
        <v>40.2057</v>
      </c>
      <c r="CP26" s="165">
        <v>38.053699999999999</v>
      </c>
      <c r="CQ26" s="165">
        <v>40.459899999999998</v>
      </c>
      <c r="CR26" s="165">
        <v>-65.421599999999998</v>
      </c>
      <c r="CS26" s="165">
        <v>-64.669899999999998</v>
      </c>
      <c r="CT26" s="165">
        <v>72.796899999999994</v>
      </c>
      <c r="CU26" s="165">
        <v>-58.844099999999997</v>
      </c>
      <c r="CV26" s="165">
        <v>84.4589</v>
      </c>
      <c r="CW26" s="165">
        <v>12.6417</v>
      </c>
      <c r="CX26" s="165">
        <v>46.27</v>
      </c>
      <c r="CY26" s="165">
        <v>73.16</v>
      </c>
      <c r="CZ26" s="165">
        <v>48.5229</v>
      </c>
      <c r="DA26" s="165">
        <v>46.000700000000002</v>
      </c>
      <c r="DB26" s="165">
        <v>-32.29</v>
      </c>
      <c r="DC26" s="165">
        <v>-0.86519999999999997</v>
      </c>
      <c r="DD26" s="165">
        <v>82.105400000000003</v>
      </c>
      <c r="DE26" s="165">
        <v>80.847700000000003</v>
      </c>
      <c r="DF26" s="165">
        <v>-178.65899999999999</v>
      </c>
      <c r="DG26" s="165">
        <v>-2.0000000000000001E-4</v>
      </c>
      <c r="DH26" s="165">
        <v>-19.748699999999999</v>
      </c>
      <c r="DI26" s="165">
        <v>-99.2</v>
      </c>
      <c r="DJ26" s="165">
        <v>-99.3</v>
      </c>
      <c r="DK26" s="165">
        <v>30.390899999999998</v>
      </c>
      <c r="DL26" s="165">
        <v>48.055999999999997</v>
      </c>
      <c r="DM26" s="165">
        <v>73.279499999999999</v>
      </c>
      <c r="DN26" s="165">
        <v>67.987099999999998</v>
      </c>
      <c r="DO26" s="165">
        <v>47.84</v>
      </c>
      <c r="DP26" s="165">
        <v>-11.59</v>
      </c>
      <c r="DQ26" s="165">
        <v>62.093000000000004</v>
      </c>
      <c r="DR26" s="165">
        <v>177.26509999999999</v>
      </c>
      <c r="DS26" s="166"/>
      <c r="DT26" s="165">
        <v>-40.42</v>
      </c>
      <c r="DU26" s="165">
        <v>91.42</v>
      </c>
      <c r="DV26" s="165">
        <v>64.12</v>
      </c>
      <c r="DW26" s="165">
        <v>177.72730000000001</v>
      </c>
      <c r="DX26" s="165">
        <v>173.29089999999999</v>
      </c>
      <c r="DY26" s="165">
        <v>13.4823</v>
      </c>
      <c r="DZ26" s="166"/>
      <c r="EA26" s="165">
        <v>255.18899999999999</v>
      </c>
      <c r="EB26" s="165">
        <v>208.6704</v>
      </c>
      <c r="EC26" s="165">
        <v>202.97030000000001</v>
      </c>
      <c r="ED26" s="165">
        <v>206.15459999999999</v>
      </c>
      <c r="EE26" s="165">
        <v>88.183400000000006</v>
      </c>
      <c r="EF26" s="165">
        <v>74.650300000000001</v>
      </c>
      <c r="EG26" s="165">
        <v>-22.556000000000001</v>
      </c>
      <c r="EH26" s="165">
        <v>569.21619999999996</v>
      </c>
      <c r="EI26" s="165">
        <v>174.87639999999999</v>
      </c>
      <c r="EJ26" s="166"/>
      <c r="EK26" s="165">
        <v>-33.173200000000001</v>
      </c>
      <c r="EL26" s="165">
        <v>-30.908799999999999</v>
      </c>
      <c r="EM26" s="165">
        <v>0</v>
      </c>
      <c r="EN26" s="165">
        <v>43.426000000000002</v>
      </c>
      <c r="EO26" s="165">
        <v>39.987400000000001</v>
      </c>
      <c r="EP26" s="165">
        <v>47.664000000000001</v>
      </c>
      <c r="EQ26" s="165">
        <v>-49.630499999999998</v>
      </c>
      <c r="ER26" s="165">
        <v>-50.2864</v>
      </c>
      <c r="ES26" s="165">
        <v>-37.388800000000003</v>
      </c>
      <c r="ET26" s="165">
        <v>0</v>
      </c>
      <c r="EU26" s="165">
        <v>-17.89</v>
      </c>
      <c r="EV26" s="165">
        <v>1</v>
      </c>
      <c r="EW26" s="165">
        <v>10.781599999999999</v>
      </c>
      <c r="EX26" s="165">
        <v>37.521700000000003</v>
      </c>
      <c r="EY26" s="165">
        <v>-33.520400000000002</v>
      </c>
      <c r="EZ26" s="165">
        <v>-32.930100000000003</v>
      </c>
      <c r="FA26" s="165">
        <v>5.4493999999999998</v>
      </c>
      <c r="FB26" s="165">
        <v>-71.500200000000007</v>
      </c>
      <c r="FC26" s="165">
        <v>38.366799999999998</v>
      </c>
      <c r="FD26" s="166"/>
      <c r="FE26" s="165">
        <v>21.115500000000001</v>
      </c>
      <c r="FF26" s="165">
        <v>20.657399999999999</v>
      </c>
      <c r="FG26" s="165">
        <v>31.067399999999999</v>
      </c>
      <c r="FH26" s="165">
        <v>31.674199999999999</v>
      </c>
      <c r="FI26" s="165">
        <v>29.6191</v>
      </c>
      <c r="FJ26" s="165">
        <v>25.285900000000002</v>
      </c>
      <c r="FK26" s="165">
        <v>26.290600000000001</v>
      </c>
      <c r="FL26" s="165">
        <v>54.255800000000001</v>
      </c>
      <c r="FM26" s="165">
        <v>-9.6001999999999992</v>
      </c>
      <c r="FN26" s="166"/>
      <c r="FO26" s="165">
        <v>38.325400000000002</v>
      </c>
      <c r="FP26" s="165">
        <v>47.569299999999998</v>
      </c>
      <c r="FQ26" s="165">
        <v>1.3935</v>
      </c>
      <c r="FR26" s="165">
        <v>0.73</v>
      </c>
      <c r="FS26" s="165">
        <v>12.9793</v>
      </c>
      <c r="FT26" s="165">
        <v>1.0915999999999999</v>
      </c>
      <c r="FU26" s="165">
        <v>-8.7100000000000009</v>
      </c>
      <c r="FV26" s="165">
        <v>13.62</v>
      </c>
      <c r="FW26" s="166"/>
      <c r="FX26" s="166"/>
      <c r="FY26" s="165">
        <v>-3.7309999999999999</v>
      </c>
      <c r="FZ26" s="165">
        <v>0.628</v>
      </c>
      <c r="GA26" s="165">
        <v>9.4559999999999995</v>
      </c>
      <c r="GB26" s="165">
        <v>26.55</v>
      </c>
      <c r="GC26" s="165">
        <v>-48.695999999999998</v>
      </c>
      <c r="GD26" s="165">
        <v>-38.428800000000003</v>
      </c>
      <c r="GE26" s="165">
        <v>13.32</v>
      </c>
      <c r="GF26" s="165">
        <v>60.336399999999998</v>
      </c>
      <c r="GG26" s="165">
        <v>24</v>
      </c>
      <c r="GH26" s="165">
        <v>13.191800000000001</v>
      </c>
      <c r="GI26" s="165">
        <v>-19.263300000000001</v>
      </c>
      <c r="GJ26" s="165">
        <v>-20.522400000000001</v>
      </c>
      <c r="GK26" s="165">
        <v>1.8627</v>
      </c>
      <c r="GL26" s="166"/>
      <c r="GM26" s="166"/>
      <c r="GN26" s="165">
        <v>-17.529599999999999</v>
      </c>
      <c r="GO26" s="166"/>
      <c r="GP26" s="165">
        <v>25.402200000000001</v>
      </c>
      <c r="GQ26" s="166"/>
      <c r="GR26" s="165">
        <v>65.337599999999995</v>
      </c>
      <c r="GS26" s="165">
        <v>67.142700000000005</v>
      </c>
      <c r="GT26" s="165">
        <v>-165.1387</v>
      </c>
      <c r="GU26" s="165">
        <v>-24.2729</v>
      </c>
      <c r="GV26" s="165">
        <v>31.716000000000001</v>
      </c>
      <c r="GW26" s="165">
        <v>-92.723100000000002</v>
      </c>
      <c r="GX26" s="165">
        <v>11.0063</v>
      </c>
      <c r="GY26" s="165">
        <v>13.4794</v>
      </c>
      <c r="GZ26" s="165">
        <v>13.218299999999999</v>
      </c>
      <c r="HA26" s="165">
        <v>12.5753</v>
      </c>
      <c r="HB26" s="165">
        <v>178.50710000000001</v>
      </c>
      <c r="HC26" s="165">
        <v>177.37979999999999</v>
      </c>
      <c r="HD26" s="165">
        <v>197.4</v>
      </c>
      <c r="HE26" s="165">
        <v>-200.27019999999999</v>
      </c>
      <c r="HF26" s="165">
        <v>-377.95530000000002</v>
      </c>
      <c r="HG26" s="165">
        <v>380.99990000000003</v>
      </c>
      <c r="HH26" s="165">
        <v>378.72320000000002</v>
      </c>
      <c r="HI26" s="165">
        <v>-170.89699999999999</v>
      </c>
      <c r="HJ26" s="165">
        <v>-170.6104</v>
      </c>
      <c r="HK26" s="165">
        <v>-24.1052</v>
      </c>
      <c r="HL26" s="165">
        <v>-12.2599</v>
      </c>
      <c r="HM26" s="165">
        <v>81.415199999999999</v>
      </c>
      <c r="HN26" s="165">
        <v>78.891599999999997</v>
      </c>
      <c r="HO26" s="166"/>
      <c r="HP26" s="166"/>
      <c r="HQ26" s="165">
        <v>21.459399999999999</v>
      </c>
      <c r="HR26" s="165">
        <v>21.404399999999999</v>
      </c>
      <c r="HS26" s="165">
        <v>-41.789400000000001</v>
      </c>
      <c r="HT26" s="165">
        <v>-42.326799999999999</v>
      </c>
      <c r="HU26" s="165">
        <v>28.04</v>
      </c>
      <c r="HV26" s="165">
        <v>27.81</v>
      </c>
      <c r="HW26" s="165">
        <v>75.5</v>
      </c>
      <c r="HX26" s="165">
        <v>75</v>
      </c>
      <c r="HY26" s="165">
        <v>20.838200000000001</v>
      </c>
      <c r="HZ26" s="165">
        <v>-35.6</v>
      </c>
      <c r="IA26" s="165">
        <v>-345.07589999999999</v>
      </c>
      <c r="IB26" s="165">
        <v>79.493099999999998</v>
      </c>
      <c r="IC26" s="165">
        <v>78.231099999999998</v>
      </c>
      <c r="ID26" s="165">
        <v>13.9</v>
      </c>
      <c r="IE26" s="165">
        <v>47.3</v>
      </c>
      <c r="IF26" s="165">
        <v>-19.899999999999999</v>
      </c>
      <c r="IG26" s="165">
        <v>-20.5</v>
      </c>
      <c r="IH26" s="165">
        <v>1.1657999999999999</v>
      </c>
      <c r="II26" s="165">
        <v>1.0470999999999999</v>
      </c>
      <c r="IJ26" s="165">
        <v>-378.03</v>
      </c>
      <c r="IK26" s="165">
        <v>-144.6996</v>
      </c>
      <c r="IL26" s="165">
        <v>218.5804</v>
      </c>
      <c r="IM26" s="165">
        <v>162.7116</v>
      </c>
      <c r="IN26" s="165">
        <v>-136.36410000000001</v>
      </c>
      <c r="IO26" s="165">
        <v>-157.1985</v>
      </c>
      <c r="IP26" s="165">
        <v>155.18119999999999</v>
      </c>
      <c r="IQ26" s="165">
        <v>-118.9169</v>
      </c>
      <c r="IR26" s="165">
        <v>-53.787599999999998</v>
      </c>
      <c r="IS26" s="165">
        <v>-160.31700000000001</v>
      </c>
      <c r="IT26" s="165">
        <v>116.9706</v>
      </c>
      <c r="IU26" s="165">
        <v>117.12260000000001</v>
      </c>
      <c r="IV26" s="165">
        <v>120.0223</v>
      </c>
      <c r="IW26" s="165">
        <v>-206.30250000000001</v>
      </c>
      <c r="IX26" s="165">
        <v>51.703600000000002</v>
      </c>
      <c r="IY26" s="165">
        <v>-149.74690000000001</v>
      </c>
      <c r="IZ26" s="165">
        <v>149.99449999999999</v>
      </c>
      <c r="JA26" s="165">
        <v>-7.6974</v>
      </c>
      <c r="JB26" s="166"/>
      <c r="JC26" s="165">
        <v>32</v>
      </c>
      <c r="JD26" s="165">
        <v>6.6760000000000002</v>
      </c>
      <c r="JE26" s="165">
        <v>6.68</v>
      </c>
      <c r="JF26" s="165">
        <v>-31.2</v>
      </c>
      <c r="JG26" s="165">
        <v>14</v>
      </c>
      <c r="JH26" s="166"/>
      <c r="JI26" s="165">
        <v>-14.970599999999999</v>
      </c>
      <c r="JJ26" s="165">
        <v>-29.1493</v>
      </c>
      <c r="JK26" s="165">
        <v>-1.4054</v>
      </c>
      <c r="JL26" s="165">
        <v>20.100000000000001</v>
      </c>
      <c r="JM26" s="165">
        <v>54.509</v>
      </c>
      <c r="JN26" s="165">
        <v>53.384999999999998</v>
      </c>
      <c r="JO26" s="165">
        <v>11.5092</v>
      </c>
      <c r="JP26" s="165">
        <v>13.8043</v>
      </c>
      <c r="JQ26" s="165">
        <v>51.8825</v>
      </c>
      <c r="JR26" s="165">
        <v>51.701500000000003</v>
      </c>
      <c r="JS26" s="165">
        <v>52.759300000000003</v>
      </c>
      <c r="JT26" s="166"/>
      <c r="JU26" s="165">
        <v>-48.7</v>
      </c>
      <c r="JV26" s="165">
        <v>18.116700000000002</v>
      </c>
      <c r="JW26" s="165">
        <v>7.16</v>
      </c>
      <c r="JX26" s="166"/>
      <c r="JY26" s="165">
        <v>-10.207800000000001</v>
      </c>
      <c r="JZ26" s="165">
        <v>53.324100000000001</v>
      </c>
      <c r="KA26" s="165">
        <v>23.9132</v>
      </c>
      <c r="KB26" s="165">
        <v>-10.3874</v>
      </c>
      <c r="KC26" s="165">
        <v>-52.234099999999998</v>
      </c>
      <c r="KD26" s="165">
        <v>11.3895</v>
      </c>
      <c r="KE26" s="165">
        <v>40.378799999999998</v>
      </c>
      <c r="KF26" s="165">
        <v>47.7</v>
      </c>
      <c r="KG26" s="165">
        <v>-47.7</v>
      </c>
      <c r="KH26" s="166"/>
      <c r="KI26" s="165">
        <v>77.640600000000006</v>
      </c>
    </row>
    <row r="27" spans="1:295" ht="18" customHeight="1" x14ac:dyDescent="0.25">
      <c r="A27" s="160" t="s">
        <v>57</v>
      </c>
      <c r="B27" s="160" t="s">
        <v>745</v>
      </c>
      <c r="C27" s="164">
        <v>0</v>
      </c>
      <c r="D27" s="165">
        <v>18.1965</v>
      </c>
      <c r="E27" s="165">
        <v>-23.162099999999999</v>
      </c>
      <c r="F27" s="165">
        <v>-36.594299999999997</v>
      </c>
      <c r="G27" s="165">
        <v>33.958100000000002</v>
      </c>
      <c r="H27" s="166"/>
      <c r="I27" s="165">
        <v>36.339799999999997</v>
      </c>
      <c r="J27" s="165">
        <v>-83.841399999999993</v>
      </c>
      <c r="K27" s="165">
        <v>61.635800000000003</v>
      </c>
      <c r="L27" s="165">
        <v>31.207000000000001</v>
      </c>
      <c r="M27" s="165">
        <v>30.430299999999999</v>
      </c>
      <c r="N27" s="165">
        <v>6.66</v>
      </c>
      <c r="O27" s="165">
        <v>-57.054000000000002</v>
      </c>
      <c r="P27" s="165">
        <v>52.8</v>
      </c>
      <c r="Q27" s="165">
        <v>21.527999999999999</v>
      </c>
      <c r="R27" s="165">
        <v>-52.8</v>
      </c>
      <c r="S27" s="165">
        <v>12.9369</v>
      </c>
      <c r="T27" s="165">
        <v>40.423000000000002</v>
      </c>
      <c r="U27" s="165">
        <v>19.2486</v>
      </c>
      <c r="V27" s="165">
        <v>19.4224</v>
      </c>
      <c r="W27" s="165">
        <v>32.305599999999998</v>
      </c>
      <c r="X27" s="165">
        <v>11.79</v>
      </c>
      <c r="Y27" s="165">
        <v>5.9500999999999999</v>
      </c>
      <c r="Z27" s="165">
        <v>2.6303000000000001</v>
      </c>
      <c r="AA27" s="166"/>
      <c r="AB27" s="166"/>
      <c r="AC27" s="166"/>
      <c r="AD27" s="165">
        <v>-105.26</v>
      </c>
      <c r="AE27" s="166"/>
      <c r="AF27" s="165">
        <v>-6.66</v>
      </c>
      <c r="AG27" s="165">
        <v>55</v>
      </c>
      <c r="AH27" s="165">
        <v>20.962</v>
      </c>
      <c r="AI27" s="165">
        <v>0.27800000000000002</v>
      </c>
      <c r="AJ27" s="165">
        <v>-52.61</v>
      </c>
      <c r="AK27" s="165">
        <v>-52.52</v>
      </c>
      <c r="AL27" s="165">
        <v>-42.89</v>
      </c>
      <c r="AM27" s="165">
        <v>53.13</v>
      </c>
      <c r="AN27" s="165">
        <v>53.04</v>
      </c>
      <c r="AO27" s="165">
        <v>16.672000000000001</v>
      </c>
      <c r="AP27" s="165">
        <v>0.4415</v>
      </c>
      <c r="AQ27" s="165">
        <v>65.320300000000003</v>
      </c>
      <c r="AR27" s="165">
        <v>67.493200000000002</v>
      </c>
      <c r="AS27" s="165">
        <v>61.872500000000002</v>
      </c>
      <c r="AT27" s="165">
        <v>-57.468499999999999</v>
      </c>
      <c r="AU27" s="165">
        <v>-56.950299999999999</v>
      </c>
      <c r="AV27" s="165">
        <v>8.2552000000000003</v>
      </c>
      <c r="AW27" s="165">
        <v>8.6641999999999992</v>
      </c>
      <c r="AX27" s="165">
        <v>80.7774</v>
      </c>
      <c r="AY27" s="165">
        <v>83.724500000000006</v>
      </c>
      <c r="AZ27" s="165">
        <v>4.2039999999999997</v>
      </c>
      <c r="BA27" s="165">
        <v>22.276900000000001</v>
      </c>
      <c r="BB27" s="165">
        <v>-549.34559999999999</v>
      </c>
      <c r="BC27" s="165">
        <v>-2.7092000000000001</v>
      </c>
      <c r="BD27" s="165">
        <v>-11.8</v>
      </c>
      <c r="BE27" s="165">
        <v>-12.2</v>
      </c>
      <c r="BF27" s="165">
        <v>61.826900000000002</v>
      </c>
      <c r="BG27" s="165">
        <v>61.379300000000001</v>
      </c>
      <c r="BH27" s="165">
        <v>-3.9561999999999999</v>
      </c>
      <c r="BI27" s="166"/>
      <c r="BJ27" s="165">
        <v>-88.574700000000007</v>
      </c>
      <c r="BK27" s="165">
        <v>6.819</v>
      </c>
      <c r="BL27" s="165">
        <v>6.6702000000000004</v>
      </c>
      <c r="BM27" s="165">
        <v>4.5602999999999998</v>
      </c>
      <c r="BN27" s="165">
        <v>600.17679999999996</v>
      </c>
      <c r="BO27" s="165">
        <v>102.0539</v>
      </c>
      <c r="BP27" s="165">
        <v>102.0539</v>
      </c>
      <c r="BQ27" s="165">
        <v>-533.87310000000002</v>
      </c>
      <c r="BR27" s="165">
        <v>548.67619999999999</v>
      </c>
      <c r="BS27" s="166"/>
      <c r="BT27" s="165">
        <v>-112.7757</v>
      </c>
      <c r="BU27" s="165">
        <v>115.1769</v>
      </c>
      <c r="BV27" s="165">
        <v>91.452600000000004</v>
      </c>
      <c r="BW27" s="165">
        <v>31.6</v>
      </c>
      <c r="BX27" s="165">
        <v>28.67</v>
      </c>
      <c r="BY27" s="165">
        <v>60.14</v>
      </c>
      <c r="BZ27" s="165">
        <v>79.459999999999994</v>
      </c>
      <c r="CA27" s="165">
        <v>-29.734300000000001</v>
      </c>
      <c r="CB27" s="165">
        <v>-28.3947</v>
      </c>
      <c r="CC27" s="165">
        <v>82.796300000000002</v>
      </c>
      <c r="CD27" s="165">
        <v>83.242199999999997</v>
      </c>
      <c r="CE27" s="165">
        <v>23.612200000000001</v>
      </c>
      <c r="CF27" s="165">
        <v>-69.179699999999997</v>
      </c>
      <c r="CG27" s="165">
        <v>-69.133399999999995</v>
      </c>
      <c r="CH27" s="165">
        <v>11.7158</v>
      </c>
      <c r="CI27" s="165">
        <v>-72.189599999999999</v>
      </c>
      <c r="CJ27" s="166"/>
      <c r="CK27" s="166"/>
      <c r="CL27" s="165">
        <v>55.5</v>
      </c>
      <c r="CM27" s="165">
        <v>145.6</v>
      </c>
      <c r="CN27" s="165">
        <v>-17.09</v>
      </c>
      <c r="CO27" s="165">
        <v>47.992800000000003</v>
      </c>
      <c r="CP27" s="165">
        <v>46.883200000000002</v>
      </c>
      <c r="CQ27" s="165">
        <v>46.9268</v>
      </c>
      <c r="CR27" s="165">
        <v>-53.670200000000001</v>
      </c>
      <c r="CS27" s="165">
        <v>-53.180199999999999</v>
      </c>
      <c r="CT27" s="165">
        <v>52.357999999999997</v>
      </c>
      <c r="CU27" s="165">
        <v>-49.854900000000001</v>
      </c>
      <c r="CV27" s="165">
        <v>61.6389</v>
      </c>
      <c r="CW27" s="165">
        <v>12.888500000000001</v>
      </c>
      <c r="CX27" s="165">
        <v>62.03</v>
      </c>
      <c r="CY27" s="165">
        <v>72.599999999999994</v>
      </c>
      <c r="CZ27" s="165">
        <v>50.632300000000001</v>
      </c>
      <c r="DA27" s="165">
        <v>47.758499999999998</v>
      </c>
      <c r="DB27" s="165">
        <v>-33.18</v>
      </c>
      <c r="DC27" s="165">
        <v>-0.86519999999999997</v>
      </c>
      <c r="DD27" s="165">
        <v>73.654200000000003</v>
      </c>
      <c r="DE27" s="165">
        <v>71.9238</v>
      </c>
      <c r="DF27" s="165">
        <v>-159.72749999999999</v>
      </c>
      <c r="DG27" s="165">
        <v>-1E-4</v>
      </c>
      <c r="DH27" s="165">
        <v>-20.1508</v>
      </c>
      <c r="DI27" s="165">
        <v>-105.8</v>
      </c>
      <c r="DJ27" s="165">
        <v>-106.9</v>
      </c>
      <c r="DK27" s="165">
        <v>30.434899999999999</v>
      </c>
      <c r="DL27" s="165">
        <v>49.813800000000001</v>
      </c>
      <c r="DM27" s="165">
        <v>73.279499999999999</v>
      </c>
      <c r="DN27" s="165">
        <v>70.330799999999996</v>
      </c>
      <c r="DO27" s="165">
        <v>48.92</v>
      </c>
      <c r="DP27" s="165">
        <v>-11.04</v>
      </c>
      <c r="DQ27" s="165">
        <v>63.209000000000003</v>
      </c>
      <c r="DR27" s="165">
        <v>154.2388</v>
      </c>
      <c r="DS27" s="166"/>
      <c r="DT27" s="165">
        <v>-42.22</v>
      </c>
      <c r="DU27" s="165">
        <v>100.98</v>
      </c>
      <c r="DV27" s="165">
        <v>66.930000000000007</v>
      </c>
      <c r="DW27" s="165">
        <v>155.65450000000001</v>
      </c>
      <c r="DX27" s="165">
        <v>153.8545</v>
      </c>
      <c r="DY27" s="165">
        <v>2.1312000000000002</v>
      </c>
      <c r="DZ27" s="166"/>
      <c r="EA27" s="165">
        <v>249.65880000000001</v>
      </c>
      <c r="EB27" s="165">
        <v>202.62569999999999</v>
      </c>
      <c r="EC27" s="165">
        <v>197.4057</v>
      </c>
      <c r="ED27" s="165">
        <v>199.46440000000001</v>
      </c>
      <c r="EE27" s="165">
        <v>113.67010000000001</v>
      </c>
      <c r="EF27" s="165">
        <v>101.42270000000001</v>
      </c>
      <c r="EG27" s="165">
        <v>-22.335000000000001</v>
      </c>
      <c r="EH27" s="165">
        <v>543.12360000000001</v>
      </c>
      <c r="EI27" s="165">
        <v>191.33150000000001</v>
      </c>
      <c r="EJ27" s="166"/>
      <c r="EK27" s="165">
        <v>-32.977699999999999</v>
      </c>
      <c r="EL27" s="165">
        <v>-30.890999999999998</v>
      </c>
      <c r="EM27" s="165">
        <v>-27.399100000000001</v>
      </c>
      <c r="EN27" s="165">
        <v>34.6023</v>
      </c>
      <c r="EO27" s="165">
        <v>31.5138</v>
      </c>
      <c r="EP27" s="165">
        <v>182.84399999999999</v>
      </c>
      <c r="EQ27" s="165">
        <v>-69.352699999999999</v>
      </c>
      <c r="ER27" s="165">
        <v>-70.330399999999997</v>
      </c>
      <c r="ES27" s="165">
        <v>-63.938200000000002</v>
      </c>
      <c r="ET27" s="165">
        <v>0</v>
      </c>
      <c r="EU27" s="165">
        <v>-25.71</v>
      </c>
      <c r="EV27" s="165">
        <v>113.1</v>
      </c>
      <c r="EW27" s="165">
        <v>10.6364</v>
      </c>
      <c r="EX27" s="165">
        <v>21.377300000000002</v>
      </c>
      <c r="EY27" s="165">
        <v>-36.847200000000001</v>
      </c>
      <c r="EZ27" s="165">
        <v>-35.966500000000003</v>
      </c>
      <c r="FA27" s="165">
        <v>12.432499999999999</v>
      </c>
      <c r="FB27" s="165">
        <v>-97.893199999999993</v>
      </c>
      <c r="FC27" s="165">
        <v>64.046899999999994</v>
      </c>
      <c r="FD27" s="166"/>
      <c r="FE27" s="165">
        <v>21.464200000000002</v>
      </c>
      <c r="FF27" s="165">
        <v>21.0913</v>
      </c>
      <c r="FG27" s="165">
        <v>33.507599999999996</v>
      </c>
      <c r="FH27" s="165">
        <v>34.100999999999999</v>
      </c>
      <c r="FI27" s="165">
        <v>31.885100000000001</v>
      </c>
      <c r="FJ27" s="165">
        <v>27.965199999999999</v>
      </c>
      <c r="FK27" s="165">
        <v>27.462800000000001</v>
      </c>
      <c r="FL27" s="165">
        <v>41.696599999999997</v>
      </c>
      <c r="FM27" s="165">
        <v>-1.2543</v>
      </c>
      <c r="FN27" s="166"/>
      <c r="FO27" s="165">
        <v>30.787299999999998</v>
      </c>
      <c r="FP27" s="165">
        <v>40.898600000000002</v>
      </c>
      <c r="FQ27" s="165">
        <v>0.50719999999999998</v>
      </c>
      <c r="FR27" s="165">
        <v>-0.06</v>
      </c>
      <c r="FS27" s="165">
        <v>13.3797</v>
      </c>
      <c r="FT27" s="165">
        <v>1.0915999999999999</v>
      </c>
      <c r="FU27" s="165">
        <v>-9.0399999999999991</v>
      </c>
      <c r="FV27" s="165">
        <v>13.75</v>
      </c>
      <c r="FW27" s="166"/>
      <c r="FX27" s="166"/>
      <c r="FY27" s="165">
        <v>-3.6669999999999998</v>
      </c>
      <c r="FZ27" s="165">
        <v>0.63800000000000001</v>
      </c>
      <c r="GA27" s="166"/>
      <c r="GB27" s="165">
        <v>28.87</v>
      </c>
      <c r="GC27" s="165">
        <v>-42.271999999999998</v>
      </c>
      <c r="GD27" s="165">
        <v>-28.744900000000001</v>
      </c>
      <c r="GE27" s="165">
        <v>13.98</v>
      </c>
      <c r="GF27" s="165">
        <v>61.941899999999997</v>
      </c>
      <c r="GG27" s="165">
        <v>25.4</v>
      </c>
      <c r="GH27" s="165">
        <v>14.003299999999999</v>
      </c>
      <c r="GI27" s="165">
        <v>-19.587800000000001</v>
      </c>
      <c r="GJ27" s="165">
        <v>-21.073399999999999</v>
      </c>
      <c r="GK27" s="165">
        <v>1.8775999999999999</v>
      </c>
      <c r="GL27" s="166"/>
      <c r="GM27" s="166"/>
      <c r="GN27" s="165">
        <v>-17.743300000000001</v>
      </c>
      <c r="GO27" s="166"/>
      <c r="GP27" s="165">
        <v>26.2545</v>
      </c>
      <c r="GQ27" s="166"/>
      <c r="GR27" s="165">
        <v>65.826999999999998</v>
      </c>
      <c r="GS27" s="165">
        <v>66.223200000000006</v>
      </c>
      <c r="GT27" s="165">
        <v>-161.33150000000001</v>
      </c>
      <c r="GU27" s="165">
        <v>-25.008400000000002</v>
      </c>
      <c r="GV27" s="165">
        <v>31.372800000000002</v>
      </c>
      <c r="GW27" s="165">
        <v>-94.9619</v>
      </c>
      <c r="GX27" s="165">
        <v>11.239000000000001</v>
      </c>
      <c r="GY27" s="165">
        <v>14.036099999999999</v>
      </c>
      <c r="GZ27" s="165">
        <v>13.682399999999999</v>
      </c>
      <c r="HA27" s="165">
        <v>13</v>
      </c>
      <c r="HB27" s="165">
        <v>179.3801</v>
      </c>
      <c r="HC27" s="165">
        <v>179.1969</v>
      </c>
      <c r="HD27" s="165">
        <v>201.2</v>
      </c>
      <c r="HE27" s="165">
        <v>-200.43940000000001</v>
      </c>
      <c r="HF27" s="165">
        <v>-383.94600000000003</v>
      </c>
      <c r="HG27" s="165">
        <v>384.60879999999997</v>
      </c>
      <c r="HH27" s="165">
        <v>383.2534</v>
      </c>
      <c r="HI27" s="165">
        <v>-168.1045</v>
      </c>
      <c r="HJ27" s="165">
        <v>-169.21119999999999</v>
      </c>
      <c r="HK27" s="165">
        <v>-21.705400000000001</v>
      </c>
      <c r="HL27" s="165">
        <v>-10.338100000000001</v>
      </c>
      <c r="HM27" s="165">
        <v>79.140799999999999</v>
      </c>
      <c r="HN27" s="165">
        <v>80.382000000000005</v>
      </c>
      <c r="HO27" s="165">
        <v>-91.3767</v>
      </c>
      <c r="HP27" s="165">
        <v>-91.021000000000001</v>
      </c>
      <c r="HQ27" s="165">
        <v>18.339200000000002</v>
      </c>
      <c r="HR27" s="165">
        <v>18.284300000000002</v>
      </c>
      <c r="HS27" s="165">
        <v>-40.430300000000003</v>
      </c>
      <c r="HT27" s="165">
        <v>-40.181600000000003</v>
      </c>
      <c r="HU27" s="165">
        <v>29.6</v>
      </c>
      <c r="HV27" s="165">
        <v>29.41</v>
      </c>
      <c r="HW27" s="165">
        <v>76.599999999999994</v>
      </c>
      <c r="HX27" s="165">
        <v>77</v>
      </c>
      <c r="HY27" s="165">
        <v>20.878799999999998</v>
      </c>
      <c r="HZ27" s="165">
        <v>-38.4</v>
      </c>
      <c r="IA27" s="165">
        <v>-337.67939999999999</v>
      </c>
      <c r="IB27" s="165">
        <v>77.031000000000006</v>
      </c>
      <c r="IC27" s="165">
        <v>76.716800000000006</v>
      </c>
      <c r="ID27" s="165">
        <v>10.5</v>
      </c>
      <c r="IE27" s="165">
        <v>51.3</v>
      </c>
      <c r="IF27" s="165">
        <v>-16.5</v>
      </c>
      <c r="IG27" s="165">
        <v>-16.8</v>
      </c>
      <c r="IH27" s="165">
        <v>1.1657999999999999</v>
      </c>
      <c r="II27" s="165">
        <v>1.0470999999999999</v>
      </c>
      <c r="IJ27" s="165">
        <v>-374.2602</v>
      </c>
      <c r="IK27" s="165">
        <v>-153.27549999999999</v>
      </c>
      <c r="IL27" s="165">
        <v>210.0849</v>
      </c>
      <c r="IM27" s="165">
        <v>153.55029999999999</v>
      </c>
      <c r="IN27" s="165">
        <v>-168.58539999999999</v>
      </c>
      <c r="IO27" s="165">
        <v>-154.28270000000001</v>
      </c>
      <c r="IP27" s="165">
        <v>149.11410000000001</v>
      </c>
      <c r="IQ27" s="165">
        <v>-115.9027</v>
      </c>
      <c r="IR27" s="165">
        <v>-46.216500000000003</v>
      </c>
      <c r="IS27" s="165">
        <v>-148.8449</v>
      </c>
      <c r="IT27" s="165">
        <v>118.1131</v>
      </c>
      <c r="IU27" s="165">
        <v>118.9896</v>
      </c>
      <c r="IV27" s="165">
        <v>114.8843</v>
      </c>
      <c r="IW27" s="165">
        <v>-198.7963</v>
      </c>
      <c r="IX27" s="165">
        <v>46.648600000000002</v>
      </c>
      <c r="IY27" s="165">
        <v>-147.97190000000001</v>
      </c>
      <c r="IZ27" s="165">
        <v>150.6713</v>
      </c>
      <c r="JA27" s="165">
        <v>-9.0433000000000003</v>
      </c>
      <c r="JB27" s="166"/>
      <c r="JC27" s="165">
        <v>33.68</v>
      </c>
      <c r="JD27" s="165">
        <v>6.5880000000000001</v>
      </c>
      <c r="JE27" s="165">
        <v>6.585</v>
      </c>
      <c r="JF27" s="165">
        <v>-32.32</v>
      </c>
      <c r="JG27" s="165">
        <v>14.24</v>
      </c>
      <c r="JH27" s="166"/>
      <c r="JI27" s="165">
        <v>-14.912599999999999</v>
      </c>
      <c r="JJ27" s="165">
        <v>-28.123899999999999</v>
      </c>
      <c r="JK27" s="165">
        <v>-1.5213000000000001</v>
      </c>
      <c r="JL27" s="165">
        <v>19.600000000000001</v>
      </c>
      <c r="JM27" s="165">
        <v>56.258000000000003</v>
      </c>
      <c r="JN27" s="165">
        <v>54.774000000000001</v>
      </c>
      <c r="JO27" s="165">
        <v>11.3208</v>
      </c>
      <c r="JP27" s="165">
        <v>13.713900000000001</v>
      </c>
      <c r="JQ27" s="165">
        <v>52.367400000000004</v>
      </c>
      <c r="JR27" s="165">
        <v>52.548699999999997</v>
      </c>
      <c r="JS27" s="165">
        <v>53.372500000000002</v>
      </c>
      <c r="JT27" s="166"/>
      <c r="JU27" s="165">
        <v>-49.2</v>
      </c>
      <c r="JV27" s="165">
        <v>16.696100000000001</v>
      </c>
      <c r="JW27" s="165">
        <v>7.19</v>
      </c>
      <c r="JX27" s="166"/>
      <c r="JY27" s="165">
        <v>-9.3773999999999997</v>
      </c>
      <c r="JZ27" s="165">
        <v>51.263300000000001</v>
      </c>
      <c r="KA27" s="165">
        <v>22.520399999999999</v>
      </c>
      <c r="KB27" s="165">
        <v>-8.7891999999999992</v>
      </c>
      <c r="KC27" s="165">
        <v>-50.612299999999998</v>
      </c>
      <c r="KD27" s="165">
        <v>10.008599999999999</v>
      </c>
      <c r="KE27" s="165">
        <v>40.808799999999998</v>
      </c>
      <c r="KF27" s="165">
        <v>49.6</v>
      </c>
      <c r="KG27" s="165">
        <v>-50.3</v>
      </c>
      <c r="KH27" s="166"/>
      <c r="KI27" s="165">
        <v>119.5372</v>
      </c>
    </row>
    <row r="28" spans="1:295" ht="18" customHeight="1" x14ac:dyDescent="0.25">
      <c r="A28" s="160" t="s">
        <v>57</v>
      </c>
      <c r="B28" s="160" t="s">
        <v>746</v>
      </c>
      <c r="C28" s="164">
        <v>0</v>
      </c>
      <c r="D28" s="165">
        <v>18.84</v>
      </c>
      <c r="E28" s="165">
        <v>-23.770700000000001</v>
      </c>
      <c r="F28" s="165">
        <v>-36.771700000000003</v>
      </c>
      <c r="G28" s="165">
        <v>34.4011</v>
      </c>
      <c r="H28" s="166"/>
      <c r="I28" s="165">
        <v>36.521900000000002</v>
      </c>
      <c r="J28" s="165">
        <v>-84.712400000000002</v>
      </c>
      <c r="K28" s="165">
        <v>62.746899999999997</v>
      </c>
      <c r="L28" s="165">
        <v>31.805</v>
      </c>
      <c r="M28" s="165">
        <v>31.157599999999999</v>
      </c>
      <c r="N28" s="165">
        <v>13.32</v>
      </c>
      <c r="O28" s="165">
        <v>-58.295000000000002</v>
      </c>
      <c r="P28" s="165">
        <v>52.8</v>
      </c>
      <c r="Q28" s="165">
        <v>21.527999999999999</v>
      </c>
      <c r="R28" s="165">
        <v>-52.8</v>
      </c>
      <c r="S28" s="165">
        <v>12.8926</v>
      </c>
      <c r="T28" s="165">
        <v>41.039200000000001</v>
      </c>
      <c r="U28" s="165">
        <v>19.274100000000001</v>
      </c>
      <c r="V28" s="165">
        <v>19.357299999999999</v>
      </c>
      <c r="W28" s="165">
        <v>32.5075</v>
      </c>
      <c r="X28" s="165">
        <v>10.522399999999999</v>
      </c>
      <c r="Y28" s="165">
        <v>5.5434000000000001</v>
      </c>
      <c r="Z28" s="165">
        <v>2.59</v>
      </c>
      <c r="AA28" s="166"/>
      <c r="AB28" s="166"/>
      <c r="AC28" s="166"/>
      <c r="AD28" s="165">
        <v>-103.5</v>
      </c>
      <c r="AE28" s="166"/>
      <c r="AF28" s="165">
        <v>-13.32</v>
      </c>
      <c r="AG28" s="165">
        <v>57.2</v>
      </c>
      <c r="AH28" s="165">
        <v>21.297999999999998</v>
      </c>
      <c r="AI28" s="165">
        <v>0.27400000000000002</v>
      </c>
      <c r="AJ28" s="165">
        <v>-55.65</v>
      </c>
      <c r="AK28" s="165">
        <v>-56.06</v>
      </c>
      <c r="AL28" s="165">
        <v>-33.380000000000003</v>
      </c>
      <c r="AM28" s="165">
        <v>56.62</v>
      </c>
      <c r="AN28" s="165">
        <v>56.75</v>
      </c>
      <c r="AO28" s="165">
        <v>17.898199999999999</v>
      </c>
      <c r="AP28" s="165">
        <v>0.19350000000000001</v>
      </c>
      <c r="AQ28" s="165">
        <v>64.660200000000003</v>
      </c>
      <c r="AR28" s="165">
        <v>67.241299999999995</v>
      </c>
      <c r="AS28" s="165">
        <v>59.79</v>
      </c>
      <c r="AT28" s="165">
        <v>-54.5214</v>
      </c>
      <c r="AU28" s="165">
        <v>-56.758400000000002</v>
      </c>
      <c r="AV28" s="165">
        <v>25.071200000000001</v>
      </c>
      <c r="AW28" s="165">
        <v>29.302099999999999</v>
      </c>
      <c r="AX28" s="165">
        <v>78.232200000000006</v>
      </c>
      <c r="AY28" s="165">
        <v>78.366100000000003</v>
      </c>
      <c r="AZ28" s="165">
        <v>7.8681999999999999</v>
      </c>
      <c r="BA28" s="165">
        <v>41.092399999999998</v>
      </c>
      <c r="BB28" s="165">
        <v>-575.46109999999999</v>
      </c>
      <c r="BC28" s="165">
        <v>-1.2074</v>
      </c>
      <c r="BD28" s="165">
        <v>-12.6</v>
      </c>
      <c r="BE28" s="165">
        <v>-13.3</v>
      </c>
      <c r="BF28" s="165">
        <v>62.629800000000003</v>
      </c>
      <c r="BG28" s="165">
        <v>60.286499999999997</v>
      </c>
      <c r="BH28" s="165">
        <v>-4.2523999999999997</v>
      </c>
      <c r="BI28" s="166"/>
      <c r="BJ28" s="165">
        <v>-84.503600000000006</v>
      </c>
      <c r="BK28" s="165">
        <v>6.8163999999999998</v>
      </c>
      <c r="BL28" s="165">
        <v>6.7286000000000001</v>
      </c>
      <c r="BM28" s="165">
        <v>4.6234999999999999</v>
      </c>
      <c r="BN28" s="165">
        <v>617.29769999999996</v>
      </c>
      <c r="BO28" s="165">
        <v>112.3386</v>
      </c>
      <c r="BP28" s="165">
        <v>112.5827</v>
      </c>
      <c r="BQ28" s="165">
        <v>-572.67489999999998</v>
      </c>
      <c r="BR28" s="165">
        <v>565.18679999999995</v>
      </c>
      <c r="BS28" s="166"/>
      <c r="BT28" s="165">
        <v>-60.776699999999998</v>
      </c>
      <c r="BU28" s="165">
        <v>62.279299999999999</v>
      </c>
      <c r="BV28" s="165">
        <v>93.897599999999997</v>
      </c>
      <c r="BW28" s="165">
        <v>32.03</v>
      </c>
      <c r="BX28" s="165">
        <v>29.9</v>
      </c>
      <c r="BY28" s="165">
        <v>61.46</v>
      </c>
      <c r="BZ28" s="165">
        <v>80.290000000000006</v>
      </c>
      <c r="CA28" s="165">
        <v>-49.8279</v>
      </c>
      <c r="CB28" s="165">
        <v>-49.559899999999999</v>
      </c>
      <c r="CC28" s="165">
        <v>96.105099999999993</v>
      </c>
      <c r="CD28" s="165">
        <v>97.520700000000005</v>
      </c>
      <c r="CE28" s="165">
        <v>22.7408</v>
      </c>
      <c r="CF28" s="165">
        <v>-63.713900000000002</v>
      </c>
      <c r="CG28" s="165">
        <v>-63.4101</v>
      </c>
      <c r="CH28" s="165">
        <v>7.6421999999999999</v>
      </c>
      <c r="CI28" s="165">
        <v>-75.110600000000005</v>
      </c>
      <c r="CJ28" s="166"/>
      <c r="CK28" s="166"/>
      <c r="CL28" s="165">
        <v>51.8</v>
      </c>
      <c r="CM28" s="165">
        <v>148.9</v>
      </c>
      <c r="CN28" s="165">
        <v>-17.07</v>
      </c>
      <c r="CO28" s="165">
        <v>49.7151</v>
      </c>
      <c r="CP28" s="165">
        <v>49.780799999999999</v>
      </c>
      <c r="CQ28" s="165">
        <v>51.022599999999997</v>
      </c>
      <c r="CR28" s="165">
        <v>-47.589500000000001</v>
      </c>
      <c r="CS28" s="165">
        <v>-47.525799999999997</v>
      </c>
      <c r="CT28" s="165">
        <v>61.1066</v>
      </c>
      <c r="CU28" s="165">
        <v>-66.706999999999994</v>
      </c>
      <c r="CV28" s="165">
        <v>72.443100000000001</v>
      </c>
      <c r="CW28" s="165">
        <v>12.5137</v>
      </c>
      <c r="CX28" s="165">
        <v>55.18</v>
      </c>
      <c r="CY28" s="165">
        <v>71.41</v>
      </c>
      <c r="CZ28" s="165">
        <v>51.3354</v>
      </c>
      <c r="DA28" s="165">
        <v>48.930399999999999</v>
      </c>
      <c r="DB28" s="165">
        <v>-33.47</v>
      </c>
      <c r="DC28" s="165">
        <v>-3.7679</v>
      </c>
      <c r="DD28" s="165">
        <v>76.368499999999997</v>
      </c>
      <c r="DE28" s="165">
        <v>75.169799999999995</v>
      </c>
      <c r="DF28" s="165">
        <v>-171.22790000000001</v>
      </c>
      <c r="DG28" s="165">
        <v>-1E-4</v>
      </c>
      <c r="DH28" s="165">
        <v>-20.4346</v>
      </c>
      <c r="DI28" s="165">
        <v>-107.5</v>
      </c>
      <c r="DJ28" s="165">
        <v>-107.7</v>
      </c>
      <c r="DK28" s="165">
        <v>30.962199999999999</v>
      </c>
      <c r="DL28" s="165">
        <v>50.399799999999999</v>
      </c>
      <c r="DM28" s="165">
        <v>74.218800000000002</v>
      </c>
      <c r="DN28" s="165">
        <v>71.502700000000004</v>
      </c>
      <c r="DO28" s="165">
        <v>49.98</v>
      </c>
      <c r="DP28" s="165">
        <v>-11.26</v>
      </c>
      <c r="DQ28" s="165">
        <v>64.588499999999996</v>
      </c>
      <c r="DR28" s="165">
        <v>170.06469999999999</v>
      </c>
      <c r="DS28" s="166"/>
      <c r="DT28" s="165">
        <v>-48.06</v>
      </c>
      <c r="DU28" s="165">
        <v>98.85</v>
      </c>
      <c r="DV28" s="165">
        <v>67.430000000000007</v>
      </c>
      <c r="DW28" s="165">
        <v>173.01820000000001</v>
      </c>
      <c r="DX28" s="165">
        <v>169.72730000000001</v>
      </c>
      <c r="DY28" s="165">
        <v>-10.2484</v>
      </c>
      <c r="DZ28" s="165">
        <v>0</v>
      </c>
      <c r="EA28" s="165">
        <v>253.2799</v>
      </c>
      <c r="EB28" s="165">
        <v>208.0198</v>
      </c>
      <c r="EC28" s="165">
        <v>202.90629999999999</v>
      </c>
      <c r="ED28" s="165">
        <v>204.91560000000001</v>
      </c>
      <c r="EE28" s="165">
        <v>101.9996</v>
      </c>
      <c r="EF28" s="165">
        <v>84.561899999999994</v>
      </c>
      <c r="EG28" s="165">
        <v>-24.358000000000001</v>
      </c>
      <c r="EH28" s="165">
        <v>587.12260000000003</v>
      </c>
      <c r="EI28" s="165">
        <v>108.58450000000001</v>
      </c>
      <c r="EJ28" s="166"/>
      <c r="EK28" s="165">
        <v>-32.2774</v>
      </c>
      <c r="EL28" s="165">
        <v>-31.2424</v>
      </c>
      <c r="EM28" s="165">
        <v>-14.2235</v>
      </c>
      <c r="EN28" s="165">
        <v>30.017299999999999</v>
      </c>
      <c r="EO28" s="165">
        <v>28.166599999999999</v>
      </c>
      <c r="EP28" s="165">
        <v>130.608</v>
      </c>
      <c r="EQ28" s="165">
        <v>-75.303700000000006</v>
      </c>
      <c r="ER28" s="165">
        <v>-76.788499999999999</v>
      </c>
      <c r="ES28" s="165">
        <v>-49.168999999999997</v>
      </c>
      <c r="ET28" s="165">
        <v>16.43</v>
      </c>
      <c r="EU28" s="165">
        <v>-13.43</v>
      </c>
      <c r="EV28" s="165">
        <v>107</v>
      </c>
      <c r="EW28" s="165">
        <v>10.9497</v>
      </c>
      <c r="EX28" s="165">
        <v>10.6465</v>
      </c>
      <c r="EY28" s="165">
        <v>-35.947000000000003</v>
      </c>
      <c r="EZ28" s="165">
        <v>-35.619199999999999</v>
      </c>
      <c r="FA28" s="165">
        <v>7.9116999999999997</v>
      </c>
      <c r="FB28" s="165">
        <v>-86.300399999999996</v>
      </c>
      <c r="FC28" s="165">
        <v>49.423400000000001</v>
      </c>
      <c r="FD28" s="166"/>
      <c r="FE28" s="165">
        <v>22.2026</v>
      </c>
      <c r="FF28" s="165">
        <v>22.041799999999999</v>
      </c>
      <c r="FG28" s="165">
        <v>29.439900000000002</v>
      </c>
      <c r="FH28" s="165">
        <v>28.834499999999998</v>
      </c>
      <c r="FI28" s="165">
        <v>27.5061</v>
      </c>
      <c r="FJ28" s="165">
        <v>48.897199999999998</v>
      </c>
      <c r="FK28" s="165">
        <v>49.064700000000002</v>
      </c>
      <c r="FL28" s="165">
        <v>43.538600000000002</v>
      </c>
      <c r="FM28" s="165">
        <v>16.077500000000001</v>
      </c>
      <c r="FN28" s="166"/>
      <c r="FO28" s="165">
        <v>31.4314</v>
      </c>
      <c r="FP28" s="165">
        <v>38.920200000000001</v>
      </c>
      <c r="FQ28" s="165">
        <v>3.1293000000000002</v>
      </c>
      <c r="FR28" s="165">
        <v>0.42</v>
      </c>
      <c r="FS28" s="165">
        <v>13.3797</v>
      </c>
      <c r="FT28" s="165">
        <v>1.1501999999999999</v>
      </c>
      <c r="FU28" s="165">
        <v>-8.75</v>
      </c>
      <c r="FV28" s="165">
        <v>14.42</v>
      </c>
      <c r="FW28" s="166"/>
      <c r="FX28" s="166"/>
      <c r="FY28" s="165">
        <v>-3.5910000000000002</v>
      </c>
      <c r="FZ28" s="165">
        <v>0.61799999999999999</v>
      </c>
      <c r="GA28" s="165">
        <v>11.4236</v>
      </c>
      <c r="GB28" s="165">
        <v>30.16</v>
      </c>
      <c r="GC28" s="165">
        <v>-40.409599999999998</v>
      </c>
      <c r="GD28" s="165">
        <v>-31.258299999999998</v>
      </c>
      <c r="GE28" s="166"/>
      <c r="GF28" s="165">
        <v>62.918199999999999</v>
      </c>
      <c r="GG28" s="165">
        <v>23.3</v>
      </c>
      <c r="GH28" s="165">
        <v>14.570600000000001</v>
      </c>
      <c r="GI28" s="165">
        <v>-20.136800000000001</v>
      </c>
      <c r="GJ28" s="165">
        <v>-21.180499999999999</v>
      </c>
      <c r="GK28" s="165">
        <v>1.9278999999999999</v>
      </c>
      <c r="GL28" s="166"/>
      <c r="GM28" s="166"/>
      <c r="GN28" s="165">
        <v>-17.365200000000002</v>
      </c>
      <c r="GO28" s="166"/>
      <c r="GP28" s="165">
        <v>26.053100000000001</v>
      </c>
      <c r="GQ28" s="165">
        <v>0</v>
      </c>
      <c r="GR28" s="165">
        <v>69.520499999999998</v>
      </c>
      <c r="GS28" s="165">
        <v>71.424800000000005</v>
      </c>
      <c r="GT28" s="165">
        <v>-175.6086</v>
      </c>
      <c r="GU28" s="165">
        <v>-26.853300000000001</v>
      </c>
      <c r="GV28" s="165">
        <v>31.299900000000001</v>
      </c>
      <c r="GW28" s="165">
        <v>-98.786500000000004</v>
      </c>
      <c r="GX28" s="165">
        <v>11.489000000000001</v>
      </c>
      <c r="GY28" s="165">
        <v>14.8857</v>
      </c>
      <c r="GZ28" s="165">
        <v>14.3363</v>
      </c>
      <c r="HA28" s="165">
        <v>12.829700000000001</v>
      </c>
      <c r="HB28" s="165">
        <v>172.5573</v>
      </c>
      <c r="HC28" s="165">
        <v>173.2105</v>
      </c>
      <c r="HD28" s="165">
        <v>252.3</v>
      </c>
      <c r="HE28" s="165">
        <v>-253.5498</v>
      </c>
      <c r="HF28" s="165">
        <v>-421.11779999999999</v>
      </c>
      <c r="HG28" s="165">
        <v>423.85239999999999</v>
      </c>
      <c r="HH28" s="165">
        <v>418.97519999999997</v>
      </c>
      <c r="HI28" s="165">
        <v>-164.93299999999999</v>
      </c>
      <c r="HJ28" s="165">
        <v>-162.09559999999999</v>
      </c>
      <c r="HK28" s="165">
        <v>-25.418299999999999</v>
      </c>
      <c r="HL28" s="165">
        <v>-14.3721</v>
      </c>
      <c r="HM28" s="165">
        <v>80.169899999999998</v>
      </c>
      <c r="HN28" s="165">
        <v>80.768199999999993</v>
      </c>
      <c r="HO28" s="166"/>
      <c r="HP28" s="166"/>
      <c r="HQ28" s="165">
        <v>15.988099999999999</v>
      </c>
      <c r="HR28" s="165">
        <v>16.603300000000001</v>
      </c>
      <c r="HS28" s="165">
        <v>-39.609499999999997</v>
      </c>
      <c r="HT28" s="165">
        <v>-39.973399999999998</v>
      </c>
      <c r="HU28" s="165">
        <v>27.25</v>
      </c>
      <c r="HV28" s="165">
        <v>26.71</v>
      </c>
      <c r="HW28" s="165">
        <v>71.900000000000006</v>
      </c>
      <c r="HX28" s="165">
        <v>71.900000000000006</v>
      </c>
      <c r="HY28" s="165">
        <v>20.859500000000001</v>
      </c>
      <c r="HZ28" s="165">
        <v>-41.52</v>
      </c>
      <c r="IA28" s="165">
        <v>-319.89510000000001</v>
      </c>
      <c r="IB28" s="165">
        <v>75.009</v>
      </c>
      <c r="IC28" s="165">
        <v>74.604900000000001</v>
      </c>
      <c r="ID28" s="165">
        <v>9.4</v>
      </c>
      <c r="IE28" s="165">
        <v>46.8</v>
      </c>
      <c r="IF28" s="165">
        <v>-15.7</v>
      </c>
      <c r="IG28" s="165">
        <v>-15.8</v>
      </c>
      <c r="IH28" s="165">
        <v>1.3044</v>
      </c>
      <c r="II28" s="165">
        <v>1.1235999999999999</v>
      </c>
      <c r="IJ28" s="165">
        <v>-411.46210000000002</v>
      </c>
      <c r="IK28" s="165">
        <v>-71.883700000000005</v>
      </c>
      <c r="IL28" s="165">
        <v>180.68369999999999</v>
      </c>
      <c r="IM28" s="165">
        <v>137.6721</v>
      </c>
      <c r="IN28" s="165">
        <v>-167.28280000000001</v>
      </c>
      <c r="IO28" s="165">
        <v>-139.352</v>
      </c>
      <c r="IP28" s="165">
        <v>134.17609999999999</v>
      </c>
      <c r="IQ28" s="165">
        <v>-109.1014</v>
      </c>
      <c r="IR28" s="165">
        <v>-36.937800000000003</v>
      </c>
      <c r="IS28" s="165">
        <v>-127.1147</v>
      </c>
      <c r="IT28" s="165">
        <v>113.84</v>
      </c>
      <c r="IU28" s="165">
        <v>113.2474</v>
      </c>
      <c r="IV28" s="165">
        <v>106.6682</v>
      </c>
      <c r="IW28" s="165">
        <v>-172.99889999999999</v>
      </c>
      <c r="IX28" s="165">
        <v>39.853099999999998</v>
      </c>
      <c r="IY28" s="165">
        <v>-138.7499</v>
      </c>
      <c r="IZ28" s="165">
        <v>134.84970000000001</v>
      </c>
      <c r="JA28" s="165">
        <v>-9.5981000000000005</v>
      </c>
      <c r="JB28" s="166"/>
      <c r="JC28" s="165">
        <v>31.68</v>
      </c>
      <c r="JD28" s="165">
        <v>6.6769999999999996</v>
      </c>
      <c r="JE28" s="165">
        <v>6.6289999999999996</v>
      </c>
      <c r="JF28" s="165">
        <v>-31.04</v>
      </c>
      <c r="JG28" s="165">
        <v>13.6</v>
      </c>
      <c r="JH28" s="166"/>
      <c r="JI28" s="165">
        <v>-13.2403</v>
      </c>
      <c r="JJ28" s="165">
        <v>-26.893999999999998</v>
      </c>
      <c r="JK28" s="165">
        <v>-2.3727999999999998</v>
      </c>
      <c r="JL28" s="165">
        <v>17.100000000000001</v>
      </c>
      <c r="JM28" s="165">
        <v>56.628999999999998</v>
      </c>
      <c r="JN28" s="165">
        <v>55.677999999999997</v>
      </c>
      <c r="JO28" s="165">
        <v>11.328099999999999</v>
      </c>
      <c r="JP28" s="165">
        <v>13.5016</v>
      </c>
      <c r="JQ28" s="165">
        <v>51.742899999999999</v>
      </c>
      <c r="JR28" s="165">
        <v>52.897399999999998</v>
      </c>
      <c r="JS28" s="165">
        <v>51.928400000000003</v>
      </c>
      <c r="JT28" s="166"/>
      <c r="JU28" s="165">
        <v>-46.3</v>
      </c>
      <c r="JV28" s="165">
        <v>15.658099999999999</v>
      </c>
      <c r="JW28" s="165">
        <v>7.41</v>
      </c>
      <c r="JX28" s="166"/>
      <c r="JY28" s="165">
        <v>-13.3689</v>
      </c>
      <c r="JZ28" s="165">
        <v>55.440600000000003</v>
      </c>
      <c r="KA28" s="165">
        <v>25.998699999999999</v>
      </c>
      <c r="KB28" s="165">
        <v>-13.0227</v>
      </c>
      <c r="KC28" s="165">
        <v>-54.220399999999998</v>
      </c>
      <c r="KD28" s="165">
        <v>13.4459</v>
      </c>
      <c r="KE28" s="165">
        <v>40.511400000000002</v>
      </c>
      <c r="KF28" s="165">
        <v>46</v>
      </c>
      <c r="KG28" s="165">
        <v>-44.9</v>
      </c>
      <c r="KH28" s="166"/>
      <c r="KI28" s="165">
        <v>129.9999</v>
      </c>
    </row>
    <row r="29" spans="1:295" ht="18" customHeight="1" x14ac:dyDescent="0.25">
      <c r="A29" s="160" t="s">
        <v>57</v>
      </c>
      <c r="B29" s="160" t="s">
        <v>747</v>
      </c>
      <c r="C29" s="164">
        <v>0</v>
      </c>
      <c r="D29" s="165">
        <v>19.293299999999999</v>
      </c>
      <c r="E29" s="165">
        <v>-24.502199999999998</v>
      </c>
      <c r="F29" s="165">
        <v>-35.514699999999998</v>
      </c>
      <c r="G29" s="165">
        <v>33.854500000000002</v>
      </c>
      <c r="H29" s="166"/>
      <c r="I29" s="165">
        <v>37.627400000000002</v>
      </c>
      <c r="J29" s="165">
        <v>-84.960499999999996</v>
      </c>
      <c r="K29" s="165">
        <v>64.507199999999997</v>
      </c>
      <c r="L29" s="165">
        <v>32.667000000000002</v>
      </c>
      <c r="M29" s="165">
        <v>31.847799999999999</v>
      </c>
      <c r="N29" s="165">
        <v>11.1</v>
      </c>
      <c r="O29" s="165">
        <v>-60.701999999999998</v>
      </c>
      <c r="P29" s="165">
        <v>55</v>
      </c>
      <c r="Q29" s="165">
        <v>22.356000000000002</v>
      </c>
      <c r="R29" s="165">
        <v>-55</v>
      </c>
      <c r="S29" s="165">
        <v>12.8056</v>
      </c>
      <c r="T29" s="165">
        <v>40.816000000000003</v>
      </c>
      <c r="U29" s="165">
        <v>19.666899999999998</v>
      </c>
      <c r="V29" s="165">
        <v>19.88</v>
      </c>
      <c r="W29" s="165">
        <v>32.832700000000003</v>
      </c>
      <c r="X29" s="165">
        <v>11.5627</v>
      </c>
      <c r="Y29" s="165">
        <v>5.6947000000000001</v>
      </c>
      <c r="Z29" s="165">
        <v>2.7002000000000002</v>
      </c>
      <c r="AA29" s="166"/>
      <c r="AB29" s="166"/>
      <c r="AC29" s="166"/>
      <c r="AD29" s="165">
        <v>-107.34</v>
      </c>
      <c r="AE29" s="166"/>
      <c r="AF29" s="165">
        <v>-11.1</v>
      </c>
      <c r="AG29" s="165">
        <v>59.4</v>
      </c>
      <c r="AH29" s="165">
        <v>21.158000000000001</v>
      </c>
      <c r="AI29" s="165">
        <v>0.27900000000000003</v>
      </c>
      <c r="AJ29" s="165">
        <v>-60.13</v>
      </c>
      <c r="AK29" s="165">
        <v>-60.85</v>
      </c>
      <c r="AL29" s="165">
        <v>-29.28</v>
      </c>
      <c r="AM29" s="165">
        <v>61.44</v>
      </c>
      <c r="AN29" s="165">
        <v>60.6</v>
      </c>
      <c r="AO29" s="165">
        <v>18.059100000000001</v>
      </c>
      <c r="AP29" s="165">
        <v>3.5799999999999998E-2</v>
      </c>
      <c r="AQ29" s="165">
        <v>68.772499999999994</v>
      </c>
      <c r="AR29" s="165">
        <v>71.091300000000004</v>
      </c>
      <c r="AS29" s="165">
        <v>60.677599999999998</v>
      </c>
      <c r="AT29" s="165">
        <v>-63.496699999999997</v>
      </c>
      <c r="AU29" s="165">
        <v>-64.947599999999994</v>
      </c>
      <c r="AV29" s="165">
        <v>27.751200000000001</v>
      </c>
      <c r="AW29" s="165">
        <v>26.5671</v>
      </c>
      <c r="AX29" s="165">
        <v>81.581199999999995</v>
      </c>
      <c r="AY29" s="165">
        <v>82.251000000000005</v>
      </c>
      <c r="AZ29" s="165">
        <v>7.3446999999999996</v>
      </c>
      <c r="BA29" s="165">
        <v>43.231900000000003</v>
      </c>
      <c r="BB29" s="165">
        <v>-583.97159999999997</v>
      </c>
      <c r="BC29" s="165">
        <v>-26.4467</v>
      </c>
      <c r="BD29" s="165">
        <v>0</v>
      </c>
      <c r="BE29" s="165">
        <v>0</v>
      </c>
      <c r="BF29" s="165">
        <v>67.974400000000003</v>
      </c>
      <c r="BG29" s="165">
        <v>67.534099999999995</v>
      </c>
      <c r="BH29" s="165">
        <v>-4.3567</v>
      </c>
      <c r="BI29" s="166"/>
      <c r="BJ29" s="165">
        <v>-83.566599999999994</v>
      </c>
      <c r="BK29" s="165">
        <v>7.2686999999999999</v>
      </c>
      <c r="BL29" s="165">
        <v>6.6059000000000001</v>
      </c>
      <c r="BM29" s="165">
        <v>4.6668000000000003</v>
      </c>
      <c r="BN29" s="165">
        <v>631.88559999999995</v>
      </c>
      <c r="BO29" s="165">
        <v>116.7333</v>
      </c>
      <c r="BP29" s="165">
        <v>116.27549999999999</v>
      </c>
      <c r="BQ29" s="165">
        <v>-576.91930000000002</v>
      </c>
      <c r="BR29" s="165">
        <v>576.7559</v>
      </c>
      <c r="BS29" s="166"/>
      <c r="BT29" s="165">
        <v>-73.334100000000007</v>
      </c>
      <c r="BU29" s="165">
        <v>75.372200000000007</v>
      </c>
      <c r="BV29" s="165">
        <v>93.707999999999998</v>
      </c>
      <c r="BW29" s="165">
        <v>32.770000000000003</v>
      </c>
      <c r="BX29" s="165">
        <v>29.98</v>
      </c>
      <c r="BY29" s="165">
        <v>62.09</v>
      </c>
      <c r="BZ29" s="165">
        <v>81.209999999999994</v>
      </c>
      <c r="CA29" s="165">
        <v>-46.880800000000001</v>
      </c>
      <c r="CB29" s="165">
        <v>-47.6845</v>
      </c>
      <c r="CC29" s="165">
        <v>97.208600000000004</v>
      </c>
      <c r="CD29" s="165">
        <v>97.945400000000006</v>
      </c>
      <c r="CE29" s="165">
        <v>20.544499999999999</v>
      </c>
      <c r="CF29" s="165">
        <v>-70.133799999999994</v>
      </c>
      <c r="CG29" s="165">
        <v>-70.411299999999997</v>
      </c>
      <c r="CH29" s="165">
        <v>9.141</v>
      </c>
      <c r="CI29" s="165">
        <v>-79.114500000000007</v>
      </c>
      <c r="CJ29" s="166"/>
      <c r="CK29" s="166"/>
      <c r="CL29" s="165">
        <v>47.3</v>
      </c>
      <c r="CM29" s="165">
        <v>157.6</v>
      </c>
      <c r="CN29" s="165">
        <v>-17.62</v>
      </c>
      <c r="CO29" s="165">
        <v>48.275199999999998</v>
      </c>
      <c r="CP29" s="165">
        <v>47.485199999999999</v>
      </c>
      <c r="CQ29" s="165">
        <v>47.171700000000001</v>
      </c>
      <c r="CR29" s="165">
        <v>-51.9482</v>
      </c>
      <c r="CS29" s="165">
        <v>-51.627299999999998</v>
      </c>
      <c r="CT29" s="165">
        <v>56.5411</v>
      </c>
      <c r="CU29" s="165">
        <v>-59.008000000000003</v>
      </c>
      <c r="CV29" s="165">
        <v>67.793899999999994</v>
      </c>
      <c r="CW29" s="165">
        <v>12.869400000000001</v>
      </c>
      <c r="CX29" s="165">
        <v>51.1</v>
      </c>
      <c r="CY29" s="165">
        <v>73.790000000000006</v>
      </c>
      <c r="CZ29" s="165">
        <v>50.632300000000001</v>
      </c>
      <c r="DA29" s="165">
        <v>48.3444</v>
      </c>
      <c r="DB29" s="165">
        <v>-32.159999999999997</v>
      </c>
      <c r="DC29" s="165">
        <v>-3.7679</v>
      </c>
      <c r="DD29" s="165">
        <v>80.543999999999997</v>
      </c>
      <c r="DE29" s="165">
        <v>79.2209</v>
      </c>
      <c r="DF29" s="165">
        <v>-173.2637</v>
      </c>
      <c r="DG29" s="165">
        <v>-2.0000000000000001E-4</v>
      </c>
      <c r="DH29" s="165">
        <v>-19.495200000000001</v>
      </c>
      <c r="DI29" s="165">
        <v>-109</v>
      </c>
      <c r="DJ29" s="165">
        <v>-109</v>
      </c>
      <c r="DK29" s="165">
        <v>30.561199999999999</v>
      </c>
      <c r="DL29" s="165">
        <v>51.5717</v>
      </c>
      <c r="DM29" s="165">
        <v>75.158100000000005</v>
      </c>
      <c r="DN29" s="165">
        <v>72.674599999999998</v>
      </c>
      <c r="DO29" s="165">
        <v>51.05</v>
      </c>
      <c r="DP29" s="165">
        <v>-11.55</v>
      </c>
      <c r="DQ29" s="165">
        <v>66.169499999999999</v>
      </c>
      <c r="DR29" s="165">
        <v>170.24969999999999</v>
      </c>
      <c r="DS29" s="166"/>
      <c r="DT29" s="165">
        <v>-42.14</v>
      </c>
      <c r="DU29" s="165">
        <v>94.94</v>
      </c>
      <c r="DV29" s="165">
        <v>68.069999999999993</v>
      </c>
      <c r="DW29" s="165">
        <v>173.5455</v>
      </c>
      <c r="DX29" s="165">
        <v>168.6909</v>
      </c>
      <c r="DY29" s="165">
        <v>-10.605600000000001</v>
      </c>
      <c r="DZ29" s="165">
        <v>0</v>
      </c>
      <c r="EA29" s="165">
        <v>255.65479999999999</v>
      </c>
      <c r="EB29" s="165">
        <v>208.7741</v>
      </c>
      <c r="EC29" s="165">
        <v>202.18969999999999</v>
      </c>
      <c r="ED29" s="165">
        <v>204.72980000000001</v>
      </c>
      <c r="EE29" s="165">
        <v>109.02160000000001</v>
      </c>
      <c r="EF29" s="165">
        <v>91.885599999999997</v>
      </c>
      <c r="EG29" s="165">
        <v>-24.939</v>
      </c>
      <c r="EH29" s="165">
        <v>586.33579999999995</v>
      </c>
      <c r="EI29" s="165">
        <v>115.68989999999999</v>
      </c>
      <c r="EJ29" s="166"/>
      <c r="EK29" s="165">
        <v>-32.714300000000001</v>
      </c>
      <c r="EL29" s="165">
        <v>-31.440300000000001</v>
      </c>
      <c r="EM29" s="165">
        <v>-23.343399999999999</v>
      </c>
      <c r="EN29" s="165">
        <v>29.497199999999999</v>
      </c>
      <c r="EO29" s="165">
        <v>28.426500000000001</v>
      </c>
      <c r="EP29" s="165">
        <v>170.55600000000001</v>
      </c>
      <c r="EQ29" s="165">
        <v>-75.920299999999997</v>
      </c>
      <c r="ER29" s="165">
        <v>-76.663399999999996</v>
      </c>
      <c r="ES29" s="165">
        <v>-55.087899999999998</v>
      </c>
      <c r="ET29" s="165">
        <v>16.02</v>
      </c>
      <c r="EU29" s="165">
        <v>-21.93</v>
      </c>
      <c r="EV29" s="165">
        <v>108.5</v>
      </c>
      <c r="EW29" s="165">
        <v>11.515599999999999</v>
      </c>
      <c r="EX29" s="165">
        <v>7.3113999999999999</v>
      </c>
      <c r="EY29" s="165">
        <v>-35.474299999999999</v>
      </c>
      <c r="EZ29" s="165">
        <v>-34.450899999999997</v>
      </c>
      <c r="FA29" s="165">
        <v>6.9946000000000002</v>
      </c>
      <c r="FB29" s="165">
        <v>-90.161199999999994</v>
      </c>
      <c r="FC29" s="165">
        <v>54.320599999999999</v>
      </c>
      <c r="FD29" s="166"/>
      <c r="FE29" s="165">
        <v>22.127099999999999</v>
      </c>
      <c r="FF29" s="165">
        <v>21.8246</v>
      </c>
      <c r="FG29" s="165">
        <v>28.613800000000001</v>
      </c>
      <c r="FH29" s="165">
        <v>28.954999999999998</v>
      </c>
      <c r="FI29" s="165">
        <v>28.366199999999999</v>
      </c>
      <c r="FJ29" s="165">
        <v>47.055199999999999</v>
      </c>
      <c r="FK29" s="165">
        <v>46.887799999999999</v>
      </c>
      <c r="FL29" s="165">
        <v>46.0505</v>
      </c>
      <c r="FM29" s="165">
        <v>12.7028</v>
      </c>
      <c r="FN29" s="166"/>
      <c r="FO29" s="165">
        <v>29.2727</v>
      </c>
      <c r="FP29" s="165">
        <v>39.265300000000003</v>
      </c>
      <c r="FQ29" s="165">
        <v>3.9277000000000002</v>
      </c>
      <c r="FR29" s="165">
        <v>0.97</v>
      </c>
      <c r="FS29" s="165">
        <v>13.262499999999999</v>
      </c>
      <c r="FT29" s="165">
        <v>1.1026</v>
      </c>
      <c r="FU29" s="165">
        <v>-8.93</v>
      </c>
      <c r="FV29" s="165">
        <v>14.85</v>
      </c>
      <c r="FW29" s="166"/>
      <c r="FX29" s="166"/>
      <c r="FY29" s="165">
        <v>-3.524</v>
      </c>
      <c r="FZ29" s="165">
        <v>0.60199999999999998</v>
      </c>
      <c r="GA29" s="166"/>
      <c r="GB29" s="165">
        <v>31.28</v>
      </c>
      <c r="GC29" s="165">
        <v>-40.934600000000003</v>
      </c>
      <c r="GD29" s="165">
        <v>-32.068899999999999</v>
      </c>
      <c r="GE29" s="166"/>
      <c r="GF29" s="165">
        <v>63.839399999999998</v>
      </c>
      <c r="GG29" s="165">
        <v>24.3</v>
      </c>
      <c r="GH29" s="165">
        <v>15.3254</v>
      </c>
      <c r="GI29" s="165">
        <v>-21.155200000000001</v>
      </c>
      <c r="GJ29" s="165">
        <v>-22.956</v>
      </c>
      <c r="GK29" s="165">
        <v>1.9238999999999999</v>
      </c>
      <c r="GL29" s="166"/>
      <c r="GM29" s="166"/>
      <c r="GN29" s="166"/>
      <c r="GO29" s="166"/>
      <c r="GP29" s="165">
        <v>26.1584</v>
      </c>
      <c r="GQ29" s="166"/>
      <c r="GR29" s="165">
        <v>64.725099999999998</v>
      </c>
      <c r="GS29" s="165">
        <v>63.336599999999997</v>
      </c>
      <c r="GT29" s="165">
        <v>-171.90369999999999</v>
      </c>
      <c r="GU29" s="165">
        <v>-27.8002</v>
      </c>
      <c r="GV29" s="165">
        <v>32.1601</v>
      </c>
      <c r="GW29" s="165">
        <v>-104.84650000000001</v>
      </c>
      <c r="GX29" s="165">
        <v>10.304</v>
      </c>
      <c r="GY29" s="165">
        <v>15.1897</v>
      </c>
      <c r="GZ29" s="165">
        <v>14.842499999999999</v>
      </c>
      <c r="HA29" s="165">
        <v>11.7765</v>
      </c>
      <c r="HB29" s="165">
        <v>174.37639999999999</v>
      </c>
      <c r="HC29" s="165">
        <v>172.3186</v>
      </c>
      <c r="HD29" s="165">
        <v>251.9</v>
      </c>
      <c r="HE29" s="165">
        <v>-251.4734</v>
      </c>
      <c r="HF29" s="165">
        <v>-415.62650000000002</v>
      </c>
      <c r="HG29" s="165">
        <v>419.32619999999997</v>
      </c>
      <c r="HH29" s="165">
        <v>415.94080000000002</v>
      </c>
      <c r="HI29" s="165">
        <v>-165.84059999999999</v>
      </c>
      <c r="HJ29" s="165">
        <v>-164.08029999999999</v>
      </c>
      <c r="HK29" s="165">
        <v>-26.0914</v>
      </c>
      <c r="HL29" s="165">
        <v>-13.985300000000001</v>
      </c>
      <c r="HM29" s="165">
        <v>79.710599999999999</v>
      </c>
      <c r="HN29" s="165">
        <v>79.5488</v>
      </c>
      <c r="HO29" s="166"/>
      <c r="HP29" s="166"/>
      <c r="HQ29" s="165">
        <v>16.581399999999999</v>
      </c>
      <c r="HR29" s="165">
        <v>16.108899999999998</v>
      </c>
      <c r="HS29" s="165">
        <v>-42.643599999999999</v>
      </c>
      <c r="HT29" s="165">
        <v>-42.681899999999999</v>
      </c>
      <c r="HU29" s="165">
        <v>29.39</v>
      </c>
      <c r="HV29" s="165">
        <v>29.17</v>
      </c>
      <c r="HW29" s="165">
        <v>72</v>
      </c>
      <c r="HX29" s="165">
        <v>72.900000000000006</v>
      </c>
      <c r="HY29" s="165">
        <v>21.043299999999999</v>
      </c>
      <c r="HZ29" s="165">
        <v>-43.04</v>
      </c>
      <c r="IA29" s="165">
        <v>-321.67759999999998</v>
      </c>
      <c r="IB29" s="165">
        <v>77.165899999999993</v>
      </c>
      <c r="IC29" s="165">
        <v>77.0655</v>
      </c>
      <c r="ID29" s="165">
        <v>9.4</v>
      </c>
      <c r="IE29" s="165">
        <v>47.9</v>
      </c>
      <c r="IF29" s="165">
        <v>-15.7</v>
      </c>
      <c r="IG29" s="165">
        <v>-15.2</v>
      </c>
      <c r="IH29" s="165">
        <v>1.202</v>
      </c>
      <c r="II29" s="165">
        <v>0.9869</v>
      </c>
      <c r="IJ29" s="165">
        <v>-408.66789999999997</v>
      </c>
      <c r="IK29" s="165">
        <v>-84.341899999999995</v>
      </c>
      <c r="IL29" s="165">
        <v>190.49709999999999</v>
      </c>
      <c r="IM29" s="165">
        <v>142.94800000000001</v>
      </c>
      <c r="IN29" s="165">
        <v>-152.3981</v>
      </c>
      <c r="IO29" s="165">
        <v>-144.83799999999999</v>
      </c>
      <c r="IP29" s="165">
        <v>136.04599999999999</v>
      </c>
      <c r="IQ29" s="165">
        <v>-105.63200000000001</v>
      </c>
      <c r="IR29" s="165">
        <v>-39.442599999999999</v>
      </c>
      <c r="IS29" s="165">
        <v>-138.27160000000001</v>
      </c>
      <c r="IT29" s="165">
        <v>118.3776</v>
      </c>
      <c r="IU29" s="165">
        <v>117.4335</v>
      </c>
      <c r="IV29" s="165">
        <v>109.096</v>
      </c>
      <c r="IW29" s="165">
        <v>-181.0437</v>
      </c>
      <c r="IX29" s="165">
        <v>37.519300000000001</v>
      </c>
      <c r="IY29" s="165">
        <v>-140.00890000000001</v>
      </c>
      <c r="IZ29" s="165">
        <v>142.42009999999999</v>
      </c>
      <c r="JA29" s="165">
        <v>-9.4388000000000005</v>
      </c>
      <c r="JB29" s="166"/>
      <c r="JC29" s="165">
        <v>32</v>
      </c>
      <c r="JD29" s="165">
        <v>6.6829999999999998</v>
      </c>
      <c r="JE29" s="165">
        <v>6.6470000000000002</v>
      </c>
      <c r="JF29" s="165">
        <v>-30.96</v>
      </c>
      <c r="JG29" s="165">
        <v>12.16</v>
      </c>
      <c r="JH29" s="166"/>
      <c r="JI29" s="165">
        <v>-12.010400000000001</v>
      </c>
      <c r="JJ29" s="165">
        <v>-27.098500000000001</v>
      </c>
      <c r="JK29" s="165">
        <v>-2.5192999999999999</v>
      </c>
      <c r="JL29" s="165">
        <v>16.7</v>
      </c>
      <c r="JM29" s="165">
        <v>57.198</v>
      </c>
      <c r="JN29" s="165">
        <v>54.351999999999997</v>
      </c>
      <c r="JO29" s="166"/>
      <c r="JP29" s="165">
        <v>13.521800000000001</v>
      </c>
      <c r="JQ29" s="165">
        <v>52.087400000000002</v>
      </c>
      <c r="JR29" s="165">
        <v>51.005400000000002</v>
      </c>
      <c r="JS29" s="165">
        <v>51.357999999999997</v>
      </c>
      <c r="JT29" s="166"/>
      <c r="JU29" s="165">
        <v>-46.7</v>
      </c>
      <c r="JV29" s="165">
        <v>15.0649</v>
      </c>
      <c r="JW29" s="165">
        <v>7.65</v>
      </c>
      <c r="JX29" s="166"/>
      <c r="JY29" s="165">
        <v>-13.271100000000001</v>
      </c>
      <c r="JZ29" s="165">
        <v>53.999000000000002</v>
      </c>
      <c r="KA29" s="165">
        <v>25.7879</v>
      </c>
      <c r="KB29" s="165">
        <v>-12.646000000000001</v>
      </c>
      <c r="KC29" s="165">
        <v>-53.9499</v>
      </c>
      <c r="KD29" s="165">
        <v>13.2263</v>
      </c>
      <c r="KE29" s="165">
        <v>39.820500000000003</v>
      </c>
      <c r="KF29" s="165">
        <v>46.9</v>
      </c>
      <c r="KG29" s="165">
        <v>-46</v>
      </c>
      <c r="KH29" s="166"/>
      <c r="KI29" s="165">
        <v>135.9956</v>
      </c>
    </row>
    <row r="30" spans="1:295" ht="18" customHeight="1" x14ac:dyDescent="0.25">
      <c r="A30" s="160" t="s">
        <v>57</v>
      </c>
      <c r="B30" s="160" t="s">
        <v>748</v>
      </c>
      <c r="C30" s="164">
        <v>0</v>
      </c>
      <c r="D30" s="165">
        <v>19.774799999999999</v>
      </c>
      <c r="E30" s="165">
        <v>-25.0016</v>
      </c>
      <c r="F30" s="165">
        <v>-36.218600000000002</v>
      </c>
      <c r="G30" s="165">
        <v>33.723599999999998</v>
      </c>
      <c r="H30" s="166"/>
      <c r="I30" s="165">
        <v>38.2789</v>
      </c>
      <c r="J30" s="165">
        <v>-87.762600000000006</v>
      </c>
      <c r="K30" s="165">
        <v>65.006900000000002</v>
      </c>
      <c r="L30" s="165">
        <v>33.365000000000002</v>
      </c>
      <c r="M30" s="165">
        <v>32.301499999999997</v>
      </c>
      <c r="N30" s="165">
        <v>11.1</v>
      </c>
      <c r="O30" s="165">
        <v>-63.067</v>
      </c>
      <c r="P30" s="165">
        <v>57.2</v>
      </c>
      <c r="Q30" s="165">
        <v>21.527999999999999</v>
      </c>
      <c r="R30" s="165">
        <v>-57.2</v>
      </c>
      <c r="S30" s="165">
        <v>12.412000000000001</v>
      </c>
      <c r="T30" s="165">
        <v>42.897399999999998</v>
      </c>
      <c r="U30" s="166"/>
      <c r="V30" s="166"/>
      <c r="W30" s="165">
        <v>32.988300000000002</v>
      </c>
      <c r="X30" s="165">
        <v>11.4209</v>
      </c>
      <c r="Y30" s="165">
        <v>5.9630999999999998</v>
      </c>
      <c r="Z30" s="165">
        <v>2.7343999999999999</v>
      </c>
      <c r="AA30" s="166"/>
      <c r="AB30" s="166"/>
      <c r="AC30" s="166"/>
      <c r="AD30" s="165">
        <v>-108.23</v>
      </c>
      <c r="AE30" s="166"/>
      <c r="AF30" s="165">
        <v>-11.1</v>
      </c>
      <c r="AG30" s="165">
        <v>61.6</v>
      </c>
      <c r="AH30" s="165">
        <v>21.46</v>
      </c>
      <c r="AI30" s="165">
        <v>0.28199999999999997</v>
      </c>
      <c r="AJ30" s="165">
        <v>-55.89</v>
      </c>
      <c r="AK30" s="165">
        <v>-55.78</v>
      </c>
      <c r="AL30" s="165">
        <v>-40.380000000000003</v>
      </c>
      <c r="AM30" s="165">
        <v>56.3</v>
      </c>
      <c r="AN30" s="165">
        <v>56.36</v>
      </c>
      <c r="AO30" s="165">
        <v>19.0258</v>
      </c>
      <c r="AP30" s="165">
        <v>-0.32150000000000001</v>
      </c>
      <c r="AQ30" s="165">
        <v>67.766599999999997</v>
      </c>
      <c r="AR30" s="165">
        <v>70.068399999999997</v>
      </c>
      <c r="AS30" s="165">
        <v>60.811999999999998</v>
      </c>
      <c r="AT30" s="165">
        <v>-61.219299999999997</v>
      </c>
      <c r="AU30" s="165">
        <v>-60.0092</v>
      </c>
      <c r="AV30" s="165">
        <v>6.4223999999999997</v>
      </c>
      <c r="AW30" s="165">
        <v>6.4878999999999998</v>
      </c>
      <c r="AX30" s="165">
        <v>84.394300000000001</v>
      </c>
      <c r="AY30" s="165">
        <v>86.805599999999998</v>
      </c>
      <c r="AZ30" s="165">
        <v>4.7275</v>
      </c>
      <c r="BA30" s="165">
        <v>24.480799999999999</v>
      </c>
      <c r="BB30" s="165">
        <v>-561.77909999999997</v>
      </c>
      <c r="BC30" s="165">
        <v>-22.3536</v>
      </c>
      <c r="BD30" s="165">
        <v>-2.4</v>
      </c>
      <c r="BE30" s="165">
        <v>-2.4</v>
      </c>
      <c r="BF30" s="165">
        <v>65.966700000000003</v>
      </c>
      <c r="BG30" s="165">
        <v>64.617500000000007</v>
      </c>
      <c r="BH30" s="165">
        <v>-4.8532999999999999</v>
      </c>
      <c r="BI30" s="166"/>
      <c r="BJ30" s="165">
        <v>-82.811800000000005</v>
      </c>
      <c r="BK30" s="165">
        <v>7.9804000000000004</v>
      </c>
      <c r="BL30" s="165">
        <v>7.3448000000000002</v>
      </c>
      <c r="BM30" s="165">
        <v>4.9941000000000004</v>
      </c>
      <c r="BN30" s="165">
        <v>606.03639999999996</v>
      </c>
      <c r="BO30" s="165">
        <v>121.18899999999999</v>
      </c>
      <c r="BP30" s="165">
        <v>121.18899999999999</v>
      </c>
      <c r="BQ30" s="165">
        <v>-586.94690000000003</v>
      </c>
      <c r="BR30" s="165">
        <v>560.58339999999998</v>
      </c>
      <c r="BS30" s="166"/>
      <c r="BT30" s="165">
        <v>-63.442500000000003</v>
      </c>
      <c r="BU30" s="165">
        <v>65.122799999999998</v>
      </c>
      <c r="BV30" s="165">
        <v>97.141000000000005</v>
      </c>
      <c r="BW30" s="165">
        <v>33.15</v>
      </c>
      <c r="BX30" s="165">
        <v>30.41</v>
      </c>
      <c r="BY30" s="165">
        <v>63.41</v>
      </c>
      <c r="BZ30" s="165">
        <v>82.21</v>
      </c>
      <c r="CA30" s="165">
        <v>-52.372999999999998</v>
      </c>
      <c r="CB30" s="165">
        <v>-52.506999999999998</v>
      </c>
      <c r="CC30" s="165">
        <v>99.698800000000006</v>
      </c>
      <c r="CD30" s="165">
        <v>100.6465</v>
      </c>
      <c r="CE30" s="165">
        <v>19.602499999999999</v>
      </c>
      <c r="CF30" s="165">
        <v>-66.388400000000004</v>
      </c>
      <c r="CG30" s="165">
        <v>-66.838800000000006</v>
      </c>
      <c r="CH30" s="165">
        <v>13.3834</v>
      </c>
      <c r="CI30" s="165">
        <v>-74.949200000000005</v>
      </c>
      <c r="CJ30" s="166"/>
      <c r="CK30" s="166"/>
      <c r="CL30" s="165">
        <v>56.2</v>
      </c>
      <c r="CM30" s="165">
        <v>152.19999999999999</v>
      </c>
      <c r="CN30" s="165">
        <v>-17.7</v>
      </c>
      <c r="CO30" s="165">
        <v>52.389400000000002</v>
      </c>
      <c r="CP30" s="165">
        <v>51.263599999999997</v>
      </c>
      <c r="CQ30" s="165">
        <v>52.312600000000003</v>
      </c>
      <c r="CR30" s="165">
        <v>-39.762700000000002</v>
      </c>
      <c r="CS30" s="165">
        <v>-39.0884</v>
      </c>
      <c r="CT30" s="165">
        <v>47.768500000000003</v>
      </c>
      <c r="CU30" s="165">
        <v>-61.613599999999998</v>
      </c>
      <c r="CV30" s="165">
        <v>57.121400000000001</v>
      </c>
      <c r="CW30" s="165">
        <v>12.915100000000001</v>
      </c>
      <c r="CX30" s="165">
        <v>55.18</v>
      </c>
      <c r="CY30" s="165">
        <v>73.94</v>
      </c>
      <c r="CZ30" s="165">
        <v>53.444800000000001</v>
      </c>
      <c r="DA30" s="165">
        <v>50.541699999999999</v>
      </c>
      <c r="DB30" s="165">
        <v>-33.78</v>
      </c>
      <c r="DC30" s="166"/>
      <c r="DD30" s="165">
        <v>75.570400000000006</v>
      </c>
      <c r="DE30" s="165">
        <v>75.285899999999998</v>
      </c>
      <c r="DF30" s="165">
        <v>-167.99199999999999</v>
      </c>
      <c r="DG30" s="165">
        <v>-1E-4</v>
      </c>
      <c r="DH30" s="165">
        <v>-20.434200000000001</v>
      </c>
      <c r="DI30" s="165">
        <v>-111.8</v>
      </c>
      <c r="DJ30" s="165">
        <v>-112.3</v>
      </c>
      <c r="DK30" s="166"/>
      <c r="DL30" s="165">
        <v>52.157600000000002</v>
      </c>
      <c r="DM30" s="165">
        <v>75.158100000000005</v>
      </c>
      <c r="DN30" s="165">
        <v>73.846400000000003</v>
      </c>
      <c r="DO30" s="165">
        <v>52.15</v>
      </c>
      <c r="DP30" s="165">
        <v>-11.64</v>
      </c>
      <c r="DQ30" s="165">
        <v>67.719499999999996</v>
      </c>
      <c r="DR30" s="165">
        <v>166.30449999999999</v>
      </c>
      <c r="DS30" s="166"/>
      <c r="DT30" s="165">
        <v>-41.58</v>
      </c>
      <c r="DU30" s="165">
        <v>96.9</v>
      </c>
      <c r="DV30" s="165">
        <v>69.89</v>
      </c>
      <c r="DW30" s="165">
        <v>167.1455</v>
      </c>
      <c r="DX30" s="165">
        <v>162.72730000000001</v>
      </c>
      <c r="DY30" s="165">
        <v>-15.1835</v>
      </c>
      <c r="DZ30" s="166"/>
      <c r="EA30" s="165">
        <v>255.9128</v>
      </c>
      <c r="EB30" s="165">
        <v>206.83250000000001</v>
      </c>
      <c r="EC30" s="165">
        <v>201.89830000000001</v>
      </c>
      <c r="ED30" s="165">
        <v>204.7775</v>
      </c>
      <c r="EE30" s="165">
        <v>100.3331</v>
      </c>
      <c r="EF30" s="165">
        <v>82.570400000000006</v>
      </c>
      <c r="EG30" s="165">
        <v>-25.75</v>
      </c>
      <c r="EH30" s="165">
        <v>595.8338</v>
      </c>
      <c r="EI30" s="165">
        <v>72.842299999999994</v>
      </c>
      <c r="EJ30" s="166"/>
      <c r="EK30" s="165">
        <v>-32.506100000000004</v>
      </c>
      <c r="EL30" s="165">
        <v>-30.986799999999999</v>
      </c>
      <c r="EM30" s="165">
        <v>-11.6812</v>
      </c>
      <c r="EN30" s="165">
        <v>26.9908</v>
      </c>
      <c r="EO30" s="165">
        <v>26.3171</v>
      </c>
      <c r="EP30" s="165">
        <v>161.34</v>
      </c>
      <c r="EQ30" s="165">
        <v>-76.815299999999993</v>
      </c>
      <c r="ER30" s="165">
        <v>-77.745999999999995</v>
      </c>
      <c r="ES30" s="165">
        <v>-45.5197</v>
      </c>
      <c r="ET30" s="165">
        <v>0</v>
      </c>
      <c r="EU30" s="165">
        <v>-22.53</v>
      </c>
      <c r="EV30" s="165">
        <v>103.4</v>
      </c>
      <c r="EW30" s="165">
        <v>11.5966</v>
      </c>
      <c r="EX30" s="165">
        <v>4.1371000000000002</v>
      </c>
      <c r="EY30" s="165">
        <v>-34.3416</v>
      </c>
      <c r="EZ30" s="165">
        <v>-33.487699999999997</v>
      </c>
      <c r="FA30" s="165">
        <v>6.3800999999999997</v>
      </c>
      <c r="FB30" s="165">
        <v>-79.953999999999994</v>
      </c>
      <c r="FC30" s="165">
        <v>45.726900000000001</v>
      </c>
      <c r="FD30" s="166"/>
      <c r="FE30" s="165">
        <v>21.835799999999999</v>
      </c>
      <c r="FF30" s="165">
        <v>21.6173</v>
      </c>
      <c r="FG30" s="165">
        <v>32.478499999999997</v>
      </c>
      <c r="FH30" s="165">
        <v>32.880400000000002</v>
      </c>
      <c r="FI30" s="165">
        <v>31.4724</v>
      </c>
      <c r="FJ30" s="165">
        <v>51.744</v>
      </c>
      <c r="FK30" s="165">
        <v>51.409100000000002</v>
      </c>
      <c r="FL30" s="165">
        <v>38.347499999999997</v>
      </c>
      <c r="FM30" s="165">
        <v>18.433199999999999</v>
      </c>
      <c r="FN30" s="166"/>
      <c r="FO30" s="165">
        <v>26.8735</v>
      </c>
      <c r="FP30" s="165">
        <v>37.014400000000002</v>
      </c>
      <c r="FQ30" s="165">
        <v>0.93200000000000005</v>
      </c>
      <c r="FR30" s="165">
        <v>-0.61</v>
      </c>
      <c r="FS30" s="165">
        <v>13.262499999999999</v>
      </c>
      <c r="FT30" s="165">
        <v>1.1612</v>
      </c>
      <c r="FU30" s="165">
        <v>-9.2200000000000006</v>
      </c>
      <c r="FV30" s="165">
        <v>13.46</v>
      </c>
      <c r="FW30" s="166"/>
      <c r="FX30" s="166"/>
      <c r="FY30" s="165">
        <v>-3.2389999999999999</v>
      </c>
      <c r="FZ30" s="165">
        <v>0.79200000000000004</v>
      </c>
      <c r="GA30" s="166"/>
      <c r="GB30" s="165">
        <v>29.27</v>
      </c>
      <c r="GC30" s="165">
        <v>-37.225000000000001</v>
      </c>
      <c r="GD30" s="165">
        <v>-27.982299999999999</v>
      </c>
      <c r="GE30" s="165">
        <v>13.8</v>
      </c>
      <c r="GF30" s="165">
        <v>61.4039</v>
      </c>
      <c r="GG30" s="165">
        <v>23.5</v>
      </c>
      <c r="GH30" s="165">
        <v>14.8742</v>
      </c>
      <c r="GI30" s="165">
        <v>-20.935400000000001</v>
      </c>
      <c r="GJ30" s="165">
        <v>-22.807200000000002</v>
      </c>
      <c r="GK30" s="165">
        <v>2.0459999999999998</v>
      </c>
      <c r="GL30" s="166"/>
      <c r="GM30" s="166"/>
      <c r="GN30" s="165">
        <v>-17.28</v>
      </c>
      <c r="GO30" s="166"/>
      <c r="GP30" s="165">
        <v>25.5779</v>
      </c>
      <c r="GQ30" s="166"/>
      <c r="GR30" s="165">
        <v>66.925899999999999</v>
      </c>
      <c r="GS30" s="165">
        <v>67.035600000000002</v>
      </c>
      <c r="GT30" s="165">
        <v>-174.16130000000001</v>
      </c>
      <c r="GU30" s="165">
        <v>-28.724900000000002</v>
      </c>
      <c r="GV30" s="165">
        <v>32.959600000000002</v>
      </c>
      <c r="GW30" s="165">
        <v>-105.60590000000001</v>
      </c>
      <c r="GX30" s="166"/>
      <c r="GY30" s="165">
        <v>15.5901</v>
      </c>
      <c r="GZ30" s="165">
        <v>15.3172</v>
      </c>
      <c r="HA30" s="165">
        <v>11.910500000000001</v>
      </c>
      <c r="HB30" s="165">
        <v>164.41329999999999</v>
      </c>
      <c r="HC30" s="165">
        <v>164.65369999999999</v>
      </c>
      <c r="HD30" s="165">
        <v>254.8</v>
      </c>
      <c r="HE30" s="165">
        <v>-254.91030000000001</v>
      </c>
      <c r="HF30" s="165">
        <v>-412.11810000000003</v>
      </c>
      <c r="HG30" s="165">
        <v>415.60680000000002</v>
      </c>
      <c r="HH30" s="165">
        <v>411.64350000000002</v>
      </c>
      <c r="HI30" s="165">
        <v>-157.39320000000001</v>
      </c>
      <c r="HJ30" s="165">
        <v>-155.71109999999999</v>
      </c>
      <c r="HK30" s="165">
        <v>-27.432600000000001</v>
      </c>
      <c r="HL30" s="165">
        <v>-14.751799999999999</v>
      </c>
      <c r="HM30" s="165">
        <v>79.951599999999999</v>
      </c>
      <c r="HN30" s="165">
        <v>75.475399999999993</v>
      </c>
      <c r="HO30" s="166"/>
      <c r="HP30" s="166"/>
      <c r="HQ30" s="165">
        <v>16.647300000000001</v>
      </c>
      <c r="HR30" s="165">
        <v>16.581399999999999</v>
      </c>
      <c r="HS30" s="165">
        <v>-41.064900000000002</v>
      </c>
      <c r="HT30" s="165">
        <v>-41.167000000000002</v>
      </c>
      <c r="HU30" s="165">
        <v>29.04</v>
      </c>
      <c r="HV30" s="165">
        <v>28.85</v>
      </c>
      <c r="HW30" s="165">
        <v>63</v>
      </c>
      <c r="HX30" s="165">
        <v>63.7</v>
      </c>
      <c r="HY30" s="166"/>
      <c r="HZ30" s="165">
        <v>-43.84</v>
      </c>
      <c r="IA30" s="165">
        <v>-312.33749999999998</v>
      </c>
      <c r="IB30" s="165">
        <v>75.257099999999994</v>
      </c>
      <c r="IC30" s="165">
        <v>74.5291</v>
      </c>
      <c r="ID30" s="165">
        <v>9.9</v>
      </c>
      <c r="IE30" s="165">
        <v>38.700000000000003</v>
      </c>
      <c r="IF30" s="165">
        <v>-13.1</v>
      </c>
      <c r="IG30" s="165">
        <v>-13.4</v>
      </c>
      <c r="IH30" s="166"/>
      <c r="II30" s="166"/>
      <c r="IJ30" s="165">
        <v>-407.12020000000001</v>
      </c>
      <c r="IK30" s="165">
        <v>-46.884399999999999</v>
      </c>
      <c r="IL30" s="165">
        <v>173.64060000000001</v>
      </c>
      <c r="IM30" s="165">
        <v>133.7115</v>
      </c>
      <c r="IN30" s="165">
        <v>-143.04669999999999</v>
      </c>
      <c r="IO30" s="165">
        <v>-132.01159999999999</v>
      </c>
      <c r="IP30" s="165">
        <v>126.8768</v>
      </c>
      <c r="IQ30" s="165">
        <v>-104.7383</v>
      </c>
      <c r="IR30" s="165">
        <v>-35.070099999999996</v>
      </c>
      <c r="IS30" s="165">
        <v>-125.491</v>
      </c>
      <c r="IT30" s="165">
        <v>114.3456</v>
      </c>
      <c r="IU30" s="165">
        <v>114.95189999999999</v>
      </c>
      <c r="IV30" s="165">
        <v>105.3473</v>
      </c>
      <c r="IW30" s="165">
        <v>-168.96950000000001</v>
      </c>
      <c r="IX30" s="165">
        <v>35.065399999999997</v>
      </c>
      <c r="IY30" s="165">
        <v>-132.97200000000001</v>
      </c>
      <c r="IZ30" s="165">
        <v>131.4555</v>
      </c>
      <c r="JA30" s="165">
        <v>-9.7299000000000007</v>
      </c>
      <c r="JB30" s="166"/>
      <c r="JC30" s="165">
        <v>29.2</v>
      </c>
      <c r="JD30" s="165">
        <v>6.6130000000000004</v>
      </c>
      <c r="JE30" s="165">
        <v>6.6449999999999996</v>
      </c>
      <c r="JF30" s="165">
        <v>-28.56</v>
      </c>
      <c r="JG30" s="165">
        <v>9.2799999999999994</v>
      </c>
      <c r="JH30" s="166"/>
      <c r="JI30" s="165">
        <v>-9.1691000000000003</v>
      </c>
      <c r="JJ30" s="165">
        <v>-23.790299999999998</v>
      </c>
      <c r="JK30" s="165">
        <v>-6.4744000000000002</v>
      </c>
      <c r="JL30" s="165">
        <v>15.3</v>
      </c>
      <c r="JM30" s="165">
        <v>52.661000000000001</v>
      </c>
      <c r="JN30" s="165">
        <v>54.237000000000002</v>
      </c>
      <c r="JO30" s="165">
        <v>11.377599999999999</v>
      </c>
      <c r="JP30" s="165">
        <v>13.6677</v>
      </c>
      <c r="JQ30" s="165">
        <v>51.507300000000001</v>
      </c>
      <c r="JR30" s="165">
        <v>50.489100000000001</v>
      </c>
      <c r="JS30" s="165">
        <v>51.4816</v>
      </c>
      <c r="JT30" s="166"/>
      <c r="JU30" s="165">
        <v>-37.299999999999997</v>
      </c>
      <c r="JV30" s="165">
        <v>14.5463</v>
      </c>
      <c r="JW30" s="165">
        <v>7.71</v>
      </c>
      <c r="JX30" s="166"/>
      <c r="JY30" s="165">
        <v>-14.45</v>
      </c>
      <c r="JZ30" s="165">
        <v>55.185499999999998</v>
      </c>
      <c r="KA30" s="165">
        <v>27.289400000000001</v>
      </c>
      <c r="KB30" s="165">
        <v>-14.370699999999999</v>
      </c>
      <c r="KC30" s="165">
        <v>-54.578000000000003</v>
      </c>
      <c r="KD30" s="165">
        <v>14.3925</v>
      </c>
      <c r="KE30" s="165">
        <v>40.095199999999998</v>
      </c>
      <c r="KF30" s="165">
        <v>30.4</v>
      </c>
      <c r="KG30" s="165">
        <v>-30.5</v>
      </c>
      <c r="KH30" s="166"/>
      <c r="KI30" s="165">
        <v>128.48050000000001</v>
      </c>
    </row>
    <row r="31" spans="1:295" ht="18" customHeight="1" x14ac:dyDescent="0.25">
      <c r="A31" s="160" t="s">
        <v>57</v>
      </c>
      <c r="B31" s="160" t="s">
        <v>749</v>
      </c>
      <c r="C31" s="164">
        <v>0</v>
      </c>
      <c r="D31" s="165">
        <v>20.495699999999999</v>
      </c>
      <c r="E31" s="165">
        <v>-25.859200000000001</v>
      </c>
      <c r="F31" s="165">
        <v>-35.093800000000002</v>
      </c>
      <c r="G31" s="165">
        <v>34.406999999999996</v>
      </c>
      <c r="H31" s="166"/>
      <c r="I31" s="165">
        <v>39.628799999999998</v>
      </c>
      <c r="J31" s="165">
        <v>-91.736999999999995</v>
      </c>
      <c r="K31" s="165">
        <v>67.027000000000001</v>
      </c>
      <c r="L31" s="165">
        <v>34.155000000000001</v>
      </c>
      <c r="M31" s="165">
        <v>33.301600000000001</v>
      </c>
      <c r="N31" s="165">
        <v>11.1</v>
      </c>
      <c r="O31" s="165">
        <v>-65.838999999999999</v>
      </c>
      <c r="P31" s="165">
        <v>59.4</v>
      </c>
      <c r="Q31" s="165">
        <v>22.356000000000002</v>
      </c>
      <c r="R31" s="165">
        <v>-59.4</v>
      </c>
      <c r="S31" s="165">
        <v>12.501799999999999</v>
      </c>
      <c r="T31" s="165">
        <v>46.308599999999998</v>
      </c>
      <c r="U31" s="165">
        <v>20.148900000000001</v>
      </c>
      <c r="V31" s="165">
        <v>20.453800000000001</v>
      </c>
      <c r="W31" s="165">
        <v>33.795000000000002</v>
      </c>
      <c r="X31" s="165">
        <v>11.6381</v>
      </c>
      <c r="Y31" s="165">
        <v>5.4257999999999997</v>
      </c>
      <c r="Z31" s="165">
        <v>2.7248000000000001</v>
      </c>
      <c r="AA31" s="166"/>
      <c r="AB31" s="166"/>
      <c r="AC31" s="166"/>
      <c r="AD31" s="165">
        <v>-110.42</v>
      </c>
      <c r="AE31" s="166"/>
      <c r="AF31" s="165">
        <v>-11.1</v>
      </c>
      <c r="AG31" s="165">
        <v>63.8</v>
      </c>
      <c r="AH31" s="165">
        <v>23.201000000000001</v>
      </c>
      <c r="AI31" s="165">
        <v>0.28899999999999998</v>
      </c>
      <c r="AJ31" s="165">
        <v>-57.12</v>
      </c>
      <c r="AK31" s="165">
        <v>-57.14</v>
      </c>
      <c r="AL31" s="165">
        <v>-40.39</v>
      </c>
      <c r="AM31" s="165">
        <v>57.65</v>
      </c>
      <c r="AN31" s="165">
        <v>57.76</v>
      </c>
      <c r="AO31" s="165">
        <v>19.235199999999999</v>
      </c>
      <c r="AP31" s="165">
        <v>-0.20979999999999999</v>
      </c>
      <c r="AQ31" s="165">
        <v>69.704899999999995</v>
      </c>
      <c r="AR31" s="165">
        <v>72.8125</v>
      </c>
      <c r="AS31" s="165">
        <v>60.157899999999998</v>
      </c>
      <c r="AT31" s="165">
        <v>-62.558900000000001</v>
      </c>
      <c r="AU31" s="165">
        <v>-61.459400000000002</v>
      </c>
      <c r="AV31" s="165">
        <v>7.1093999999999999</v>
      </c>
      <c r="AW31" s="165">
        <v>6.5755999999999997</v>
      </c>
      <c r="AX31" s="165">
        <v>86.537700000000001</v>
      </c>
      <c r="AY31" s="165">
        <v>87.475399999999993</v>
      </c>
      <c r="AZ31" s="165">
        <v>5.2508999999999997</v>
      </c>
      <c r="BA31" s="165">
        <v>26.533300000000001</v>
      </c>
      <c r="BB31" s="165">
        <v>-574.4307</v>
      </c>
      <c r="BC31" s="165">
        <v>-18.1829</v>
      </c>
      <c r="BD31" s="165">
        <v>-4.2</v>
      </c>
      <c r="BE31" s="165">
        <v>-4.3</v>
      </c>
      <c r="BF31" s="165">
        <v>66.7577</v>
      </c>
      <c r="BG31" s="165">
        <v>66.748400000000004</v>
      </c>
      <c r="BH31" s="165">
        <v>-4.8696000000000002</v>
      </c>
      <c r="BI31" s="166"/>
      <c r="BJ31" s="165">
        <v>-88.249099999999999</v>
      </c>
      <c r="BK31" s="165">
        <v>8.2285000000000004</v>
      </c>
      <c r="BL31" s="165">
        <v>7.3684000000000003</v>
      </c>
      <c r="BM31" s="165">
        <v>5.0077999999999996</v>
      </c>
      <c r="BN31" s="165">
        <v>616.35159999999996</v>
      </c>
      <c r="BO31" s="165">
        <v>124.1493</v>
      </c>
      <c r="BP31" s="165">
        <v>123.2642</v>
      </c>
      <c r="BQ31" s="165">
        <v>-604.23519999999996</v>
      </c>
      <c r="BR31" s="165">
        <v>573.16200000000003</v>
      </c>
      <c r="BS31" s="166"/>
      <c r="BT31" s="165">
        <v>-59.648000000000003</v>
      </c>
      <c r="BU31" s="165">
        <v>60.9</v>
      </c>
      <c r="BV31" s="165">
        <v>96.921400000000006</v>
      </c>
      <c r="BW31" s="165">
        <v>32.840000000000003</v>
      </c>
      <c r="BX31" s="165">
        <v>30.74</v>
      </c>
      <c r="BY31" s="165">
        <v>64.06</v>
      </c>
      <c r="BZ31" s="165">
        <v>82.13</v>
      </c>
      <c r="CA31" s="165">
        <v>-47.148699999999998</v>
      </c>
      <c r="CB31" s="165">
        <v>-48.086399999999998</v>
      </c>
      <c r="CC31" s="165">
        <v>94.267300000000006</v>
      </c>
      <c r="CD31" s="165">
        <v>95.462100000000007</v>
      </c>
      <c r="CE31" s="165">
        <v>19.812100000000001</v>
      </c>
      <c r="CF31" s="165">
        <v>-66.304599999999994</v>
      </c>
      <c r="CG31" s="165">
        <v>-65.715199999999996</v>
      </c>
      <c r="CH31" s="165">
        <v>14.3653</v>
      </c>
      <c r="CI31" s="165">
        <v>-78.606200000000001</v>
      </c>
      <c r="CJ31" s="166"/>
      <c r="CK31" s="166"/>
      <c r="CL31" s="165">
        <v>51.2</v>
      </c>
      <c r="CM31" s="165">
        <v>157</v>
      </c>
      <c r="CN31" s="165">
        <v>-17.79</v>
      </c>
      <c r="CO31" s="165">
        <v>52.413800000000002</v>
      </c>
      <c r="CP31" s="165">
        <v>51.913899999999998</v>
      </c>
      <c r="CQ31" s="165">
        <v>51.9114</v>
      </c>
      <c r="CR31" s="165">
        <v>-41.075299999999999</v>
      </c>
      <c r="CS31" s="165">
        <v>-39.825299999999999</v>
      </c>
      <c r="CT31" s="165">
        <v>46.265500000000003</v>
      </c>
      <c r="CU31" s="165">
        <v>-61.062800000000003</v>
      </c>
      <c r="CV31" s="165">
        <v>56.395099999999999</v>
      </c>
      <c r="CW31" s="165">
        <v>13.272600000000001</v>
      </c>
      <c r="CX31" s="165">
        <v>57.58</v>
      </c>
      <c r="CY31" s="165">
        <v>76.25</v>
      </c>
      <c r="CZ31" s="165">
        <v>53.444800000000001</v>
      </c>
      <c r="DA31" s="165">
        <v>50.541699999999999</v>
      </c>
      <c r="DB31" s="165">
        <v>-34.08</v>
      </c>
      <c r="DC31" s="166"/>
      <c r="DD31" s="165">
        <v>79.008600000000001</v>
      </c>
      <c r="DE31" s="165">
        <v>77.920100000000005</v>
      </c>
      <c r="DF31" s="165">
        <v>-180.1643</v>
      </c>
      <c r="DG31" s="165">
        <v>-1E-4</v>
      </c>
      <c r="DH31" s="165">
        <v>-20.658899999999999</v>
      </c>
      <c r="DI31" s="165">
        <v>-113.3</v>
      </c>
      <c r="DJ31" s="165">
        <v>-115.9</v>
      </c>
      <c r="DK31" s="165">
        <v>30.379899999999999</v>
      </c>
      <c r="DL31" s="165">
        <v>53.329500000000003</v>
      </c>
      <c r="DM31" s="165">
        <v>78.915199999999999</v>
      </c>
      <c r="DN31" s="165">
        <v>75.018299999999996</v>
      </c>
      <c r="DO31" s="165">
        <v>52.69</v>
      </c>
      <c r="DP31" s="165">
        <v>-12.19</v>
      </c>
      <c r="DQ31" s="165">
        <v>69.067999999999998</v>
      </c>
      <c r="DR31" s="165">
        <v>178.15010000000001</v>
      </c>
      <c r="DS31" s="166"/>
      <c r="DT31" s="165">
        <v>-43.14</v>
      </c>
      <c r="DU31" s="165">
        <v>98.81</v>
      </c>
      <c r="DV31" s="165">
        <v>70.89</v>
      </c>
      <c r="DW31" s="165">
        <v>179.89089999999999</v>
      </c>
      <c r="DX31" s="165">
        <v>177.58179999999999</v>
      </c>
      <c r="DY31" s="165">
        <v>-5.8426999999999998</v>
      </c>
      <c r="DZ31" s="166"/>
      <c r="EA31" s="165">
        <v>267.3938</v>
      </c>
      <c r="EB31" s="165">
        <v>218.6258</v>
      </c>
      <c r="EC31" s="165">
        <v>213.2628</v>
      </c>
      <c r="ED31" s="165">
        <v>216.0317</v>
      </c>
      <c r="EE31" s="165">
        <v>85.682299999999998</v>
      </c>
      <c r="EF31" s="165">
        <v>67.8523</v>
      </c>
      <c r="EG31" s="165">
        <v>-26.882999999999999</v>
      </c>
      <c r="EH31" s="165">
        <v>617.96659999999997</v>
      </c>
      <c r="EI31" s="165">
        <v>88.813400000000001</v>
      </c>
      <c r="EJ31" s="166"/>
      <c r="EK31" s="165">
        <v>-33.476500000000001</v>
      </c>
      <c r="EL31" s="165">
        <v>-31.288399999999999</v>
      </c>
      <c r="EM31" s="165">
        <v>0</v>
      </c>
      <c r="EN31" s="165">
        <v>38.865099999999998</v>
      </c>
      <c r="EO31" s="165">
        <v>35.790500000000002</v>
      </c>
      <c r="EP31" s="165">
        <v>63.024000000000001</v>
      </c>
      <c r="EQ31" s="165">
        <v>-62.577500000000001</v>
      </c>
      <c r="ER31" s="165">
        <v>-63.276299999999999</v>
      </c>
      <c r="ES31" s="165">
        <v>-30.649899999999999</v>
      </c>
      <c r="ET31" s="165">
        <v>15.53</v>
      </c>
      <c r="EU31" s="165">
        <v>-14.63</v>
      </c>
      <c r="EV31" s="165">
        <v>1</v>
      </c>
      <c r="EW31" s="165">
        <v>11.853400000000001</v>
      </c>
      <c r="EX31" s="165">
        <v>25.169</v>
      </c>
      <c r="EY31" s="165">
        <v>-36.088200000000001</v>
      </c>
      <c r="EZ31" s="165">
        <v>-35.374499999999998</v>
      </c>
      <c r="FA31" s="165">
        <v>9.5434000000000001</v>
      </c>
      <c r="FB31" s="165">
        <v>-67.001300000000001</v>
      </c>
      <c r="FC31" s="165">
        <v>32.953800000000001</v>
      </c>
      <c r="FD31" s="166"/>
      <c r="FE31" s="165">
        <v>21.9389</v>
      </c>
      <c r="FF31" s="165">
        <v>21.8291</v>
      </c>
      <c r="FG31" s="165">
        <v>37.142800000000001</v>
      </c>
      <c r="FH31" s="165">
        <v>37.119100000000003</v>
      </c>
      <c r="FI31" s="165">
        <v>35.906399999999998</v>
      </c>
      <c r="FJ31" s="165">
        <v>46.720300000000002</v>
      </c>
      <c r="FK31" s="165">
        <v>47.557600000000001</v>
      </c>
      <c r="FL31" s="165">
        <v>43.036299999999997</v>
      </c>
      <c r="FM31" s="165">
        <v>8.6495999999999995</v>
      </c>
      <c r="FN31" s="166"/>
      <c r="FO31" s="165">
        <v>28.869599999999998</v>
      </c>
      <c r="FP31" s="165">
        <v>39.1693</v>
      </c>
      <c r="FQ31" s="165">
        <v>4.1474000000000002</v>
      </c>
      <c r="FR31" s="165">
        <v>1.17</v>
      </c>
      <c r="FS31" s="165">
        <v>12.4862</v>
      </c>
      <c r="FT31" s="165">
        <v>1.127</v>
      </c>
      <c r="FU31" s="165">
        <v>-8.36</v>
      </c>
      <c r="FV31" s="165">
        <v>12.78</v>
      </c>
      <c r="FW31" s="166"/>
      <c r="FX31" s="166"/>
      <c r="FY31" s="165">
        <v>-3.2029999999999998</v>
      </c>
      <c r="FZ31" s="165">
        <v>1.2030000000000001</v>
      </c>
      <c r="GA31" s="166"/>
      <c r="GB31" s="165">
        <v>30.95</v>
      </c>
      <c r="GC31" s="165">
        <v>-39.268700000000003</v>
      </c>
      <c r="GD31" s="165">
        <v>-28.927399999999999</v>
      </c>
      <c r="GE31" s="165">
        <v>13.6</v>
      </c>
      <c r="GF31" s="165">
        <v>63.034199999999998</v>
      </c>
      <c r="GG31" s="165">
        <v>23.9</v>
      </c>
      <c r="GH31" s="165">
        <v>15.508100000000001</v>
      </c>
      <c r="GI31" s="165">
        <v>-21.683800000000002</v>
      </c>
      <c r="GJ31" s="165">
        <v>-23.397400000000001</v>
      </c>
      <c r="GK31" s="165">
        <v>2.0859999999999999</v>
      </c>
      <c r="GL31" s="166"/>
      <c r="GM31" s="166"/>
      <c r="GN31" s="165">
        <v>-16.1919</v>
      </c>
      <c r="GO31" s="166"/>
      <c r="GP31" s="165">
        <v>28.602</v>
      </c>
      <c r="GQ31" s="166"/>
      <c r="GR31" s="165">
        <v>66.431600000000003</v>
      </c>
      <c r="GS31" s="165">
        <v>66.511399999999995</v>
      </c>
      <c r="GT31" s="165">
        <v>-174.24709999999999</v>
      </c>
      <c r="GU31" s="165">
        <v>-29.499099999999999</v>
      </c>
      <c r="GV31" s="165">
        <v>33.349299999999999</v>
      </c>
      <c r="GW31" s="165">
        <v>-108.6621</v>
      </c>
      <c r="GX31" s="165">
        <v>10.759</v>
      </c>
      <c r="GY31" s="165">
        <v>15.6487</v>
      </c>
      <c r="GZ31" s="165">
        <v>15.1906</v>
      </c>
      <c r="HA31" s="166"/>
      <c r="HB31" s="165">
        <v>171.6584</v>
      </c>
      <c r="HC31" s="165">
        <v>170.8424</v>
      </c>
      <c r="HD31" s="165">
        <v>250.2</v>
      </c>
      <c r="HE31" s="165">
        <v>-252.22130000000001</v>
      </c>
      <c r="HF31" s="165">
        <v>-405.79419999999999</v>
      </c>
      <c r="HG31" s="165">
        <v>409.84550000000002</v>
      </c>
      <c r="HH31" s="165">
        <v>409.37349999999998</v>
      </c>
      <c r="HI31" s="165">
        <v>-163.04599999999999</v>
      </c>
      <c r="HJ31" s="165">
        <v>-160.81129999999999</v>
      </c>
      <c r="HK31" s="165">
        <v>-23.392600000000002</v>
      </c>
      <c r="HL31" s="165">
        <v>-11.702199999999999</v>
      </c>
      <c r="HM31" s="165">
        <v>82.598200000000006</v>
      </c>
      <c r="HN31" s="165">
        <v>82.110399999999998</v>
      </c>
      <c r="HO31" s="165">
        <v>-85.127300000000005</v>
      </c>
      <c r="HP31" s="165">
        <v>-84.151399999999995</v>
      </c>
      <c r="HQ31" s="165">
        <v>15.801299999999999</v>
      </c>
      <c r="HR31" s="165">
        <v>15.1861</v>
      </c>
      <c r="HS31" s="165">
        <v>-42.835599999999999</v>
      </c>
      <c r="HT31" s="165">
        <v>-41.635199999999998</v>
      </c>
      <c r="HU31" s="165">
        <v>25.36</v>
      </c>
      <c r="HV31" s="165">
        <v>25.95</v>
      </c>
      <c r="HW31" s="165">
        <v>67</v>
      </c>
      <c r="HX31" s="165">
        <v>67.5</v>
      </c>
      <c r="HY31" s="165">
        <v>18.336600000000001</v>
      </c>
      <c r="HZ31" s="165">
        <v>-45.44</v>
      </c>
      <c r="IA31" s="165">
        <v>-316.47300000000001</v>
      </c>
      <c r="IB31" s="165">
        <v>72.946700000000007</v>
      </c>
      <c r="IC31" s="165">
        <v>72.656999999999996</v>
      </c>
      <c r="ID31" s="165">
        <v>9.9</v>
      </c>
      <c r="IE31" s="165">
        <v>41.1</v>
      </c>
      <c r="IF31" s="165">
        <v>-14.8</v>
      </c>
      <c r="IG31" s="165">
        <v>-14.4</v>
      </c>
      <c r="IH31" s="165">
        <v>1.3217000000000001</v>
      </c>
      <c r="II31" s="165">
        <v>1.1100000000000001</v>
      </c>
      <c r="IJ31" s="165">
        <v>-399.77609999999999</v>
      </c>
      <c r="IK31" s="165">
        <v>-58.838999999999999</v>
      </c>
      <c r="IL31" s="165">
        <v>182.88130000000001</v>
      </c>
      <c r="IM31" s="165">
        <v>141.27119999999999</v>
      </c>
      <c r="IN31" s="165">
        <v>-145.6592</v>
      </c>
      <c r="IO31" s="165">
        <v>-133.13220000000001</v>
      </c>
      <c r="IP31" s="165">
        <v>128.3167</v>
      </c>
      <c r="IQ31" s="165">
        <v>-107.32680000000001</v>
      </c>
      <c r="IR31" s="165">
        <v>-35.897300000000001</v>
      </c>
      <c r="IS31" s="165">
        <v>-128.6516</v>
      </c>
      <c r="IT31" s="165">
        <v>113.89109999999999</v>
      </c>
      <c r="IU31" s="165">
        <v>113.1388</v>
      </c>
      <c r="IV31" s="165">
        <v>105.1688</v>
      </c>
      <c r="IW31" s="165">
        <v>-173.07040000000001</v>
      </c>
      <c r="IX31" s="165">
        <v>35.843299999999999</v>
      </c>
      <c r="IY31" s="165">
        <v>-134.69739999999999</v>
      </c>
      <c r="IZ31" s="165">
        <v>134.32929999999999</v>
      </c>
      <c r="JA31" s="165">
        <v>-8.8317999999999994</v>
      </c>
      <c r="JB31" s="166"/>
      <c r="JC31" s="165">
        <v>29.6</v>
      </c>
      <c r="JD31" s="165">
        <v>6.5460000000000003</v>
      </c>
      <c r="JE31" s="165">
        <v>6.5919999999999996</v>
      </c>
      <c r="JF31" s="165">
        <v>-29.12</v>
      </c>
      <c r="JG31" s="165">
        <v>9.92</v>
      </c>
      <c r="JH31" s="166"/>
      <c r="JI31" s="165">
        <v>-10.164</v>
      </c>
      <c r="JJ31" s="165">
        <v>-23.497399999999999</v>
      </c>
      <c r="JK31" s="165">
        <v>-6.2393999999999998</v>
      </c>
      <c r="JL31" s="165">
        <v>16.600000000000001</v>
      </c>
      <c r="JM31" s="165">
        <v>55.951000000000001</v>
      </c>
      <c r="JN31" s="165">
        <v>59.137</v>
      </c>
      <c r="JO31" s="165">
        <v>11.380100000000001</v>
      </c>
      <c r="JP31" s="165">
        <v>13.709099999999999</v>
      </c>
      <c r="JQ31" s="165">
        <v>52.950699999999998</v>
      </c>
      <c r="JR31" s="165">
        <v>52.910200000000003</v>
      </c>
      <c r="JS31" s="165">
        <v>51.574800000000003</v>
      </c>
      <c r="JT31" s="166"/>
      <c r="JU31" s="165">
        <v>-40.700000000000003</v>
      </c>
      <c r="JV31" s="165">
        <v>14.040100000000001</v>
      </c>
      <c r="JW31" s="165">
        <v>8.14</v>
      </c>
      <c r="JX31" s="166"/>
      <c r="JY31" s="165">
        <v>-10.8569</v>
      </c>
      <c r="JZ31" s="165">
        <v>52.443100000000001</v>
      </c>
      <c r="KA31" s="165">
        <v>22.758199999999999</v>
      </c>
      <c r="KB31" s="165">
        <v>-11.0274</v>
      </c>
      <c r="KC31" s="165">
        <v>-51.445900000000002</v>
      </c>
      <c r="KD31" s="165">
        <v>10.4878</v>
      </c>
      <c r="KE31" s="165">
        <v>40.3979</v>
      </c>
      <c r="KF31" s="165">
        <v>31.1</v>
      </c>
      <c r="KG31" s="165">
        <v>-31.8</v>
      </c>
      <c r="KH31" s="166"/>
      <c r="KI31" s="165">
        <v>121.9713</v>
      </c>
    </row>
    <row r="32" spans="1:295" ht="18" customHeight="1" x14ac:dyDescent="0.25">
      <c r="A32" s="160" t="s">
        <v>57</v>
      </c>
      <c r="B32" s="160" t="s">
        <v>750</v>
      </c>
      <c r="C32" s="167">
        <v>0</v>
      </c>
      <c r="D32" s="168">
        <v>20.975200000000001</v>
      </c>
      <c r="E32" s="168">
        <v>-26.230799999999999</v>
      </c>
      <c r="F32" s="168">
        <v>-34.630899999999997</v>
      </c>
      <c r="G32" s="168">
        <v>34.246299999999998</v>
      </c>
      <c r="H32" s="169"/>
      <c r="I32" s="168">
        <v>40.175800000000002</v>
      </c>
      <c r="J32" s="168">
        <v>-92.173299999999998</v>
      </c>
      <c r="K32" s="168">
        <v>67.816500000000005</v>
      </c>
      <c r="L32" s="168">
        <v>34.195</v>
      </c>
      <c r="M32" s="168">
        <v>33.424799999999998</v>
      </c>
      <c r="N32" s="168">
        <v>11.1</v>
      </c>
      <c r="O32" s="168">
        <v>-63.235999999999997</v>
      </c>
      <c r="P32" s="168">
        <v>57.2</v>
      </c>
      <c r="Q32" s="168">
        <v>21.527999999999999</v>
      </c>
      <c r="R32" s="168">
        <v>-57.2</v>
      </c>
      <c r="S32" s="168">
        <v>12.258599999999999</v>
      </c>
      <c r="T32" s="168">
        <v>47.115000000000002</v>
      </c>
      <c r="U32" s="168">
        <v>19.854099999999999</v>
      </c>
      <c r="V32" s="168">
        <v>20.201000000000001</v>
      </c>
      <c r="W32" s="168">
        <v>33.5501</v>
      </c>
      <c r="X32" s="168">
        <v>11.827400000000001</v>
      </c>
      <c r="Y32" s="168">
        <v>5.5437000000000003</v>
      </c>
      <c r="Z32" s="168">
        <v>2.6562000000000001</v>
      </c>
      <c r="AA32" s="169"/>
      <c r="AB32" s="169"/>
      <c r="AC32" s="169"/>
      <c r="AD32" s="168">
        <v>-107.85</v>
      </c>
      <c r="AE32" s="169"/>
      <c r="AF32" s="168">
        <v>-11.1</v>
      </c>
      <c r="AG32" s="168">
        <v>61.6</v>
      </c>
      <c r="AH32" s="168">
        <v>21.100999999999999</v>
      </c>
      <c r="AI32" s="168">
        <v>0.28399999999999997</v>
      </c>
      <c r="AJ32" s="168">
        <v>-58.24</v>
      </c>
      <c r="AK32" s="168">
        <v>-57.75</v>
      </c>
      <c r="AL32" s="168">
        <v>-34.979999999999997</v>
      </c>
      <c r="AM32" s="168">
        <v>59.06</v>
      </c>
      <c r="AN32" s="168">
        <v>59.06</v>
      </c>
      <c r="AO32" s="168">
        <v>18.610199999999999</v>
      </c>
      <c r="AP32" s="168">
        <v>-4.8399999999999999E-2</v>
      </c>
      <c r="AQ32" s="168">
        <v>68.970699999999994</v>
      </c>
      <c r="AR32" s="168">
        <v>71.438299999999998</v>
      </c>
      <c r="AS32" s="168">
        <v>58.698999999999998</v>
      </c>
      <c r="AT32" s="168">
        <v>-64.970200000000006</v>
      </c>
      <c r="AU32" s="168">
        <v>-63.729700000000001</v>
      </c>
      <c r="AV32" s="168">
        <v>19.639800000000001</v>
      </c>
      <c r="AW32" s="168">
        <v>18.799099999999999</v>
      </c>
      <c r="AX32" s="168">
        <v>82.652799999999999</v>
      </c>
      <c r="AY32" s="168">
        <v>85.465999999999994</v>
      </c>
      <c r="AZ32" s="168">
        <v>7.3446999999999996</v>
      </c>
      <c r="BA32" s="168">
        <v>41.859200000000001</v>
      </c>
      <c r="BB32" s="168">
        <v>-577.94680000000005</v>
      </c>
      <c r="BC32" s="168">
        <v>-12.9604</v>
      </c>
      <c r="BD32" s="168">
        <v>-6.4</v>
      </c>
      <c r="BE32" s="168">
        <v>-6.6</v>
      </c>
      <c r="BF32" s="168">
        <v>69.523499999999999</v>
      </c>
      <c r="BG32" s="168">
        <v>68.649100000000004</v>
      </c>
      <c r="BH32" s="168">
        <v>-4.4024000000000001</v>
      </c>
      <c r="BI32" s="169"/>
      <c r="BJ32" s="168">
        <v>-91.427499999999995</v>
      </c>
      <c r="BK32" s="168">
        <v>7.5476999999999999</v>
      </c>
      <c r="BL32" s="168">
        <v>7.2633000000000001</v>
      </c>
      <c r="BM32" s="168">
        <v>4.8989000000000003</v>
      </c>
      <c r="BN32" s="168">
        <v>616.44320000000005</v>
      </c>
      <c r="BO32" s="168">
        <v>123.72199999999999</v>
      </c>
      <c r="BP32" s="168">
        <v>122.86750000000001</v>
      </c>
      <c r="BQ32" s="168">
        <v>-602.84220000000005</v>
      </c>
      <c r="BR32" s="168">
        <v>570.40110000000004</v>
      </c>
      <c r="BS32" s="169"/>
      <c r="BT32" s="168">
        <v>-65.052000000000007</v>
      </c>
      <c r="BU32" s="168">
        <v>66.916399999999996</v>
      </c>
      <c r="BV32" s="168">
        <v>95.873599999999996</v>
      </c>
      <c r="BW32" s="168">
        <v>32.47</v>
      </c>
      <c r="BX32" s="168">
        <v>29.78</v>
      </c>
      <c r="BY32" s="168">
        <v>63.41</v>
      </c>
      <c r="BZ32" s="168">
        <v>82.22</v>
      </c>
      <c r="CA32" s="168">
        <v>-46.077100000000002</v>
      </c>
      <c r="CB32" s="168">
        <v>-46.344999999999999</v>
      </c>
      <c r="CC32" s="168">
        <v>95.3172</v>
      </c>
      <c r="CD32" s="168">
        <v>96.334699999999998</v>
      </c>
      <c r="CE32" s="168">
        <v>19.904499999999999</v>
      </c>
      <c r="CF32" s="168">
        <v>-68.175600000000003</v>
      </c>
      <c r="CG32" s="168">
        <v>-67.913399999999996</v>
      </c>
      <c r="CH32" s="168">
        <v>13.7652</v>
      </c>
      <c r="CI32" s="168">
        <v>-76.361400000000003</v>
      </c>
      <c r="CJ32" s="169"/>
      <c r="CK32" s="169"/>
      <c r="CL32" s="168">
        <v>55</v>
      </c>
      <c r="CM32" s="168">
        <v>151.9</v>
      </c>
      <c r="CN32" s="168">
        <v>-17.559999999999999</v>
      </c>
      <c r="CO32" s="168">
        <v>52.313899999999997</v>
      </c>
      <c r="CP32" s="168">
        <v>52.2087</v>
      </c>
      <c r="CQ32" s="168">
        <v>51.891300000000001</v>
      </c>
      <c r="CR32" s="168">
        <v>-39.857999999999997</v>
      </c>
      <c r="CS32" s="168">
        <v>-38.8414</v>
      </c>
      <c r="CT32" s="168">
        <v>46.870100000000001</v>
      </c>
      <c r="CU32" s="168">
        <v>-60.440300000000001</v>
      </c>
      <c r="CV32" s="168">
        <v>57.753599999999999</v>
      </c>
      <c r="CW32" s="168">
        <v>13.3386</v>
      </c>
      <c r="CX32" s="168">
        <v>57.22</v>
      </c>
      <c r="CY32" s="168">
        <v>75.44</v>
      </c>
      <c r="CZ32" s="168">
        <v>54.1479</v>
      </c>
      <c r="DA32" s="168">
        <v>51.127600000000001</v>
      </c>
      <c r="DB32" s="168">
        <v>-34.07</v>
      </c>
      <c r="DC32" s="169"/>
      <c r="DD32" s="168">
        <v>77.388300000000001</v>
      </c>
      <c r="DE32" s="168">
        <v>75.552499999999995</v>
      </c>
      <c r="DF32" s="168">
        <v>-171.7201</v>
      </c>
      <c r="DG32" s="168">
        <v>0</v>
      </c>
      <c r="DH32" s="168">
        <v>-20.5337</v>
      </c>
      <c r="DI32" s="168">
        <v>-115.1</v>
      </c>
      <c r="DJ32" s="168">
        <v>-115.1</v>
      </c>
      <c r="DK32" s="168">
        <v>30.017399999999999</v>
      </c>
      <c r="DL32" s="168">
        <v>53.329500000000003</v>
      </c>
      <c r="DM32" s="168">
        <v>77.975899999999996</v>
      </c>
      <c r="DN32" s="168">
        <v>76.190200000000004</v>
      </c>
      <c r="DO32" s="168">
        <v>53.25</v>
      </c>
      <c r="DP32" s="168">
        <v>-12.14</v>
      </c>
      <c r="DQ32" s="168">
        <v>67.316500000000005</v>
      </c>
      <c r="DR32" s="168">
        <v>169.68459999999999</v>
      </c>
      <c r="DS32" s="169"/>
      <c r="DT32" s="168">
        <v>-38.44</v>
      </c>
      <c r="DU32" s="168">
        <v>97.22</v>
      </c>
      <c r="DV32" s="168">
        <v>70.349999999999994</v>
      </c>
      <c r="DW32" s="168">
        <v>170.5455</v>
      </c>
      <c r="DX32" s="168">
        <v>166.98179999999999</v>
      </c>
      <c r="DY32" s="168">
        <v>-9.1643000000000008</v>
      </c>
      <c r="DZ32" s="169"/>
      <c r="EA32" s="168">
        <v>259.29509999999999</v>
      </c>
      <c r="EB32" s="168">
        <v>210.28710000000001</v>
      </c>
      <c r="EC32" s="168">
        <v>206.61429999999999</v>
      </c>
      <c r="ED32" s="168">
        <v>208.185</v>
      </c>
      <c r="EE32" s="168">
        <v>104.34950000000001</v>
      </c>
      <c r="EF32" s="168">
        <v>87.952399999999997</v>
      </c>
      <c r="EG32" s="168">
        <v>-24.951000000000001</v>
      </c>
      <c r="EH32" s="168">
        <v>616.75549999999998</v>
      </c>
      <c r="EI32" s="168">
        <v>74.087199999999996</v>
      </c>
      <c r="EJ32" s="169"/>
      <c r="EK32" s="168">
        <v>-32.180300000000003</v>
      </c>
      <c r="EL32" s="168">
        <v>-29.835699999999999</v>
      </c>
      <c r="EM32" s="168">
        <v>-21.001100000000001</v>
      </c>
      <c r="EN32" s="168">
        <v>27.416399999999999</v>
      </c>
      <c r="EO32" s="168">
        <v>24.580200000000001</v>
      </c>
      <c r="EP32" s="168">
        <v>182.84399999999999</v>
      </c>
      <c r="EQ32" s="168">
        <v>-77.340500000000006</v>
      </c>
      <c r="ER32" s="168">
        <v>-78.918300000000002</v>
      </c>
      <c r="ES32" s="168">
        <v>-50.505099999999999</v>
      </c>
      <c r="ET32" s="168">
        <v>14.84</v>
      </c>
      <c r="EU32" s="168">
        <v>-18.11</v>
      </c>
      <c r="EV32" s="168">
        <v>108.6</v>
      </c>
      <c r="EW32" s="168">
        <v>11.8965</v>
      </c>
      <c r="EX32" s="168">
        <v>3.1356999999999999</v>
      </c>
      <c r="EY32" s="168">
        <v>-31.957599999999999</v>
      </c>
      <c r="EZ32" s="168">
        <v>-31.022300000000001</v>
      </c>
      <c r="FA32" s="168">
        <v>3.1274999999999999</v>
      </c>
      <c r="FB32" s="168">
        <v>-87.654799999999994</v>
      </c>
      <c r="FC32" s="168">
        <v>54.527799999999999</v>
      </c>
      <c r="FD32" s="169"/>
      <c r="FE32" s="168">
        <v>21.200099999999999</v>
      </c>
      <c r="FF32" s="168">
        <v>21.0411</v>
      </c>
      <c r="FG32" s="168">
        <v>38.207599999999999</v>
      </c>
      <c r="FH32" s="168">
        <v>38.456299999999999</v>
      </c>
      <c r="FI32" s="168">
        <v>36.926499999999997</v>
      </c>
      <c r="FJ32" s="168">
        <v>45.213200000000001</v>
      </c>
      <c r="FK32" s="168">
        <v>47.055199999999999</v>
      </c>
      <c r="FL32" s="168">
        <v>36.1706</v>
      </c>
      <c r="FM32" s="168">
        <v>11.840400000000001</v>
      </c>
      <c r="FN32" s="169"/>
      <c r="FO32" s="168">
        <v>26.5411</v>
      </c>
      <c r="FP32" s="168">
        <v>38.553100000000001</v>
      </c>
      <c r="FQ32" s="168">
        <v>-3.1989000000000001</v>
      </c>
      <c r="FR32" s="168">
        <v>-0.76</v>
      </c>
      <c r="FS32" s="168">
        <v>13.6629</v>
      </c>
      <c r="FT32" s="168">
        <v>1.1148</v>
      </c>
      <c r="FU32" s="168">
        <v>-9.1</v>
      </c>
      <c r="FV32" s="168">
        <v>12.5</v>
      </c>
      <c r="FW32" s="169"/>
      <c r="FX32" s="169"/>
      <c r="FY32" s="168">
        <v>-3.218</v>
      </c>
      <c r="FZ32" s="168">
        <v>1.131</v>
      </c>
      <c r="GA32" s="169"/>
      <c r="GB32" s="168">
        <v>26.99</v>
      </c>
      <c r="GC32" s="168">
        <v>-39.392499999999998</v>
      </c>
      <c r="GD32" s="168">
        <v>-28.8386</v>
      </c>
      <c r="GE32" s="169"/>
      <c r="GF32" s="168">
        <v>60.173299999999998</v>
      </c>
      <c r="GG32" s="168">
        <v>23.7</v>
      </c>
      <c r="GH32" s="168">
        <v>15.6226</v>
      </c>
      <c r="GI32" s="168">
        <v>-21.379300000000001</v>
      </c>
      <c r="GJ32" s="168">
        <v>-23.239599999999999</v>
      </c>
      <c r="GK32" s="168">
        <v>2.1034000000000002</v>
      </c>
      <c r="GL32" s="169"/>
      <c r="GM32" s="169"/>
      <c r="GN32" s="168">
        <v>-17.049600000000002</v>
      </c>
      <c r="GO32" s="169"/>
      <c r="GP32" s="168">
        <v>26.9055</v>
      </c>
      <c r="GQ32" s="169"/>
      <c r="GR32" s="168">
        <v>65.927999999999997</v>
      </c>
      <c r="GS32" s="168">
        <v>67.330699999999993</v>
      </c>
      <c r="GT32" s="168">
        <v>-177.8373</v>
      </c>
      <c r="GU32" s="168">
        <v>-28.294</v>
      </c>
      <c r="GV32" s="168">
        <v>32.793599999999998</v>
      </c>
      <c r="GW32" s="168">
        <v>-105.8013</v>
      </c>
      <c r="GX32" s="169"/>
      <c r="GY32" s="168">
        <v>15.834199999999999</v>
      </c>
      <c r="GZ32" s="168">
        <v>15.5914</v>
      </c>
      <c r="HA32" s="169"/>
      <c r="HB32" s="168">
        <v>163.0376</v>
      </c>
      <c r="HC32" s="168">
        <v>161.2235</v>
      </c>
      <c r="HD32" s="168">
        <v>251</v>
      </c>
      <c r="HE32" s="168">
        <v>-252.7944</v>
      </c>
      <c r="HF32" s="168">
        <v>-402.42239999999998</v>
      </c>
      <c r="HG32" s="168">
        <v>405.02319999999997</v>
      </c>
      <c r="HH32" s="168">
        <v>402.67779999999999</v>
      </c>
      <c r="HI32" s="168">
        <v>-156.07050000000001</v>
      </c>
      <c r="HJ32" s="168">
        <v>-152.92590000000001</v>
      </c>
      <c r="HK32" s="168">
        <v>-24.429600000000001</v>
      </c>
      <c r="HL32" s="168">
        <v>-12.756500000000001</v>
      </c>
      <c r="HM32" s="168">
        <v>78.251999999999995</v>
      </c>
      <c r="HN32" s="168">
        <v>79.318899999999999</v>
      </c>
      <c r="HO32" s="169"/>
      <c r="HP32" s="169"/>
      <c r="HQ32" s="168">
        <v>16.647300000000001</v>
      </c>
      <c r="HR32" s="168">
        <v>15.724399999999999</v>
      </c>
      <c r="HS32" s="168">
        <v>-40.010199999999998</v>
      </c>
      <c r="HT32" s="168">
        <v>-40.1693</v>
      </c>
      <c r="HU32" s="168">
        <v>24.37</v>
      </c>
      <c r="HV32" s="168">
        <v>24.36</v>
      </c>
      <c r="HW32" s="168">
        <v>61.8</v>
      </c>
      <c r="HX32" s="168">
        <v>60.6</v>
      </c>
      <c r="HY32" s="168">
        <v>21.064599999999999</v>
      </c>
      <c r="HZ32" s="168">
        <v>-47.36</v>
      </c>
      <c r="IA32" s="168">
        <v>-308.4393</v>
      </c>
      <c r="IB32" s="168">
        <v>73.499200000000002</v>
      </c>
      <c r="IC32" s="168">
        <v>72.256</v>
      </c>
      <c r="ID32" s="168">
        <v>10.5</v>
      </c>
      <c r="IE32" s="168">
        <v>37.1</v>
      </c>
      <c r="IF32" s="168">
        <v>-14.8</v>
      </c>
      <c r="IG32" s="168">
        <v>-14.3</v>
      </c>
      <c r="IH32" s="168">
        <v>1.4083000000000001</v>
      </c>
      <c r="II32" s="168">
        <v>1.2054</v>
      </c>
      <c r="IJ32" s="168">
        <v>-393.02530000000002</v>
      </c>
      <c r="IK32" s="168">
        <v>-50.749200000000002</v>
      </c>
      <c r="IL32" s="168">
        <v>165.90610000000001</v>
      </c>
      <c r="IM32" s="168">
        <v>126.44580000000001</v>
      </c>
      <c r="IN32" s="168">
        <v>-156.99449999999999</v>
      </c>
      <c r="IO32" s="168">
        <v>-123.0586</v>
      </c>
      <c r="IP32" s="168">
        <v>121.31950000000001</v>
      </c>
      <c r="IQ32" s="168">
        <v>-106.3147</v>
      </c>
      <c r="IR32" s="168">
        <v>-30.197700000000001</v>
      </c>
      <c r="IS32" s="168">
        <v>-115.24120000000001</v>
      </c>
      <c r="IT32" s="168">
        <v>107.7784</v>
      </c>
      <c r="IU32" s="168">
        <v>108.3385</v>
      </c>
      <c r="IV32" s="168">
        <v>106.18859999999999</v>
      </c>
      <c r="IW32" s="168">
        <v>-156.80459999999999</v>
      </c>
      <c r="IX32" s="168">
        <v>32.308399999999999</v>
      </c>
      <c r="IY32" s="168">
        <v>-124.9427</v>
      </c>
      <c r="IZ32" s="168">
        <v>123.3373</v>
      </c>
      <c r="JA32" s="168">
        <v>-9.2026000000000003</v>
      </c>
      <c r="JB32" s="169"/>
      <c r="JC32" s="168">
        <v>27.84</v>
      </c>
      <c r="JD32" s="168">
        <v>6.548</v>
      </c>
      <c r="JE32" s="168">
        <v>6.548</v>
      </c>
      <c r="JF32" s="168">
        <v>-27.36</v>
      </c>
      <c r="JG32" s="168">
        <v>8.4</v>
      </c>
      <c r="JH32" s="169"/>
      <c r="JI32" s="168">
        <v>-8.7601999999999993</v>
      </c>
      <c r="JJ32" s="168">
        <v>-21.416</v>
      </c>
      <c r="JK32" s="168">
        <v>-5.742</v>
      </c>
      <c r="JL32" s="168">
        <v>12.6</v>
      </c>
      <c r="JM32" s="168">
        <v>57.567999999999998</v>
      </c>
      <c r="JN32" s="168">
        <v>56.728000000000002</v>
      </c>
      <c r="JO32" s="169"/>
      <c r="JP32" s="169"/>
      <c r="JQ32" s="168">
        <v>51.3491</v>
      </c>
      <c r="JR32" s="168">
        <v>51.6267</v>
      </c>
      <c r="JS32" s="168">
        <v>51.128100000000003</v>
      </c>
      <c r="JT32" s="169"/>
      <c r="JU32" s="168">
        <v>-36.5</v>
      </c>
      <c r="JV32" s="168">
        <v>14.1233</v>
      </c>
      <c r="JW32" s="168">
        <v>8.1999999999999993</v>
      </c>
      <c r="JX32" s="169"/>
      <c r="JY32" s="168">
        <v>-11.98</v>
      </c>
      <c r="JZ32" s="168">
        <v>52.187199999999997</v>
      </c>
      <c r="KA32" s="168">
        <v>24.335699999999999</v>
      </c>
      <c r="KB32" s="168">
        <v>-10.3019</v>
      </c>
      <c r="KC32" s="168">
        <v>-51.609099999999998</v>
      </c>
      <c r="KD32" s="168">
        <v>11.488</v>
      </c>
      <c r="KE32" s="168">
        <v>39.648899999999998</v>
      </c>
      <c r="KF32" s="168">
        <v>28.8</v>
      </c>
      <c r="KG32" s="168">
        <v>-28.9</v>
      </c>
      <c r="KH32" s="169"/>
      <c r="KI32" s="168">
        <v>125.00020000000001</v>
      </c>
    </row>
    <row r="33" spans="1:295" ht="18" customHeight="1" x14ac:dyDescent="0.25">
      <c r="A33" s="160" t="s">
        <v>57</v>
      </c>
      <c r="B33" s="160" t="s">
        <v>751</v>
      </c>
      <c r="C33" s="161">
        <v>0</v>
      </c>
      <c r="D33" s="162">
        <v>21.228200000000001</v>
      </c>
      <c r="E33" s="162">
        <v>-26.6328</v>
      </c>
      <c r="F33" s="162">
        <v>-34.997599999999998</v>
      </c>
      <c r="G33" s="162">
        <v>33.242699999999999</v>
      </c>
      <c r="H33" s="163"/>
      <c r="I33" s="162">
        <v>39.473999999999997</v>
      </c>
      <c r="J33" s="162">
        <v>-91.459400000000002</v>
      </c>
      <c r="K33" s="162">
        <v>65.458699999999993</v>
      </c>
      <c r="L33" s="162">
        <v>33.319000000000003</v>
      </c>
      <c r="M33" s="162">
        <v>32.746400000000001</v>
      </c>
      <c r="N33" s="162">
        <v>13.32</v>
      </c>
      <c r="O33" s="162">
        <v>-60.405000000000001</v>
      </c>
      <c r="P33" s="162">
        <v>55</v>
      </c>
      <c r="Q33" s="162">
        <v>19.872</v>
      </c>
      <c r="R33" s="162">
        <v>-55</v>
      </c>
      <c r="S33" s="162">
        <v>12.286300000000001</v>
      </c>
      <c r="T33" s="162">
        <v>47.116199999999999</v>
      </c>
      <c r="U33" s="162">
        <v>19.221800000000002</v>
      </c>
      <c r="V33" s="162">
        <v>19.4437</v>
      </c>
      <c r="W33" s="162">
        <v>32.206800000000001</v>
      </c>
      <c r="X33" s="162">
        <v>11.4993</v>
      </c>
      <c r="Y33" s="162">
        <v>5.6515000000000004</v>
      </c>
      <c r="Z33" s="162">
        <v>2.6524999999999999</v>
      </c>
      <c r="AA33" s="163"/>
      <c r="AB33" s="163"/>
      <c r="AC33" s="163"/>
      <c r="AD33" s="162">
        <v>-103.34</v>
      </c>
      <c r="AE33" s="163"/>
      <c r="AF33" s="162">
        <v>-13.32</v>
      </c>
      <c r="AG33" s="162">
        <v>59.4</v>
      </c>
      <c r="AH33" s="162">
        <v>20.629000000000001</v>
      </c>
      <c r="AI33" s="162">
        <v>0.28100000000000003</v>
      </c>
      <c r="AJ33" s="162">
        <v>-56.49</v>
      </c>
      <c r="AK33" s="162">
        <v>-57.26</v>
      </c>
      <c r="AL33" s="162">
        <v>-31.73</v>
      </c>
      <c r="AM33" s="162">
        <v>56.79</v>
      </c>
      <c r="AN33" s="162">
        <v>57.04</v>
      </c>
      <c r="AO33" s="162">
        <v>17.872</v>
      </c>
      <c r="AP33" s="162">
        <v>0.13619999999999999</v>
      </c>
      <c r="AQ33" s="162">
        <v>66.755899999999997</v>
      </c>
      <c r="AR33" s="162">
        <v>70.352800000000002</v>
      </c>
      <c r="AS33" s="162">
        <v>56.579700000000003</v>
      </c>
      <c r="AT33" s="162">
        <v>-60.683500000000002</v>
      </c>
      <c r="AU33" s="162">
        <v>-59.598300000000002</v>
      </c>
      <c r="AV33" s="162">
        <v>29.2789</v>
      </c>
      <c r="AW33" s="162">
        <v>31.2149</v>
      </c>
      <c r="AX33" s="162">
        <v>78.902000000000001</v>
      </c>
      <c r="AY33" s="162">
        <v>80.375500000000002</v>
      </c>
      <c r="AZ33" s="162">
        <v>7.8681999999999999</v>
      </c>
      <c r="BA33" s="162">
        <v>40.395099999999999</v>
      </c>
      <c r="BB33" s="162">
        <v>-580.08219999999994</v>
      </c>
      <c r="BC33" s="162">
        <v>-12.289899999999999</v>
      </c>
      <c r="BD33" s="162">
        <v>-6.8</v>
      </c>
      <c r="BE33" s="162">
        <v>-6.9</v>
      </c>
      <c r="BF33" s="162">
        <v>65.689300000000003</v>
      </c>
      <c r="BG33" s="162">
        <v>64.267600000000002</v>
      </c>
      <c r="BH33" s="162">
        <v>-4.6612999999999998</v>
      </c>
      <c r="BI33" s="163"/>
      <c r="BJ33" s="162">
        <v>-83.999799999999993</v>
      </c>
      <c r="BK33" s="162">
        <v>6.6132999999999997</v>
      </c>
      <c r="BL33" s="162">
        <v>6.3127000000000004</v>
      </c>
      <c r="BM33" s="162">
        <v>4.3148</v>
      </c>
      <c r="BN33" s="162">
        <v>620.31899999999996</v>
      </c>
      <c r="BO33" s="162">
        <v>123.59990000000001</v>
      </c>
      <c r="BP33" s="162">
        <v>124.5765</v>
      </c>
      <c r="BQ33" s="162">
        <v>-601.2269</v>
      </c>
      <c r="BR33" s="162">
        <v>574.59090000000003</v>
      </c>
      <c r="BS33" s="163"/>
      <c r="BT33" s="162">
        <v>-57.400199999999998</v>
      </c>
      <c r="BU33" s="162">
        <v>56.087699999999998</v>
      </c>
      <c r="BV33" s="162">
        <v>93.757900000000006</v>
      </c>
      <c r="BW33" s="162">
        <v>32</v>
      </c>
      <c r="BX33" s="162">
        <v>29.48</v>
      </c>
      <c r="BY33" s="162">
        <v>62.72</v>
      </c>
      <c r="BZ33" s="162">
        <v>81.349999999999994</v>
      </c>
      <c r="CA33" s="162">
        <v>-47.416600000000003</v>
      </c>
      <c r="CB33" s="162">
        <v>-46.478900000000003</v>
      </c>
      <c r="CC33" s="162">
        <v>91.757199999999997</v>
      </c>
      <c r="CD33" s="162">
        <v>92.580600000000004</v>
      </c>
      <c r="CE33" s="162">
        <v>20.707599999999999</v>
      </c>
      <c r="CF33" s="162">
        <v>-72.540199999999999</v>
      </c>
      <c r="CG33" s="162">
        <v>-72.436400000000006</v>
      </c>
      <c r="CH33" s="162">
        <v>9.4979999999999993</v>
      </c>
      <c r="CI33" s="162">
        <v>-79.608000000000004</v>
      </c>
      <c r="CJ33" s="163"/>
      <c r="CK33" s="163"/>
      <c r="CL33" s="162">
        <v>48.3</v>
      </c>
      <c r="CM33" s="162">
        <v>162</v>
      </c>
      <c r="CN33" s="162">
        <v>-17.190000000000001</v>
      </c>
      <c r="CO33" s="162">
        <v>48.888800000000003</v>
      </c>
      <c r="CP33" s="162">
        <v>47.777299999999997</v>
      </c>
      <c r="CQ33" s="162">
        <v>47.472499999999997</v>
      </c>
      <c r="CR33" s="162">
        <v>-47.845199999999998</v>
      </c>
      <c r="CS33" s="162">
        <v>-48.049199999999999</v>
      </c>
      <c r="CT33" s="162">
        <v>57.337600000000002</v>
      </c>
      <c r="CU33" s="162">
        <v>-62.899099999999997</v>
      </c>
      <c r="CV33" s="162">
        <v>67.515799999999999</v>
      </c>
      <c r="CW33" s="162">
        <v>13.2384</v>
      </c>
      <c r="CX33" s="162">
        <v>56.14</v>
      </c>
      <c r="CY33" s="162">
        <v>73.180000000000007</v>
      </c>
      <c r="CZ33" s="163"/>
      <c r="DA33" s="163"/>
      <c r="DB33" s="162">
        <v>-34.17</v>
      </c>
      <c r="DC33" s="163"/>
      <c r="DD33" s="162">
        <v>79.827200000000005</v>
      </c>
      <c r="DE33" s="162">
        <v>78.751800000000003</v>
      </c>
      <c r="DF33" s="162">
        <v>-177.94069999999999</v>
      </c>
      <c r="DG33" s="162">
        <v>1E-4</v>
      </c>
      <c r="DH33" s="162">
        <v>-20.8918</v>
      </c>
      <c r="DI33" s="162">
        <v>-111.1</v>
      </c>
      <c r="DJ33" s="162">
        <v>-111.5</v>
      </c>
      <c r="DK33" s="162">
        <v>29.709800000000001</v>
      </c>
      <c r="DL33" s="162">
        <v>53.915399999999998</v>
      </c>
      <c r="DM33" s="162">
        <v>77.506299999999996</v>
      </c>
      <c r="DN33" s="163"/>
      <c r="DO33" s="162">
        <v>53.22</v>
      </c>
      <c r="DP33" s="162">
        <v>-11.9</v>
      </c>
      <c r="DQ33" s="162">
        <v>64.665999999999997</v>
      </c>
      <c r="DR33" s="162">
        <v>174.67490000000001</v>
      </c>
      <c r="DS33" s="163"/>
      <c r="DT33" s="162">
        <v>-38.64</v>
      </c>
      <c r="DU33" s="162">
        <v>95.58</v>
      </c>
      <c r="DV33" s="162">
        <v>68.83</v>
      </c>
      <c r="DW33" s="162">
        <v>176.9273</v>
      </c>
      <c r="DX33" s="162">
        <v>174.6182</v>
      </c>
      <c r="DY33" s="162">
        <v>-6.1656000000000004</v>
      </c>
      <c r="DZ33" s="163"/>
      <c r="EA33" s="162">
        <v>260.87860000000001</v>
      </c>
      <c r="EB33" s="162">
        <v>215.036</v>
      </c>
      <c r="EC33" s="162">
        <v>208.0667</v>
      </c>
      <c r="ED33" s="162">
        <v>212.5986</v>
      </c>
      <c r="EE33" s="162">
        <v>81.8977</v>
      </c>
      <c r="EF33" s="162">
        <v>65.054199999999994</v>
      </c>
      <c r="EG33" s="162">
        <v>-26.263999999999999</v>
      </c>
      <c r="EH33" s="162">
        <v>608.92849999999999</v>
      </c>
      <c r="EI33" s="162">
        <v>81.398600000000002</v>
      </c>
      <c r="EJ33" s="163"/>
      <c r="EK33" s="162">
        <v>-32.0593</v>
      </c>
      <c r="EL33" s="162">
        <v>-29.499600000000001</v>
      </c>
      <c r="EM33" s="162">
        <v>0</v>
      </c>
      <c r="EN33" s="162">
        <v>40.456600000000002</v>
      </c>
      <c r="EO33" s="162">
        <v>37.342599999999997</v>
      </c>
      <c r="EP33" s="162">
        <v>52.271999999999998</v>
      </c>
      <c r="EQ33" s="162">
        <v>-60.834099999999999</v>
      </c>
      <c r="ER33" s="162">
        <v>-62.329300000000003</v>
      </c>
      <c r="ES33" s="162">
        <v>-27.875499999999999</v>
      </c>
      <c r="ET33" s="162">
        <v>0</v>
      </c>
      <c r="EU33" s="162">
        <v>-25.18</v>
      </c>
      <c r="EV33" s="162">
        <v>1</v>
      </c>
      <c r="EW33" s="162">
        <v>11.754099999999999</v>
      </c>
      <c r="EX33" s="162">
        <v>28.701000000000001</v>
      </c>
      <c r="EY33" s="162">
        <v>-33.093299999999999</v>
      </c>
      <c r="EZ33" s="162">
        <v>-31.8537</v>
      </c>
      <c r="FA33" s="162">
        <v>3.8235000000000001</v>
      </c>
      <c r="FB33" s="162">
        <v>-64.429599999999994</v>
      </c>
      <c r="FC33" s="162">
        <v>28.508400000000002</v>
      </c>
      <c r="FD33" s="163"/>
      <c r="FE33" s="162">
        <v>21.5015</v>
      </c>
      <c r="FF33" s="162">
        <v>21.086400000000001</v>
      </c>
      <c r="FG33" s="162">
        <v>38.521099999999997</v>
      </c>
      <c r="FH33" s="162">
        <v>39.106200000000001</v>
      </c>
      <c r="FI33" s="162">
        <v>37.655900000000003</v>
      </c>
      <c r="FJ33" s="162">
        <v>47.055199999999999</v>
      </c>
      <c r="FK33" s="162">
        <v>47.222700000000003</v>
      </c>
      <c r="FL33" s="162">
        <v>38.849899999999998</v>
      </c>
      <c r="FM33" s="162">
        <v>8.7081</v>
      </c>
      <c r="FN33" s="163"/>
      <c r="FO33" s="162">
        <v>27.2302</v>
      </c>
      <c r="FP33" s="162">
        <v>39.0184</v>
      </c>
      <c r="FQ33" s="162">
        <v>-2.3273000000000001</v>
      </c>
      <c r="FR33" s="162">
        <v>-0.5</v>
      </c>
      <c r="FS33" s="162">
        <v>12.8695</v>
      </c>
      <c r="FT33" s="162">
        <v>1.127</v>
      </c>
      <c r="FU33" s="162">
        <v>-8.7899999999999991</v>
      </c>
      <c r="FV33" s="162">
        <v>11.7</v>
      </c>
      <c r="FW33" s="163"/>
      <c r="FX33" s="163"/>
      <c r="FY33" s="162">
        <v>-2.95</v>
      </c>
      <c r="FZ33" s="162">
        <v>1.099</v>
      </c>
      <c r="GA33" s="163"/>
      <c r="GB33" s="162">
        <v>27.42</v>
      </c>
      <c r="GC33" s="162">
        <v>-40.086599999999997</v>
      </c>
      <c r="GD33" s="162">
        <v>-27.783100000000001</v>
      </c>
      <c r="GE33" s="162">
        <v>13.88</v>
      </c>
      <c r="GF33" s="162">
        <v>60.494599999999998</v>
      </c>
      <c r="GG33" s="162">
        <v>24.1</v>
      </c>
      <c r="GH33" s="162">
        <v>15.817399999999999</v>
      </c>
      <c r="GI33" s="162">
        <v>-20.581</v>
      </c>
      <c r="GJ33" s="162">
        <v>-22.4116</v>
      </c>
      <c r="GK33" s="162">
        <v>2.0550999999999999</v>
      </c>
      <c r="GL33" s="163"/>
      <c r="GM33" s="163"/>
      <c r="GN33" s="162">
        <v>-16.5763</v>
      </c>
      <c r="GO33" s="163"/>
      <c r="GP33" s="162">
        <v>26.7379</v>
      </c>
      <c r="GQ33" s="163"/>
      <c r="GR33" s="162">
        <v>66.537199999999999</v>
      </c>
      <c r="GS33" s="162">
        <v>68.813199999999995</v>
      </c>
      <c r="GT33" s="162">
        <v>-173.18219999999999</v>
      </c>
      <c r="GU33" s="162">
        <v>-27.102599999999999</v>
      </c>
      <c r="GV33" s="162">
        <v>31.0242</v>
      </c>
      <c r="GW33" s="162">
        <v>-101.0488</v>
      </c>
      <c r="GX33" s="162">
        <v>10.841100000000001</v>
      </c>
      <c r="GY33" s="162">
        <v>15.4338</v>
      </c>
      <c r="GZ33" s="162">
        <v>14.9902</v>
      </c>
      <c r="HA33" s="162">
        <v>13</v>
      </c>
      <c r="HB33" s="162">
        <v>167.45519999999999</v>
      </c>
      <c r="HC33" s="162">
        <v>167.79900000000001</v>
      </c>
      <c r="HD33" s="162">
        <v>246.4</v>
      </c>
      <c r="HE33" s="162">
        <v>-245.76230000000001</v>
      </c>
      <c r="HF33" s="162">
        <v>-400.69130000000001</v>
      </c>
      <c r="HG33" s="162">
        <v>401.4599</v>
      </c>
      <c r="HH33" s="162">
        <v>400.2525</v>
      </c>
      <c r="HI33" s="162">
        <v>-160.2389</v>
      </c>
      <c r="HJ33" s="162">
        <v>-158.28960000000001</v>
      </c>
      <c r="HK33" s="162">
        <v>-21.665600000000001</v>
      </c>
      <c r="HL33" s="162">
        <v>-9.6054999999999993</v>
      </c>
      <c r="HM33" s="162">
        <v>81.430800000000005</v>
      </c>
      <c r="HN33" s="162">
        <v>80.885099999999994</v>
      </c>
      <c r="HO33" s="163"/>
      <c r="HP33" s="163"/>
      <c r="HQ33" s="162">
        <v>15.702400000000001</v>
      </c>
      <c r="HR33" s="162">
        <v>15.6365</v>
      </c>
      <c r="HS33" s="162">
        <v>-37.351199999999999</v>
      </c>
      <c r="HT33" s="162">
        <v>-37.252499999999998</v>
      </c>
      <c r="HU33" s="162">
        <v>28.34</v>
      </c>
      <c r="HV33" s="162">
        <v>28.45</v>
      </c>
      <c r="HW33" s="162">
        <v>59.5</v>
      </c>
      <c r="HX33" s="162">
        <v>60.2</v>
      </c>
      <c r="HY33" s="162">
        <v>21.227</v>
      </c>
      <c r="HZ33" s="162">
        <v>-46.08</v>
      </c>
      <c r="IA33" s="162">
        <v>-311.10520000000002</v>
      </c>
      <c r="IB33" s="162">
        <v>75.5672</v>
      </c>
      <c r="IC33" s="162">
        <v>75.289699999999996</v>
      </c>
      <c r="ID33" s="162">
        <v>9.8000000000000007</v>
      </c>
      <c r="IE33" s="162">
        <v>40.4</v>
      </c>
      <c r="IF33" s="162">
        <v>-13.9</v>
      </c>
      <c r="IG33" s="162">
        <v>-14.3</v>
      </c>
      <c r="IH33" s="162">
        <v>1.2361</v>
      </c>
      <c r="II33" s="162">
        <v>1.1433</v>
      </c>
      <c r="IJ33" s="162">
        <v>-394.78129999999999</v>
      </c>
      <c r="IK33" s="162">
        <v>-51.376399999999997</v>
      </c>
      <c r="IL33" s="162">
        <v>168.66499999999999</v>
      </c>
      <c r="IM33" s="162">
        <v>128.26169999999999</v>
      </c>
      <c r="IN33" s="162">
        <v>-151.7619</v>
      </c>
      <c r="IO33" s="162">
        <v>-125.46850000000001</v>
      </c>
      <c r="IP33" s="162">
        <v>120.7299</v>
      </c>
      <c r="IQ33" s="162">
        <v>-104.9354</v>
      </c>
      <c r="IR33" s="162">
        <v>-32.441899999999997</v>
      </c>
      <c r="IS33" s="162">
        <v>-121.8254</v>
      </c>
      <c r="IT33" s="162">
        <v>109.2538</v>
      </c>
      <c r="IU33" s="162">
        <v>112.05500000000001</v>
      </c>
      <c r="IV33" s="162">
        <v>107.0715</v>
      </c>
      <c r="IW33" s="162">
        <v>-158.42189999999999</v>
      </c>
      <c r="IX33" s="162">
        <v>32.863900000000001</v>
      </c>
      <c r="IY33" s="162">
        <v>-128.5788</v>
      </c>
      <c r="IZ33" s="162">
        <v>124.5324</v>
      </c>
      <c r="JA33" s="162">
        <v>-8.4362999999999992</v>
      </c>
      <c r="JB33" s="163"/>
      <c r="JC33" s="162">
        <v>28.8</v>
      </c>
      <c r="JD33" s="162">
        <v>6.56</v>
      </c>
      <c r="JE33" s="162">
        <v>6.5529999999999999</v>
      </c>
      <c r="JF33" s="162">
        <v>-26.64</v>
      </c>
      <c r="JG33" s="162">
        <v>9.0399999999999991</v>
      </c>
      <c r="JH33" s="163"/>
      <c r="JI33" s="162">
        <v>-9.4620999999999995</v>
      </c>
      <c r="JJ33" s="162">
        <v>-21.532</v>
      </c>
      <c r="JK33" s="162">
        <v>-5.2720000000000002</v>
      </c>
      <c r="JL33" s="162">
        <v>11.3</v>
      </c>
      <c r="JM33" s="162">
        <v>55.134999999999998</v>
      </c>
      <c r="JN33" s="162">
        <v>53.814</v>
      </c>
      <c r="JO33" s="163"/>
      <c r="JP33" s="163"/>
      <c r="JQ33" s="162">
        <v>52.731200000000001</v>
      </c>
      <c r="JR33" s="162">
        <v>54.132599999999996</v>
      </c>
      <c r="JS33" s="162">
        <v>52.140599999999999</v>
      </c>
      <c r="JT33" s="163"/>
      <c r="JU33" s="162">
        <v>-38.700000000000003</v>
      </c>
      <c r="JV33" s="162">
        <v>13.9603</v>
      </c>
      <c r="JW33" s="162">
        <v>7.83</v>
      </c>
      <c r="JX33" s="163"/>
      <c r="JY33" s="162">
        <v>-9.2681000000000004</v>
      </c>
      <c r="JZ33" s="162">
        <v>50.877299999999998</v>
      </c>
      <c r="KA33" s="162">
        <v>21.194099999999999</v>
      </c>
      <c r="KB33" s="162">
        <v>-8.5085999999999995</v>
      </c>
      <c r="KC33" s="162">
        <v>-49.6188</v>
      </c>
      <c r="KD33" s="162">
        <v>9.5874000000000006</v>
      </c>
      <c r="KE33" s="162">
        <v>39.893900000000002</v>
      </c>
      <c r="KF33" s="162">
        <v>28.6</v>
      </c>
      <c r="KG33" s="162">
        <v>-29</v>
      </c>
      <c r="KH33" s="163"/>
      <c r="KI33" s="162">
        <v>118.9199</v>
      </c>
    </row>
    <row r="34" spans="1:295" ht="18" customHeight="1" x14ac:dyDescent="0.25">
      <c r="A34" s="160" t="s">
        <v>57</v>
      </c>
      <c r="B34" s="160" t="s">
        <v>752</v>
      </c>
      <c r="C34" s="164">
        <v>0</v>
      </c>
      <c r="D34" s="165">
        <v>20.979900000000001</v>
      </c>
      <c r="E34" s="165">
        <v>-26.656199999999998</v>
      </c>
      <c r="F34" s="165">
        <v>-35.007300000000001</v>
      </c>
      <c r="G34" s="165">
        <v>31.419499999999999</v>
      </c>
      <c r="H34" s="166"/>
      <c r="I34" s="165">
        <v>38.457700000000003</v>
      </c>
      <c r="J34" s="165">
        <v>-88.427099999999996</v>
      </c>
      <c r="K34" s="165">
        <v>62.983400000000003</v>
      </c>
      <c r="L34" s="165">
        <v>31.821000000000002</v>
      </c>
      <c r="M34" s="165">
        <v>30.950900000000001</v>
      </c>
      <c r="N34" s="165">
        <v>17.760000000000002</v>
      </c>
      <c r="O34" s="165">
        <v>-60.942</v>
      </c>
      <c r="P34" s="166"/>
      <c r="Q34" s="165">
        <v>20.7</v>
      </c>
      <c r="R34" s="165">
        <v>-55</v>
      </c>
      <c r="S34" s="165">
        <v>12.0566</v>
      </c>
      <c r="T34" s="165">
        <v>47.331000000000003</v>
      </c>
      <c r="U34" s="165">
        <v>15.529500000000001</v>
      </c>
      <c r="V34" s="165">
        <v>15.6738</v>
      </c>
      <c r="W34" s="165">
        <v>25.6677</v>
      </c>
      <c r="X34" s="165">
        <v>11.4696</v>
      </c>
      <c r="Y34" s="165">
        <v>5.6550000000000002</v>
      </c>
      <c r="Z34" s="165">
        <v>2.7702</v>
      </c>
      <c r="AA34" s="166"/>
      <c r="AB34" s="166"/>
      <c r="AC34" s="166"/>
      <c r="AD34" s="165">
        <v>-98.45</v>
      </c>
      <c r="AE34" s="166"/>
      <c r="AF34" s="165">
        <v>-17.760000000000002</v>
      </c>
      <c r="AG34" s="165">
        <v>59.4</v>
      </c>
      <c r="AH34" s="165">
        <v>19.553000000000001</v>
      </c>
      <c r="AI34" s="165">
        <v>0.27500000000000002</v>
      </c>
      <c r="AJ34" s="165">
        <v>-49.11</v>
      </c>
      <c r="AK34" s="165">
        <v>-49.48</v>
      </c>
      <c r="AL34" s="165">
        <v>-40.71</v>
      </c>
      <c r="AM34" s="165">
        <v>50.02</v>
      </c>
      <c r="AN34" s="165">
        <v>49.79</v>
      </c>
      <c r="AO34" s="165">
        <v>16.894600000000001</v>
      </c>
      <c r="AP34" s="165">
        <v>0.61799999999999999</v>
      </c>
      <c r="AQ34" s="165">
        <v>65.099199999999996</v>
      </c>
      <c r="AR34" s="165">
        <v>67.087100000000007</v>
      </c>
      <c r="AS34" s="165">
        <v>52.1096</v>
      </c>
      <c r="AT34" s="165">
        <v>-52.512</v>
      </c>
      <c r="AU34" s="165">
        <v>-50.9709</v>
      </c>
      <c r="AV34" s="165">
        <v>6.0553999999999997</v>
      </c>
      <c r="AW34" s="165">
        <v>6.0312999999999999</v>
      </c>
      <c r="AX34" s="165">
        <v>76.892600000000002</v>
      </c>
      <c r="AY34" s="165">
        <v>78.366100000000003</v>
      </c>
      <c r="AZ34" s="165">
        <v>4.2039999999999997</v>
      </c>
      <c r="BA34" s="165">
        <v>21.548500000000001</v>
      </c>
      <c r="BB34" s="165">
        <v>-536.78219999999999</v>
      </c>
      <c r="BC34" s="165">
        <v>-11.833</v>
      </c>
      <c r="BD34" s="165">
        <v>-6.9</v>
      </c>
      <c r="BE34" s="165">
        <v>-7</v>
      </c>
      <c r="BF34" s="165">
        <v>56.317599999999999</v>
      </c>
      <c r="BG34" s="165">
        <v>55.249299999999998</v>
      </c>
      <c r="BH34" s="165">
        <v>-4.4804000000000004</v>
      </c>
      <c r="BI34" s="166"/>
      <c r="BJ34" s="165">
        <v>-72.431899999999999</v>
      </c>
      <c r="BK34" s="165">
        <v>5.5655000000000001</v>
      </c>
      <c r="BL34" s="165">
        <v>1.974</v>
      </c>
      <c r="BM34" s="165">
        <v>3.96</v>
      </c>
      <c r="BN34" s="165">
        <v>567.73569999999995</v>
      </c>
      <c r="BO34" s="165">
        <v>123.6915</v>
      </c>
      <c r="BP34" s="165">
        <v>124.75960000000001</v>
      </c>
      <c r="BQ34" s="165">
        <v>-579.30619999999999</v>
      </c>
      <c r="BR34" s="165">
        <v>540.41309999999999</v>
      </c>
      <c r="BS34" s="166"/>
      <c r="BT34" s="165">
        <v>-59.706699999999998</v>
      </c>
      <c r="BU34" s="165">
        <v>61.6036</v>
      </c>
      <c r="BV34" s="165">
        <v>89.107399999999998</v>
      </c>
      <c r="BW34" s="165">
        <v>30.68</v>
      </c>
      <c r="BX34" s="165">
        <v>27.68</v>
      </c>
      <c r="BY34" s="165">
        <v>60.81</v>
      </c>
      <c r="BZ34" s="165">
        <v>79.66</v>
      </c>
      <c r="CA34" s="165">
        <v>-43.933700000000002</v>
      </c>
      <c r="CB34" s="165">
        <v>-44.4696</v>
      </c>
      <c r="CC34" s="165">
        <v>90.441500000000005</v>
      </c>
      <c r="CD34" s="165">
        <v>91.393299999999996</v>
      </c>
      <c r="CE34" s="165">
        <v>21.8401</v>
      </c>
      <c r="CF34" s="165">
        <v>-68.899199999999993</v>
      </c>
      <c r="CG34" s="165">
        <v>-68.092299999999994</v>
      </c>
      <c r="CH34" s="165">
        <v>6.5217999999999998</v>
      </c>
      <c r="CI34" s="165">
        <v>-73.5809</v>
      </c>
      <c r="CJ34" s="166"/>
      <c r="CK34" s="166"/>
      <c r="CL34" s="165">
        <v>61.5</v>
      </c>
      <c r="CM34" s="165">
        <v>148.80000000000001</v>
      </c>
      <c r="CN34" s="165">
        <v>-17.059999999999999</v>
      </c>
      <c r="CO34" s="165">
        <v>50.988900000000001</v>
      </c>
      <c r="CP34" s="165">
        <v>51.113300000000002</v>
      </c>
      <c r="CQ34" s="165">
        <v>51.028799999999997</v>
      </c>
      <c r="CR34" s="165">
        <v>-43.593400000000003</v>
      </c>
      <c r="CS34" s="165">
        <v>-43.652900000000002</v>
      </c>
      <c r="CT34" s="165">
        <v>56.214500000000001</v>
      </c>
      <c r="CU34" s="165">
        <v>-62.385100000000001</v>
      </c>
      <c r="CV34" s="165">
        <v>65.014099999999999</v>
      </c>
      <c r="CW34" s="165">
        <v>13.439399999999999</v>
      </c>
      <c r="CX34" s="165">
        <v>49.64</v>
      </c>
      <c r="CY34" s="165">
        <v>69.2</v>
      </c>
      <c r="CZ34" s="165">
        <v>53.444800000000001</v>
      </c>
      <c r="DA34" s="165">
        <v>50.541699999999999</v>
      </c>
      <c r="DB34" s="165">
        <v>-33.299999999999997</v>
      </c>
      <c r="DC34" s="166"/>
      <c r="DD34" s="165">
        <v>74.389099999999999</v>
      </c>
      <c r="DE34" s="165">
        <v>73.352400000000003</v>
      </c>
      <c r="DF34" s="165">
        <v>-156.6234</v>
      </c>
      <c r="DG34" s="165">
        <v>0</v>
      </c>
      <c r="DH34" s="165">
        <v>-20.128599999999999</v>
      </c>
      <c r="DI34" s="165">
        <v>-111.7</v>
      </c>
      <c r="DJ34" s="165">
        <v>-112.5</v>
      </c>
      <c r="DK34" s="165">
        <v>29.4955</v>
      </c>
      <c r="DL34" s="165">
        <v>53.915399999999998</v>
      </c>
      <c r="DM34" s="165">
        <v>73.749099999999999</v>
      </c>
      <c r="DN34" s="166"/>
      <c r="DO34" s="165">
        <v>53.7</v>
      </c>
      <c r="DP34" s="165">
        <v>-10.61</v>
      </c>
      <c r="DQ34" s="165">
        <v>64.371499999999997</v>
      </c>
      <c r="DR34" s="165">
        <v>153.62870000000001</v>
      </c>
      <c r="DS34" s="166"/>
      <c r="DT34" s="165">
        <v>-37.71</v>
      </c>
      <c r="DU34" s="165">
        <v>95</v>
      </c>
      <c r="DV34" s="165">
        <v>68.040000000000006</v>
      </c>
      <c r="DW34" s="165">
        <v>158.12729999999999</v>
      </c>
      <c r="DX34" s="165">
        <v>149.34549999999999</v>
      </c>
      <c r="DY34" s="165">
        <v>-10.402100000000001</v>
      </c>
      <c r="DZ34" s="166"/>
      <c r="EA34" s="165">
        <v>246.2499</v>
      </c>
      <c r="EB34" s="165">
        <v>199.79069999999999</v>
      </c>
      <c r="EC34" s="165">
        <v>195.47200000000001</v>
      </c>
      <c r="ED34" s="165">
        <v>197.62899999999999</v>
      </c>
      <c r="EE34" s="165">
        <v>96.156999999999996</v>
      </c>
      <c r="EF34" s="165">
        <v>82.933499999999995</v>
      </c>
      <c r="EG34" s="165">
        <v>-25.481000000000002</v>
      </c>
      <c r="EH34" s="165">
        <v>595.57259999999997</v>
      </c>
      <c r="EI34" s="165">
        <v>101.008</v>
      </c>
      <c r="EJ34" s="166"/>
      <c r="EK34" s="165">
        <v>-30.9373</v>
      </c>
      <c r="EL34" s="165">
        <v>-27.6524</v>
      </c>
      <c r="EM34" s="165">
        <v>-14.7273</v>
      </c>
      <c r="EN34" s="165">
        <v>32.638100000000001</v>
      </c>
      <c r="EO34" s="165">
        <v>28.567399999999999</v>
      </c>
      <c r="EP34" s="165">
        <v>147.51599999999999</v>
      </c>
      <c r="EQ34" s="165">
        <v>-71.688599999999994</v>
      </c>
      <c r="ER34" s="165">
        <v>-73.191000000000003</v>
      </c>
      <c r="ES34" s="165">
        <v>-44.8215</v>
      </c>
      <c r="ET34" s="165">
        <v>0</v>
      </c>
      <c r="EU34" s="165">
        <v>-25.43</v>
      </c>
      <c r="EV34" s="165">
        <v>85.2</v>
      </c>
      <c r="EW34" s="165">
        <v>11.1905</v>
      </c>
      <c r="EX34" s="165">
        <v>18.8032</v>
      </c>
      <c r="EY34" s="165">
        <v>-33.0212</v>
      </c>
      <c r="EZ34" s="165">
        <v>-31.823</v>
      </c>
      <c r="FA34" s="165">
        <v>4.9062000000000001</v>
      </c>
      <c r="FB34" s="165">
        <v>-80.685299999999998</v>
      </c>
      <c r="FC34" s="165">
        <v>41.102400000000003</v>
      </c>
      <c r="FD34" s="166"/>
      <c r="FE34" s="165">
        <v>21.6755</v>
      </c>
      <c r="FF34" s="165">
        <v>21.185300000000002</v>
      </c>
      <c r="FG34" s="165">
        <v>39.508800000000001</v>
      </c>
      <c r="FH34" s="165">
        <v>38.7029</v>
      </c>
      <c r="FI34" s="165">
        <v>37.518900000000002</v>
      </c>
      <c r="FJ34" s="165">
        <v>42.533900000000003</v>
      </c>
      <c r="FK34" s="165">
        <v>41.696599999999997</v>
      </c>
      <c r="FL34" s="165">
        <v>24.951000000000001</v>
      </c>
      <c r="FM34" s="165">
        <v>13.2349</v>
      </c>
      <c r="FN34" s="166"/>
      <c r="FO34" s="165">
        <v>17.517199999999999</v>
      </c>
      <c r="FP34" s="165">
        <v>28.923100000000002</v>
      </c>
      <c r="FQ34" s="165">
        <v>-4.7297000000000002</v>
      </c>
      <c r="FR34" s="165">
        <v>-2.65</v>
      </c>
      <c r="FS34" s="165">
        <v>13.0745</v>
      </c>
      <c r="FT34" s="165">
        <v>1.0207999999999999</v>
      </c>
      <c r="FU34" s="165">
        <v>-9</v>
      </c>
      <c r="FV34" s="165">
        <v>11.52</v>
      </c>
      <c r="FW34" s="166"/>
      <c r="FX34" s="166"/>
      <c r="FY34" s="165">
        <v>-2.8969999999999998</v>
      </c>
      <c r="FZ34" s="165">
        <v>1.28</v>
      </c>
      <c r="GA34" s="166"/>
      <c r="GB34" s="165">
        <v>26.33</v>
      </c>
      <c r="GC34" s="165">
        <v>-30.169499999999999</v>
      </c>
      <c r="GD34" s="165">
        <v>-17.7758</v>
      </c>
      <c r="GE34" s="165">
        <v>13.39</v>
      </c>
      <c r="GF34" s="165">
        <v>58.907299999999999</v>
      </c>
      <c r="GG34" s="165">
        <v>23.1</v>
      </c>
      <c r="GH34" s="165">
        <v>15.0031</v>
      </c>
      <c r="GI34" s="165">
        <v>-19.7605</v>
      </c>
      <c r="GJ34" s="165">
        <v>-21.698899999999998</v>
      </c>
      <c r="GK34" s="165">
        <v>2.0606</v>
      </c>
      <c r="GL34" s="166"/>
      <c r="GM34" s="166"/>
      <c r="GN34" s="165">
        <v>-16.337700000000002</v>
      </c>
      <c r="GO34" s="166"/>
      <c r="GP34" s="165">
        <v>23.837499999999999</v>
      </c>
      <c r="GQ34" s="166"/>
      <c r="GR34" s="165">
        <v>64.775499999999994</v>
      </c>
      <c r="GS34" s="165">
        <v>65.669300000000007</v>
      </c>
      <c r="GT34" s="165">
        <v>-167.5394</v>
      </c>
      <c r="GU34" s="165">
        <v>-27.182300000000001</v>
      </c>
      <c r="GV34" s="165">
        <v>30.4177</v>
      </c>
      <c r="GW34" s="165">
        <v>-100.0312</v>
      </c>
      <c r="GX34" s="165">
        <v>11.436400000000001</v>
      </c>
      <c r="GY34" s="165">
        <v>14.807600000000001</v>
      </c>
      <c r="GZ34" s="165">
        <v>14.4207</v>
      </c>
      <c r="HA34" s="166"/>
      <c r="HB34" s="165">
        <v>156.05850000000001</v>
      </c>
      <c r="HC34" s="165">
        <v>156.00450000000001</v>
      </c>
      <c r="HD34" s="165">
        <v>212</v>
      </c>
      <c r="HE34" s="165">
        <v>-212.60980000000001</v>
      </c>
      <c r="HF34" s="165">
        <v>-370.84179999999998</v>
      </c>
      <c r="HG34" s="165">
        <v>373.33229999999998</v>
      </c>
      <c r="HH34" s="165">
        <v>371.25880000000001</v>
      </c>
      <c r="HI34" s="165">
        <v>-148.14930000000001</v>
      </c>
      <c r="HJ34" s="165">
        <v>-148.79</v>
      </c>
      <c r="HK34" s="165">
        <v>-30.6525</v>
      </c>
      <c r="HL34" s="165">
        <v>-19.7852</v>
      </c>
      <c r="HM34" s="165">
        <v>78.925299999999993</v>
      </c>
      <c r="HN34" s="165">
        <v>78.598699999999994</v>
      </c>
      <c r="HO34" s="165">
        <v>-80.939800000000005</v>
      </c>
      <c r="HP34" s="165">
        <v>-77.205799999999996</v>
      </c>
      <c r="HQ34" s="165">
        <v>15.328900000000001</v>
      </c>
      <c r="HR34" s="165">
        <v>14.8894</v>
      </c>
      <c r="HS34" s="165">
        <v>-34.038600000000002</v>
      </c>
      <c r="HT34" s="165">
        <v>-34.577500000000001</v>
      </c>
      <c r="HU34" s="165">
        <v>36.42</v>
      </c>
      <c r="HV34" s="165">
        <v>37.1</v>
      </c>
      <c r="HW34" s="165">
        <v>52.5</v>
      </c>
      <c r="HX34" s="165">
        <v>52.4</v>
      </c>
      <c r="HY34" s="165">
        <v>21.2697</v>
      </c>
      <c r="HZ34" s="165">
        <v>-47.52</v>
      </c>
      <c r="IA34" s="165">
        <v>-302.274</v>
      </c>
      <c r="IB34" s="165">
        <v>72.245800000000003</v>
      </c>
      <c r="IC34" s="165">
        <v>71.977199999999996</v>
      </c>
      <c r="ID34" s="165">
        <v>9.4</v>
      </c>
      <c r="IE34" s="165">
        <v>31.4</v>
      </c>
      <c r="IF34" s="165">
        <v>-13.9</v>
      </c>
      <c r="IG34" s="165">
        <v>-14.2</v>
      </c>
      <c r="IH34" s="165">
        <v>1.3685</v>
      </c>
      <c r="II34" s="165">
        <v>1.0679000000000001</v>
      </c>
      <c r="IJ34" s="165">
        <v>-367.31540000000001</v>
      </c>
      <c r="IK34" s="165">
        <v>-79.890600000000006</v>
      </c>
      <c r="IL34" s="165">
        <v>153.45660000000001</v>
      </c>
      <c r="IM34" s="165">
        <v>117.3867</v>
      </c>
      <c r="IN34" s="165">
        <v>-173.85769999999999</v>
      </c>
      <c r="IO34" s="165">
        <v>-113.0033</v>
      </c>
      <c r="IP34" s="165">
        <v>105.19580000000001</v>
      </c>
      <c r="IQ34" s="165">
        <v>-95.416899999999998</v>
      </c>
      <c r="IR34" s="165">
        <v>-27.311599999999999</v>
      </c>
      <c r="IS34" s="165">
        <v>-106.65389999999999</v>
      </c>
      <c r="IT34" s="165">
        <v>108.0569</v>
      </c>
      <c r="IU34" s="165">
        <v>110.28570000000001</v>
      </c>
      <c r="IV34" s="165">
        <v>97.786100000000005</v>
      </c>
      <c r="IW34" s="165">
        <v>-144.09700000000001</v>
      </c>
      <c r="IX34" s="165">
        <v>28.179600000000001</v>
      </c>
      <c r="IY34" s="165">
        <v>-112.3582</v>
      </c>
      <c r="IZ34" s="165">
        <v>115.127</v>
      </c>
      <c r="JA34" s="165">
        <v>-9.0433000000000003</v>
      </c>
      <c r="JB34" s="166"/>
      <c r="JC34" s="165">
        <v>25.28</v>
      </c>
      <c r="JD34" s="165">
        <v>6.95</v>
      </c>
      <c r="JE34" s="165">
        <v>6.9509999999999996</v>
      </c>
      <c r="JF34" s="165">
        <v>-24.96</v>
      </c>
      <c r="JG34" s="165">
        <v>6.24</v>
      </c>
      <c r="JH34" s="166"/>
      <c r="JI34" s="165">
        <v>-6.7674000000000003</v>
      </c>
      <c r="JJ34" s="165">
        <v>-22.236999999999998</v>
      </c>
      <c r="JK34" s="165">
        <v>-6.0044000000000004</v>
      </c>
      <c r="JL34" s="165">
        <v>11.6</v>
      </c>
      <c r="JM34" s="165">
        <v>56.61</v>
      </c>
      <c r="JN34" s="165">
        <v>56.616</v>
      </c>
      <c r="JO34" s="166"/>
      <c r="JP34" s="166"/>
      <c r="JQ34" s="165">
        <v>52.55</v>
      </c>
      <c r="JR34" s="165">
        <v>52.552700000000002</v>
      </c>
      <c r="JS34" s="165">
        <v>51.775599999999997</v>
      </c>
      <c r="JT34" s="166"/>
      <c r="JU34" s="165">
        <v>-31.6</v>
      </c>
      <c r="JV34" s="165">
        <v>15.562200000000001</v>
      </c>
      <c r="JW34" s="165">
        <v>7.69</v>
      </c>
      <c r="JX34" s="166"/>
      <c r="JY34" s="165">
        <v>-17.313600000000001</v>
      </c>
      <c r="JZ34" s="165">
        <v>57.0837</v>
      </c>
      <c r="KA34" s="165">
        <v>30.150500000000001</v>
      </c>
      <c r="KB34" s="165">
        <v>-17.127700000000001</v>
      </c>
      <c r="KC34" s="165">
        <v>-55.698799999999999</v>
      </c>
      <c r="KD34" s="165">
        <v>18.4803</v>
      </c>
      <c r="KE34" s="165">
        <v>36.826799999999999</v>
      </c>
      <c r="KF34" s="165">
        <v>21.7</v>
      </c>
      <c r="KG34" s="165">
        <v>-22.1</v>
      </c>
      <c r="KH34" s="166"/>
      <c r="KI34" s="165">
        <v>109.3212</v>
      </c>
    </row>
    <row r="35" spans="1:295" ht="18" customHeight="1" x14ac:dyDescent="0.25">
      <c r="A35" s="160" t="s">
        <v>57</v>
      </c>
      <c r="B35" s="160" t="s">
        <v>753</v>
      </c>
      <c r="C35" s="164">
        <v>0</v>
      </c>
      <c r="D35" s="165">
        <v>21.216200000000001</v>
      </c>
      <c r="E35" s="165">
        <v>-26.725999999999999</v>
      </c>
      <c r="F35" s="165">
        <v>-34.587200000000003</v>
      </c>
      <c r="G35" s="165">
        <v>31.893000000000001</v>
      </c>
      <c r="H35" s="166"/>
      <c r="I35" s="165">
        <v>38.584000000000003</v>
      </c>
      <c r="J35" s="165">
        <v>-89.9482</v>
      </c>
      <c r="K35" s="165">
        <v>61.090499999999999</v>
      </c>
      <c r="L35" s="165">
        <v>31.077100000000002</v>
      </c>
      <c r="M35" s="165">
        <v>30.1525</v>
      </c>
      <c r="N35" s="165">
        <v>19.98</v>
      </c>
      <c r="O35" s="165">
        <v>-59.957999999999998</v>
      </c>
      <c r="P35" s="165">
        <v>55</v>
      </c>
      <c r="Q35" s="165">
        <v>21.527999999999999</v>
      </c>
      <c r="R35" s="165">
        <v>-55</v>
      </c>
      <c r="S35" s="165">
        <v>12.0717</v>
      </c>
      <c r="T35" s="165">
        <v>48.52</v>
      </c>
      <c r="U35" s="165">
        <v>15.1957</v>
      </c>
      <c r="V35" s="165">
        <v>15.214700000000001</v>
      </c>
      <c r="W35" s="165">
        <v>25.318000000000001</v>
      </c>
      <c r="X35" s="165">
        <v>11.2682</v>
      </c>
      <c r="Y35" s="165">
        <v>5.3517999999999999</v>
      </c>
      <c r="Z35" s="165">
        <v>2.6141000000000001</v>
      </c>
      <c r="AA35" s="166"/>
      <c r="AB35" s="166"/>
      <c r="AC35" s="166"/>
      <c r="AD35" s="165">
        <v>-92.06</v>
      </c>
      <c r="AE35" s="166"/>
      <c r="AF35" s="165">
        <v>-19.98</v>
      </c>
      <c r="AG35" s="165">
        <v>57.2</v>
      </c>
      <c r="AH35" s="165">
        <v>18.861999999999998</v>
      </c>
      <c r="AI35" s="165">
        <v>0.26900000000000002</v>
      </c>
      <c r="AJ35" s="165">
        <v>-44.77</v>
      </c>
      <c r="AK35" s="165">
        <v>-44.86</v>
      </c>
      <c r="AL35" s="165">
        <v>-45.88</v>
      </c>
      <c r="AM35" s="165">
        <v>45.24</v>
      </c>
      <c r="AN35" s="165">
        <v>45.32</v>
      </c>
      <c r="AO35" s="165">
        <v>16.873999999999999</v>
      </c>
      <c r="AP35" s="165">
        <v>0.45250000000000001</v>
      </c>
      <c r="AQ35" s="165">
        <v>64.780799999999999</v>
      </c>
      <c r="AR35" s="165">
        <v>67.2179</v>
      </c>
      <c r="AS35" s="165">
        <v>52.819899999999997</v>
      </c>
      <c r="AT35" s="165">
        <v>-48.627200000000002</v>
      </c>
      <c r="AU35" s="165">
        <v>-48.431600000000003</v>
      </c>
      <c r="AV35" s="165">
        <v>5.6878000000000002</v>
      </c>
      <c r="AW35" s="165">
        <v>6.2927999999999997</v>
      </c>
      <c r="AX35" s="165">
        <v>76.356800000000007</v>
      </c>
      <c r="AY35" s="165">
        <v>77.562399999999997</v>
      </c>
      <c r="AZ35" s="165">
        <v>4.7275</v>
      </c>
      <c r="BA35" s="165">
        <v>23.628399999999999</v>
      </c>
      <c r="BB35" s="165">
        <v>-544.92619999999999</v>
      </c>
      <c r="BC35" s="165">
        <v>-6.2742000000000004</v>
      </c>
      <c r="BD35" s="165">
        <v>-9.1999999999999993</v>
      </c>
      <c r="BE35" s="165">
        <v>-9.4</v>
      </c>
      <c r="BF35" s="165">
        <v>53.382399999999997</v>
      </c>
      <c r="BG35" s="165">
        <v>52.0381</v>
      </c>
      <c r="BH35" s="165">
        <v>-4.6210000000000004</v>
      </c>
      <c r="BI35" s="166"/>
      <c r="BJ35" s="165">
        <v>-78.123099999999994</v>
      </c>
      <c r="BK35" s="165">
        <v>5.9692999999999996</v>
      </c>
      <c r="BL35" s="165">
        <v>5.9839000000000002</v>
      </c>
      <c r="BM35" s="165">
        <v>4.1755000000000004</v>
      </c>
      <c r="BN35" s="165">
        <v>585.68050000000005</v>
      </c>
      <c r="BO35" s="165">
        <v>126.8959</v>
      </c>
      <c r="BP35" s="165">
        <v>127.68940000000001</v>
      </c>
      <c r="BQ35" s="165">
        <v>-599.54660000000001</v>
      </c>
      <c r="BR35" s="165">
        <v>541.69410000000005</v>
      </c>
      <c r="BS35" s="166"/>
      <c r="BT35" s="165">
        <v>-37.156300000000002</v>
      </c>
      <c r="BU35" s="165">
        <v>39.441600000000001</v>
      </c>
      <c r="BV35" s="165">
        <v>89.257099999999994</v>
      </c>
      <c r="BW35" s="165">
        <v>31.2</v>
      </c>
      <c r="BX35" s="165">
        <v>28.01</v>
      </c>
      <c r="BY35" s="165">
        <v>60.8</v>
      </c>
      <c r="BZ35" s="165">
        <v>80.489999999999995</v>
      </c>
      <c r="CA35" s="165">
        <v>-34.556699999999999</v>
      </c>
      <c r="CB35" s="165">
        <v>-34.020899999999997</v>
      </c>
      <c r="CC35" s="165">
        <v>83.950299999999999</v>
      </c>
      <c r="CD35" s="165">
        <v>85.060900000000004</v>
      </c>
      <c r="CE35" s="165">
        <v>24.764199999999999</v>
      </c>
      <c r="CF35" s="165">
        <v>-63.417200000000001</v>
      </c>
      <c r="CG35" s="165">
        <v>-63.724600000000002</v>
      </c>
      <c r="CH35" s="165">
        <v>6.9535999999999998</v>
      </c>
      <c r="CI35" s="165">
        <v>-77.961799999999997</v>
      </c>
      <c r="CJ35" s="166"/>
      <c r="CK35" s="166"/>
      <c r="CL35" s="165">
        <v>52.8</v>
      </c>
      <c r="CM35" s="165">
        <v>158.6</v>
      </c>
      <c r="CN35" s="165">
        <v>-17.14</v>
      </c>
      <c r="CO35" s="165">
        <v>51.417900000000003</v>
      </c>
      <c r="CP35" s="165">
        <v>51.159500000000001</v>
      </c>
      <c r="CQ35" s="165">
        <v>50.281199999999998</v>
      </c>
      <c r="CR35" s="165">
        <v>-43.082000000000001</v>
      </c>
      <c r="CS35" s="165">
        <v>-43.4651</v>
      </c>
      <c r="CT35" s="165">
        <v>62.906599999999997</v>
      </c>
      <c r="CU35" s="165">
        <v>-70.17</v>
      </c>
      <c r="CV35" s="165">
        <v>72.547399999999996</v>
      </c>
      <c r="CW35" s="165">
        <v>13.3131</v>
      </c>
      <c r="CX35" s="165">
        <v>46.8</v>
      </c>
      <c r="CY35" s="165">
        <v>68.010000000000005</v>
      </c>
      <c r="CZ35" s="165">
        <v>51.3354</v>
      </c>
      <c r="DA35" s="165">
        <v>48.783900000000003</v>
      </c>
      <c r="DB35" s="165">
        <v>-32.24</v>
      </c>
      <c r="DC35" s="166"/>
      <c r="DD35" s="165">
        <v>79.190200000000004</v>
      </c>
      <c r="DE35" s="165">
        <v>77.902299999999997</v>
      </c>
      <c r="DF35" s="165">
        <v>-174.6002</v>
      </c>
      <c r="DG35" s="165">
        <v>0</v>
      </c>
      <c r="DH35" s="165">
        <v>-19.538900000000002</v>
      </c>
      <c r="DI35" s="165">
        <v>-106.6</v>
      </c>
      <c r="DJ35" s="165">
        <v>-106.9</v>
      </c>
      <c r="DK35" s="165">
        <v>28.792400000000001</v>
      </c>
      <c r="DL35" s="165">
        <v>53.329500000000003</v>
      </c>
      <c r="DM35" s="165">
        <v>73.749099999999999</v>
      </c>
      <c r="DN35" s="165">
        <v>75.018299999999996</v>
      </c>
      <c r="DO35" s="165">
        <v>52.58</v>
      </c>
      <c r="DP35" s="165">
        <v>-10.91</v>
      </c>
      <c r="DQ35" s="165">
        <v>78.786500000000004</v>
      </c>
      <c r="DR35" s="165">
        <v>173.22980000000001</v>
      </c>
      <c r="DS35" s="166"/>
      <c r="DT35" s="165">
        <v>-35.770000000000003</v>
      </c>
      <c r="DU35" s="165">
        <v>90.83</v>
      </c>
      <c r="DV35" s="165">
        <v>67.650000000000006</v>
      </c>
      <c r="DW35" s="165">
        <v>172.0909</v>
      </c>
      <c r="DX35" s="165">
        <v>171.1455</v>
      </c>
      <c r="DY35" s="165">
        <v>4.99</v>
      </c>
      <c r="DZ35" s="165">
        <v>0</v>
      </c>
      <c r="EA35" s="165">
        <v>262.72730000000001</v>
      </c>
      <c r="EB35" s="165">
        <v>214.5453</v>
      </c>
      <c r="EC35" s="165">
        <v>208.60149999999999</v>
      </c>
      <c r="ED35" s="165">
        <v>210.97</v>
      </c>
      <c r="EE35" s="165">
        <v>56.625599999999999</v>
      </c>
      <c r="EF35" s="165">
        <v>79.370199999999997</v>
      </c>
      <c r="EG35" s="165">
        <v>-9.0540000000000003</v>
      </c>
      <c r="EH35" s="165">
        <v>613.78959999999995</v>
      </c>
      <c r="EI35" s="165">
        <v>88.655299999999997</v>
      </c>
      <c r="EJ35" s="166"/>
      <c r="EK35" s="165">
        <v>-30.3231</v>
      </c>
      <c r="EL35" s="165">
        <v>-27.843900000000001</v>
      </c>
      <c r="EM35" s="165">
        <v>-10.8985</v>
      </c>
      <c r="EN35" s="165">
        <v>33.158299999999997</v>
      </c>
      <c r="EO35" s="165">
        <v>31.462599999999998</v>
      </c>
      <c r="EP35" s="165">
        <v>53.808</v>
      </c>
      <c r="EQ35" s="165">
        <v>-67.415700000000001</v>
      </c>
      <c r="ER35" s="165">
        <v>-68.234099999999998</v>
      </c>
      <c r="ES35" s="165">
        <v>30.272099999999998</v>
      </c>
      <c r="ET35" s="165">
        <v>0</v>
      </c>
      <c r="EU35" s="165">
        <v>-24.62</v>
      </c>
      <c r="EV35" s="165">
        <v>1</v>
      </c>
      <c r="EW35" s="165">
        <v>11.203799999999999</v>
      </c>
      <c r="EX35" s="165">
        <v>16.9575</v>
      </c>
      <c r="EY35" s="165">
        <v>-32.3947</v>
      </c>
      <c r="EZ35" s="165">
        <v>-31.577000000000002</v>
      </c>
      <c r="FA35" s="165">
        <v>4.1768999999999998</v>
      </c>
      <c r="FB35" s="165">
        <v>-79.591399999999993</v>
      </c>
      <c r="FC35" s="165">
        <v>41.6738</v>
      </c>
      <c r="FD35" s="166"/>
      <c r="FE35" s="165">
        <v>21.449400000000001</v>
      </c>
      <c r="FF35" s="165">
        <v>21.206</v>
      </c>
      <c r="FG35" s="165">
        <v>38.781300000000002</v>
      </c>
      <c r="FH35" s="165">
        <v>39.0745</v>
      </c>
      <c r="FI35" s="165">
        <v>37.682699999999997</v>
      </c>
      <c r="FJ35" s="165">
        <v>34.496000000000002</v>
      </c>
      <c r="FK35" s="165">
        <v>33.658700000000003</v>
      </c>
      <c r="FL35" s="165">
        <v>63.131</v>
      </c>
      <c r="FM35" s="165">
        <v>-2.5200999999999998</v>
      </c>
      <c r="FN35" s="166"/>
      <c r="FO35" s="165">
        <v>44.209000000000003</v>
      </c>
      <c r="FP35" s="165">
        <v>57.125700000000002</v>
      </c>
      <c r="FQ35" s="165">
        <v>3.371</v>
      </c>
      <c r="FR35" s="165">
        <v>3.58</v>
      </c>
      <c r="FS35" s="165">
        <v>12.9818</v>
      </c>
      <c r="FT35" s="165">
        <v>0.99760000000000004</v>
      </c>
      <c r="FU35" s="165">
        <v>-8.83</v>
      </c>
      <c r="FV35" s="165">
        <v>13.36</v>
      </c>
      <c r="FW35" s="166"/>
      <c r="FX35" s="166"/>
      <c r="FY35" s="165">
        <v>-2.8620000000000001</v>
      </c>
      <c r="FZ35" s="165">
        <v>1.268</v>
      </c>
      <c r="GA35" s="166"/>
      <c r="GB35" s="165">
        <v>28.17</v>
      </c>
      <c r="GC35" s="165">
        <v>-58.690300000000001</v>
      </c>
      <c r="GD35" s="165">
        <v>-45.231400000000001</v>
      </c>
      <c r="GE35" s="165">
        <v>13.28</v>
      </c>
      <c r="GF35" s="165">
        <v>56.8461</v>
      </c>
      <c r="GG35" s="165">
        <v>24.2</v>
      </c>
      <c r="GH35" s="165">
        <v>15.076599999999999</v>
      </c>
      <c r="GI35" s="165">
        <v>-18.295400000000001</v>
      </c>
      <c r="GJ35" s="165">
        <v>-19.9528</v>
      </c>
      <c r="GK35" s="165">
        <v>2.0304000000000002</v>
      </c>
      <c r="GL35" s="166"/>
      <c r="GM35" s="166"/>
      <c r="GN35" s="165">
        <v>-15.343500000000001</v>
      </c>
      <c r="GO35" s="166"/>
      <c r="GP35" s="165">
        <v>25.393899999999999</v>
      </c>
      <c r="GQ35" s="166"/>
      <c r="GR35" s="165">
        <v>61.961100000000002</v>
      </c>
      <c r="GS35" s="165">
        <v>63.109299999999998</v>
      </c>
      <c r="GT35" s="165">
        <v>-154.50030000000001</v>
      </c>
      <c r="GU35" s="165">
        <v>-28.464300000000001</v>
      </c>
      <c r="GV35" s="165">
        <v>27.1143</v>
      </c>
      <c r="GW35" s="165">
        <v>-100.095</v>
      </c>
      <c r="GX35" s="165">
        <v>11.3893</v>
      </c>
      <c r="GY35" s="165">
        <v>14.446199999999999</v>
      </c>
      <c r="GZ35" s="165">
        <v>14.157</v>
      </c>
      <c r="HA35" s="165">
        <v>12.8161</v>
      </c>
      <c r="HB35" s="165">
        <v>153.6876</v>
      </c>
      <c r="HC35" s="165">
        <v>156.26400000000001</v>
      </c>
      <c r="HD35" s="165">
        <v>219.6</v>
      </c>
      <c r="HE35" s="165">
        <v>-219.65270000000001</v>
      </c>
      <c r="HF35" s="165">
        <v>-369.56349999999998</v>
      </c>
      <c r="HG35" s="165">
        <v>371.23480000000001</v>
      </c>
      <c r="HH35" s="165">
        <v>367.55610000000001</v>
      </c>
      <c r="HI35" s="165">
        <v>-146.90600000000001</v>
      </c>
      <c r="HJ35" s="165">
        <v>-145.3663</v>
      </c>
      <c r="HK35" s="165">
        <v>-27.836500000000001</v>
      </c>
      <c r="HL35" s="165">
        <v>-16.570599999999999</v>
      </c>
      <c r="HM35" s="165">
        <v>80.267200000000003</v>
      </c>
      <c r="HN35" s="165">
        <v>81.324700000000007</v>
      </c>
      <c r="HO35" s="166"/>
      <c r="HP35" s="166"/>
      <c r="HQ35" s="165">
        <v>12.406499999999999</v>
      </c>
      <c r="HR35" s="165">
        <v>12.0769</v>
      </c>
      <c r="HS35" s="165">
        <v>-37.404200000000003</v>
      </c>
      <c r="HT35" s="165">
        <v>-36.8491</v>
      </c>
      <c r="HU35" s="165">
        <v>32.79</v>
      </c>
      <c r="HV35" s="165">
        <v>32.57</v>
      </c>
      <c r="HW35" s="165">
        <v>51.2</v>
      </c>
      <c r="HX35" s="165">
        <v>50.1</v>
      </c>
      <c r="HY35" s="165">
        <v>21.021899999999999</v>
      </c>
      <c r="HZ35" s="165">
        <v>-45.76</v>
      </c>
      <c r="IA35" s="165">
        <v>-301.18380000000002</v>
      </c>
      <c r="IB35" s="165">
        <v>70.301599999999993</v>
      </c>
      <c r="IC35" s="165">
        <v>70.020499999999998</v>
      </c>
      <c r="ID35" s="165">
        <v>9.4</v>
      </c>
      <c r="IE35" s="165">
        <v>33.299999999999997</v>
      </c>
      <c r="IF35" s="165">
        <v>-11.4</v>
      </c>
      <c r="IG35" s="165">
        <v>-11.7</v>
      </c>
      <c r="IH35" s="166"/>
      <c r="II35" s="166"/>
      <c r="IJ35" s="165">
        <v>-362.49380000000002</v>
      </c>
      <c r="IK35" s="165">
        <v>-61.709899999999998</v>
      </c>
      <c r="IL35" s="165">
        <v>150.97</v>
      </c>
      <c r="IM35" s="165">
        <v>114.8094</v>
      </c>
      <c r="IN35" s="165">
        <v>-163.65090000000001</v>
      </c>
      <c r="IO35" s="165">
        <v>-113.91459999999999</v>
      </c>
      <c r="IP35" s="165">
        <v>108.9451</v>
      </c>
      <c r="IQ35" s="165">
        <v>-96.412400000000005</v>
      </c>
      <c r="IR35" s="165">
        <v>-23.759899999999998</v>
      </c>
      <c r="IS35" s="165">
        <v>-105.9181</v>
      </c>
      <c r="IT35" s="165">
        <v>108.65940000000001</v>
      </c>
      <c r="IU35" s="165">
        <v>110.0334</v>
      </c>
      <c r="IV35" s="165">
        <v>95.349400000000003</v>
      </c>
      <c r="IW35" s="165">
        <v>-142.9332</v>
      </c>
      <c r="IX35" s="165">
        <v>26.673300000000001</v>
      </c>
      <c r="IY35" s="165">
        <v>-115.7529</v>
      </c>
      <c r="IZ35" s="165">
        <v>114.9198</v>
      </c>
      <c r="JA35" s="165">
        <v>-8.3043999999999993</v>
      </c>
      <c r="JB35" s="166"/>
      <c r="JC35" s="165">
        <v>24.56</v>
      </c>
      <c r="JD35" s="165">
        <v>6.9560000000000004</v>
      </c>
      <c r="JE35" s="165">
        <v>6.9610000000000003</v>
      </c>
      <c r="JF35" s="165">
        <v>-24.4</v>
      </c>
      <c r="JG35" s="165">
        <v>5.28</v>
      </c>
      <c r="JH35" s="166"/>
      <c r="JI35" s="165">
        <v>-5.3879999999999999</v>
      </c>
      <c r="JJ35" s="165">
        <v>-21.034600000000001</v>
      </c>
      <c r="JK35" s="165">
        <v>-6.1509</v>
      </c>
      <c r="JL35" s="165">
        <v>9.4</v>
      </c>
      <c r="JM35" s="165">
        <v>53.072000000000003</v>
      </c>
      <c r="JN35" s="165">
        <v>52.359000000000002</v>
      </c>
      <c r="JO35" s="165">
        <v>11.3322</v>
      </c>
      <c r="JP35" s="165">
        <v>13.4161</v>
      </c>
      <c r="JQ35" s="165">
        <v>52.417000000000002</v>
      </c>
      <c r="JR35" s="165">
        <v>52.128399999999999</v>
      </c>
      <c r="JS35" s="165">
        <v>50.985399999999998</v>
      </c>
      <c r="JT35" s="166"/>
      <c r="JU35" s="165">
        <v>-32.200000000000003</v>
      </c>
      <c r="JV35" s="165">
        <v>16.846800000000002</v>
      </c>
      <c r="JW35" s="165">
        <v>7.73</v>
      </c>
      <c r="JX35" s="166"/>
      <c r="JY35" s="165">
        <v>-16.866299999999999</v>
      </c>
      <c r="JZ35" s="165">
        <v>54.453200000000002</v>
      </c>
      <c r="KA35" s="165">
        <v>27.749500000000001</v>
      </c>
      <c r="KB35" s="165">
        <v>-16.488700000000001</v>
      </c>
      <c r="KC35" s="165">
        <v>-52.854399999999998</v>
      </c>
      <c r="KD35" s="165">
        <v>15.6335</v>
      </c>
      <c r="KE35" s="165">
        <v>36.218800000000002</v>
      </c>
      <c r="KF35" s="165">
        <v>22.3</v>
      </c>
      <c r="KG35" s="165">
        <v>-22.9</v>
      </c>
      <c r="KH35" s="166"/>
      <c r="KI35" s="165">
        <v>103.8201</v>
      </c>
    </row>
    <row r="36" spans="1:295" ht="18" customHeight="1" x14ac:dyDescent="0.25">
      <c r="A36" s="160" t="s">
        <v>57</v>
      </c>
      <c r="B36" s="160" t="s">
        <v>754</v>
      </c>
      <c r="C36" s="164">
        <v>0</v>
      </c>
      <c r="D36" s="165">
        <v>21.133800000000001</v>
      </c>
      <c r="E36" s="166"/>
      <c r="F36" s="165">
        <v>-35.17</v>
      </c>
      <c r="G36" s="165">
        <v>30.676600000000001</v>
      </c>
      <c r="H36" s="166"/>
      <c r="I36" s="165">
        <v>38.542700000000004</v>
      </c>
      <c r="J36" s="165">
        <v>-90.087699999999998</v>
      </c>
      <c r="K36" s="165">
        <v>61.986699999999999</v>
      </c>
      <c r="L36" s="165">
        <v>31.0791</v>
      </c>
      <c r="M36" s="165">
        <v>30.749099999999999</v>
      </c>
      <c r="N36" s="165">
        <v>22.2</v>
      </c>
      <c r="O36" s="165">
        <v>-62.066000000000003</v>
      </c>
      <c r="P36" s="165">
        <v>57.2</v>
      </c>
      <c r="Q36" s="165">
        <v>21.527999999999999</v>
      </c>
      <c r="R36" s="165">
        <v>-57.2</v>
      </c>
      <c r="S36" s="165">
        <v>11.662800000000001</v>
      </c>
      <c r="T36" s="165">
        <v>47.505200000000002</v>
      </c>
      <c r="U36" s="165">
        <v>15.2041</v>
      </c>
      <c r="V36" s="165">
        <v>15.2431</v>
      </c>
      <c r="W36" s="165">
        <v>25.530999999999999</v>
      </c>
      <c r="X36" s="165">
        <v>11.4963</v>
      </c>
      <c r="Y36" s="165">
        <v>5.3140999999999998</v>
      </c>
      <c r="Z36" s="165">
        <v>2.5606</v>
      </c>
      <c r="AA36" s="166"/>
      <c r="AB36" s="166"/>
      <c r="AC36" s="166"/>
      <c r="AD36" s="165">
        <v>-92.84</v>
      </c>
      <c r="AE36" s="166"/>
      <c r="AF36" s="165">
        <v>-19.98</v>
      </c>
      <c r="AG36" s="165">
        <v>59.4</v>
      </c>
      <c r="AH36" s="165">
        <v>19.327000000000002</v>
      </c>
      <c r="AI36" s="165">
        <v>0.27100000000000002</v>
      </c>
      <c r="AJ36" s="165">
        <v>-49.14</v>
      </c>
      <c r="AK36" s="165">
        <v>-48.98</v>
      </c>
      <c r="AL36" s="165">
        <v>-41.26</v>
      </c>
      <c r="AM36" s="165">
        <v>49.6</v>
      </c>
      <c r="AN36" s="165">
        <v>49.79</v>
      </c>
      <c r="AO36" s="165">
        <v>16.5474</v>
      </c>
      <c r="AP36" s="165">
        <v>0.75409999999999999</v>
      </c>
      <c r="AQ36" s="165">
        <v>63.418599999999998</v>
      </c>
      <c r="AR36" s="165">
        <v>66.109399999999994</v>
      </c>
      <c r="AS36" s="165">
        <v>53.4636</v>
      </c>
      <c r="AT36" s="165">
        <v>-54.3874</v>
      </c>
      <c r="AU36" s="165">
        <v>-53.647399999999998</v>
      </c>
      <c r="AV36" s="165">
        <v>29.689399999999999</v>
      </c>
      <c r="AW36" s="165">
        <v>30.481999999999999</v>
      </c>
      <c r="AX36" s="165">
        <v>74.615300000000005</v>
      </c>
      <c r="AY36" s="165">
        <v>75.017200000000003</v>
      </c>
      <c r="AZ36" s="165">
        <v>8.3917000000000002</v>
      </c>
      <c r="BA36" s="165">
        <v>43.679099999999998</v>
      </c>
      <c r="BB36" s="165">
        <v>-578.68470000000002</v>
      </c>
      <c r="BC36" s="165">
        <v>-7.4177</v>
      </c>
      <c r="BD36" s="165">
        <v>-9.5</v>
      </c>
      <c r="BE36" s="165">
        <v>-9.6</v>
      </c>
      <c r="BF36" s="165">
        <v>58.694099999999999</v>
      </c>
      <c r="BG36" s="165">
        <v>57.191299999999998</v>
      </c>
      <c r="BH36" s="165">
        <v>-4.7614000000000001</v>
      </c>
      <c r="BI36" s="166"/>
      <c r="BJ36" s="165">
        <v>-87.452799999999996</v>
      </c>
      <c r="BK36" s="165">
        <v>5.1360000000000001</v>
      </c>
      <c r="BL36" s="165">
        <v>6.1029999999999998</v>
      </c>
      <c r="BM36" s="165">
        <v>4.0613999999999999</v>
      </c>
      <c r="BN36" s="165">
        <v>613.33029999999997</v>
      </c>
      <c r="BO36" s="165">
        <v>124.3629</v>
      </c>
      <c r="BP36" s="165">
        <v>124.2103</v>
      </c>
      <c r="BQ36" s="165">
        <v>-603.35500000000002</v>
      </c>
      <c r="BR36" s="165">
        <v>561.09690000000001</v>
      </c>
      <c r="BS36" s="166"/>
      <c r="BT36" s="165">
        <v>-65.493099999999998</v>
      </c>
      <c r="BU36" s="165">
        <v>65.353999999999999</v>
      </c>
      <c r="BV36" s="165">
        <v>90.265100000000004</v>
      </c>
      <c r="BW36" s="165">
        <v>31.29</v>
      </c>
      <c r="BX36" s="165">
        <v>28.18</v>
      </c>
      <c r="BY36" s="165">
        <v>61.46</v>
      </c>
      <c r="BZ36" s="165">
        <v>79.510000000000005</v>
      </c>
      <c r="CA36" s="165">
        <v>-30.538</v>
      </c>
      <c r="CB36" s="165">
        <v>-30.939900000000002</v>
      </c>
      <c r="CC36" s="165">
        <v>81.022099999999995</v>
      </c>
      <c r="CD36" s="165">
        <v>81.013999999999996</v>
      </c>
      <c r="CE36" s="165">
        <v>24.308800000000002</v>
      </c>
      <c r="CF36" s="165">
        <v>-71.333100000000002</v>
      </c>
      <c r="CG36" s="165">
        <v>-70.376999999999995</v>
      </c>
      <c r="CH36" s="165">
        <v>6.5735999999999999</v>
      </c>
      <c r="CI36" s="165">
        <v>-80.349500000000006</v>
      </c>
      <c r="CJ36" s="166"/>
      <c r="CK36" s="166"/>
      <c r="CL36" s="165">
        <v>47.2</v>
      </c>
      <c r="CM36" s="165">
        <v>161.9</v>
      </c>
      <c r="CN36" s="165">
        <v>-17.16</v>
      </c>
      <c r="CO36" s="165">
        <v>47.625799999999998</v>
      </c>
      <c r="CP36" s="165">
        <v>47.423299999999998</v>
      </c>
      <c r="CQ36" s="165">
        <v>47.168999999999997</v>
      </c>
      <c r="CR36" s="165">
        <v>-50.9833</v>
      </c>
      <c r="CS36" s="165">
        <v>-50.5916</v>
      </c>
      <c r="CT36" s="165">
        <v>68.039900000000003</v>
      </c>
      <c r="CU36" s="165">
        <v>-66.458200000000005</v>
      </c>
      <c r="CV36" s="165">
        <v>78.264499999999998</v>
      </c>
      <c r="CW36" s="165">
        <v>13.704800000000001</v>
      </c>
      <c r="CX36" s="165">
        <v>46.13</v>
      </c>
      <c r="CY36" s="165">
        <v>69.2</v>
      </c>
      <c r="CZ36" s="165">
        <v>52.038600000000002</v>
      </c>
      <c r="DA36" s="165">
        <v>49.369799999999998</v>
      </c>
      <c r="DB36" s="165">
        <v>-32.64</v>
      </c>
      <c r="DC36" s="166"/>
      <c r="DD36" s="165">
        <v>81.861699999999999</v>
      </c>
      <c r="DE36" s="165">
        <v>80.445800000000006</v>
      </c>
      <c r="DF36" s="165">
        <v>-172.11019999999999</v>
      </c>
      <c r="DG36" s="165">
        <v>1E-4</v>
      </c>
      <c r="DH36" s="165">
        <v>-19.705300000000001</v>
      </c>
      <c r="DI36" s="165">
        <v>-107.9</v>
      </c>
      <c r="DJ36" s="165">
        <v>-108</v>
      </c>
      <c r="DK36" s="165">
        <v>29.446100000000001</v>
      </c>
      <c r="DL36" s="165">
        <v>52.157600000000002</v>
      </c>
      <c r="DM36" s="165">
        <v>73.749099999999999</v>
      </c>
      <c r="DN36" s="165">
        <v>73.846400000000003</v>
      </c>
      <c r="DO36" s="165">
        <v>51.99</v>
      </c>
      <c r="DP36" s="165">
        <v>-11.48</v>
      </c>
      <c r="DQ36" s="165">
        <v>83.793000000000006</v>
      </c>
      <c r="DR36" s="165">
        <v>171.03970000000001</v>
      </c>
      <c r="DS36" s="166"/>
      <c r="DT36" s="165">
        <v>-35.65</v>
      </c>
      <c r="DU36" s="165">
        <v>90.4</v>
      </c>
      <c r="DV36" s="165">
        <v>69.64</v>
      </c>
      <c r="DW36" s="165">
        <v>169.34549999999999</v>
      </c>
      <c r="DX36" s="165">
        <v>169.58179999999999</v>
      </c>
      <c r="DY36" s="165">
        <v>9.3361000000000001</v>
      </c>
      <c r="DZ36" s="166"/>
      <c r="EA36" s="165">
        <v>262.18400000000003</v>
      </c>
      <c r="EB36" s="165">
        <v>212.01949999999999</v>
      </c>
      <c r="EC36" s="165">
        <v>206.64089999999999</v>
      </c>
      <c r="ED36" s="165">
        <v>209.9607</v>
      </c>
      <c r="EE36" s="166"/>
      <c r="EF36" s="165">
        <v>110.2868</v>
      </c>
      <c r="EG36" s="165">
        <v>-1.488</v>
      </c>
      <c r="EH36" s="165">
        <v>617.2133</v>
      </c>
      <c r="EI36" s="165">
        <v>107.88290000000001</v>
      </c>
      <c r="EJ36" s="166"/>
      <c r="EK36" s="165">
        <v>-28.4312</v>
      </c>
      <c r="EL36" s="165">
        <v>-26.3279</v>
      </c>
      <c r="EM36" s="165">
        <v>-41.362299999999998</v>
      </c>
      <c r="EN36" s="165">
        <v>22.235600000000002</v>
      </c>
      <c r="EO36" s="165">
        <v>21.183199999999999</v>
      </c>
      <c r="EP36" s="165">
        <v>179.77199999999999</v>
      </c>
      <c r="EQ36" s="165">
        <v>-83.492199999999997</v>
      </c>
      <c r="ER36" s="165">
        <v>-84.6965</v>
      </c>
      <c r="ES36" s="165">
        <v>21.599499999999999</v>
      </c>
      <c r="ET36" s="165">
        <v>0</v>
      </c>
      <c r="EU36" s="165">
        <v>-25.52</v>
      </c>
      <c r="EV36" s="165">
        <v>122</v>
      </c>
      <c r="EW36" s="165">
        <v>10.736000000000001</v>
      </c>
      <c r="EX36" s="165">
        <v>-1.2927999999999999</v>
      </c>
      <c r="EY36" s="165">
        <v>-31.9101</v>
      </c>
      <c r="EZ36" s="165">
        <v>-30.8064</v>
      </c>
      <c r="FA36" s="165">
        <v>2.8721000000000001</v>
      </c>
      <c r="FB36" s="165">
        <v>-107.17789999999999</v>
      </c>
      <c r="FC36" s="165">
        <v>75.483500000000006</v>
      </c>
      <c r="FD36" s="166"/>
      <c r="FE36" s="165">
        <v>21.306100000000001</v>
      </c>
      <c r="FF36" s="165">
        <v>21.343900000000001</v>
      </c>
      <c r="FG36" s="165">
        <v>37.391800000000003</v>
      </c>
      <c r="FH36" s="165">
        <v>38.282499999999999</v>
      </c>
      <c r="FI36" s="165">
        <v>36.891500000000001</v>
      </c>
      <c r="FJ36" s="165">
        <v>28.802499999999998</v>
      </c>
      <c r="FK36" s="165">
        <v>28.969899999999999</v>
      </c>
      <c r="FL36" s="165">
        <v>74.685500000000005</v>
      </c>
      <c r="FM36" s="165">
        <v>-6.7407000000000004</v>
      </c>
      <c r="FN36" s="166"/>
      <c r="FO36" s="165">
        <v>51.3187</v>
      </c>
      <c r="FP36" s="165">
        <v>64.545400000000001</v>
      </c>
      <c r="FQ36" s="165">
        <v>5.8173000000000004</v>
      </c>
      <c r="FR36" s="165">
        <v>5.78</v>
      </c>
      <c r="FS36" s="165">
        <v>13.3797</v>
      </c>
      <c r="FT36" s="165">
        <v>1.0207999999999999</v>
      </c>
      <c r="FU36" s="165">
        <v>-9.06</v>
      </c>
      <c r="FV36" s="165">
        <v>13.84</v>
      </c>
      <c r="FW36" s="166"/>
      <c r="FX36" s="166"/>
      <c r="FY36" s="165">
        <v>-3.012</v>
      </c>
      <c r="FZ36" s="165">
        <v>0.879</v>
      </c>
      <c r="GA36" s="166"/>
      <c r="GB36" s="165">
        <v>29.49</v>
      </c>
      <c r="GC36" s="165">
        <v>-65.544300000000007</v>
      </c>
      <c r="GD36" s="165">
        <v>-52.781599999999997</v>
      </c>
      <c r="GE36" s="165">
        <v>13.63</v>
      </c>
      <c r="GF36" s="165">
        <v>58.923499999999997</v>
      </c>
      <c r="GG36" s="165">
        <v>25.5</v>
      </c>
      <c r="GH36" s="165">
        <v>15.2768</v>
      </c>
      <c r="GI36" s="165">
        <v>-19.644300000000001</v>
      </c>
      <c r="GJ36" s="165">
        <v>-21.508900000000001</v>
      </c>
      <c r="GK36" s="165">
        <v>2.0451000000000001</v>
      </c>
      <c r="GL36" s="166"/>
      <c r="GM36" s="166"/>
      <c r="GN36" s="166"/>
      <c r="GO36" s="166"/>
      <c r="GP36" s="165">
        <v>26.5182</v>
      </c>
      <c r="GQ36" s="166"/>
      <c r="GR36" s="165">
        <v>65.832700000000003</v>
      </c>
      <c r="GS36" s="165">
        <v>69.396299999999997</v>
      </c>
      <c r="GT36" s="165">
        <v>-162.6738</v>
      </c>
      <c r="GU36" s="165">
        <v>-28.5731</v>
      </c>
      <c r="GV36" s="165">
        <v>29.582599999999999</v>
      </c>
      <c r="GW36" s="165">
        <v>-102.74290000000001</v>
      </c>
      <c r="GX36" s="165">
        <v>11.6104</v>
      </c>
      <c r="GY36" s="165">
        <v>14.4072</v>
      </c>
      <c r="GZ36" s="165">
        <v>13.935499999999999</v>
      </c>
      <c r="HA36" s="165">
        <v>13.319100000000001</v>
      </c>
      <c r="HB36" s="165">
        <v>152.5847</v>
      </c>
      <c r="HC36" s="165">
        <v>151.73419999999999</v>
      </c>
      <c r="HD36" s="165">
        <v>227.6</v>
      </c>
      <c r="HE36" s="165">
        <v>-227.87479999999999</v>
      </c>
      <c r="HF36" s="165">
        <v>-376.32330000000002</v>
      </c>
      <c r="HG36" s="165">
        <v>377.25220000000002</v>
      </c>
      <c r="HH36" s="165">
        <v>376.61970000000002</v>
      </c>
      <c r="HI36" s="165">
        <v>-146.01439999999999</v>
      </c>
      <c r="HJ36" s="165">
        <v>-144.815</v>
      </c>
      <c r="HK36" s="165">
        <v>-31.8337</v>
      </c>
      <c r="HL36" s="165">
        <v>-21.153099999999998</v>
      </c>
      <c r="HM36" s="165">
        <v>79.443299999999994</v>
      </c>
      <c r="HN36" s="165">
        <v>81.471999999999994</v>
      </c>
      <c r="HO36" s="165">
        <v>-71.700199999999995</v>
      </c>
      <c r="HP36" s="166"/>
      <c r="HQ36" s="165">
        <v>14.087400000000001</v>
      </c>
      <c r="HR36" s="165">
        <v>13.977600000000001</v>
      </c>
      <c r="HS36" s="165">
        <v>-37.749099999999999</v>
      </c>
      <c r="HT36" s="165">
        <v>-38.897399999999998</v>
      </c>
      <c r="HU36" s="165">
        <v>36.380000000000003</v>
      </c>
      <c r="HV36" s="165">
        <v>36.06</v>
      </c>
      <c r="HW36" s="165">
        <v>50.2</v>
      </c>
      <c r="HX36" s="165">
        <v>50.3</v>
      </c>
      <c r="HY36" s="165">
        <v>20.9621</v>
      </c>
      <c r="HZ36" s="165">
        <v>-43.2</v>
      </c>
      <c r="IA36" s="165">
        <v>-301.74360000000001</v>
      </c>
      <c r="IB36" s="165">
        <v>72.606099999999998</v>
      </c>
      <c r="IC36" s="165">
        <v>72.342399999999998</v>
      </c>
      <c r="ID36" s="165">
        <v>9.4</v>
      </c>
      <c r="IE36" s="165">
        <v>29.1</v>
      </c>
      <c r="IF36" s="165">
        <v>-13.1</v>
      </c>
      <c r="IG36" s="165">
        <v>-13.4</v>
      </c>
      <c r="IH36" s="165">
        <v>1.2956000000000001</v>
      </c>
      <c r="II36" s="165">
        <v>1.1132</v>
      </c>
      <c r="IJ36" s="165">
        <v>-371.36250000000001</v>
      </c>
      <c r="IK36" s="165">
        <v>-76.067300000000003</v>
      </c>
      <c r="IL36" s="165">
        <v>155.1962</v>
      </c>
      <c r="IM36" s="165">
        <v>109.7747</v>
      </c>
      <c r="IN36" s="165">
        <v>-185.113</v>
      </c>
      <c r="IO36" s="165">
        <v>-109.0415</v>
      </c>
      <c r="IP36" s="165">
        <v>100.56319999999999</v>
      </c>
      <c r="IQ36" s="165">
        <v>-94.3125</v>
      </c>
      <c r="IR36" s="165">
        <v>-25.9191</v>
      </c>
      <c r="IS36" s="165">
        <v>-102.9521</v>
      </c>
      <c r="IT36" s="165">
        <v>110.1863</v>
      </c>
      <c r="IU36" s="165">
        <v>107.732</v>
      </c>
      <c r="IV36" s="165">
        <v>96.096900000000005</v>
      </c>
      <c r="IW36" s="165">
        <v>-135.143</v>
      </c>
      <c r="IX36" s="165">
        <v>24.7272</v>
      </c>
      <c r="IY36" s="165">
        <v>-116.7278</v>
      </c>
      <c r="IZ36" s="165">
        <v>115.9246</v>
      </c>
      <c r="JA36" s="165">
        <v>-9.4662000000000006</v>
      </c>
      <c r="JB36" s="166"/>
      <c r="JC36" s="165">
        <v>24.32</v>
      </c>
      <c r="JD36" s="165">
        <v>6.9660000000000002</v>
      </c>
      <c r="JE36" s="165">
        <v>6.9640000000000004</v>
      </c>
      <c r="JF36" s="165">
        <v>-24</v>
      </c>
      <c r="JG36" s="165">
        <v>5.76</v>
      </c>
      <c r="JH36" s="166"/>
      <c r="JI36" s="165">
        <v>-5.5955000000000004</v>
      </c>
      <c r="JJ36" s="165">
        <v>-22.206499999999998</v>
      </c>
      <c r="JK36" s="165">
        <v>-6.5019</v>
      </c>
      <c r="JL36" s="165">
        <v>10.8</v>
      </c>
      <c r="JM36" s="165">
        <v>56.500999999999998</v>
      </c>
      <c r="JN36" s="165">
        <v>52.95</v>
      </c>
      <c r="JO36" s="165">
        <v>11.3215</v>
      </c>
      <c r="JP36" s="165">
        <v>13.4253</v>
      </c>
      <c r="JQ36" s="165">
        <v>52.939</v>
      </c>
      <c r="JR36" s="165">
        <v>51.331800000000001</v>
      </c>
      <c r="JS36" s="165">
        <v>52.344999999999999</v>
      </c>
      <c r="JT36" s="166"/>
      <c r="JU36" s="165">
        <v>-30.2</v>
      </c>
      <c r="JV36" s="165">
        <v>17.161200000000001</v>
      </c>
      <c r="JW36" s="165">
        <v>7.94</v>
      </c>
      <c r="JX36" s="166"/>
      <c r="JY36" s="165">
        <v>-20.181100000000001</v>
      </c>
      <c r="JZ36" s="165">
        <v>58.069000000000003</v>
      </c>
      <c r="KA36" s="165">
        <v>31.7393</v>
      </c>
      <c r="KB36" s="165">
        <v>-20.2773</v>
      </c>
      <c r="KC36" s="165">
        <v>-57.412999999999997</v>
      </c>
      <c r="KD36" s="165">
        <v>20.5746</v>
      </c>
      <c r="KE36" s="165">
        <v>36.190600000000003</v>
      </c>
      <c r="KF36" s="165">
        <v>21.2</v>
      </c>
      <c r="KG36" s="165">
        <v>-21</v>
      </c>
      <c r="KH36" s="166"/>
      <c r="KI36" s="165">
        <v>102.8004</v>
      </c>
    </row>
    <row r="37" spans="1:295" ht="18" customHeight="1" x14ac:dyDescent="0.25">
      <c r="A37" s="160" t="s">
        <v>57</v>
      </c>
      <c r="B37" s="160" t="s">
        <v>755</v>
      </c>
      <c r="C37" s="164">
        <v>0</v>
      </c>
      <c r="D37" s="165">
        <v>21.801600000000001</v>
      </c>
      <c r="E37" s="165">
        <v>-27.3919</v>
      </c>
      <c r="F37" s="165">
        <v>-35.946800000000003</v>
      </c>
      <c r="G37" s="165">
        <v>32.122300000000003</v>
      </c>
      <c r="H37" s="166"/>
      <c r="I37" s="165">
        <v>40.118400000000001</v>
      </c>
      <c r="J37" s="165">
        <v>-93.416200000000003</v>
      </c>
      <c r="K37" s="165">
        <v>61.241700000000002</v>
      </c>
      <c r="L37" s="165">
        <v>31.184999999999999</v>
      </c>
      <c r="M37" s="165">
        <v>30.458100000000002</v>
      </c>
      <c r="N37" s="165">
        <v>19.98</v>
      </c>
      <c r="O37" s="165">
        <v>-63.631999999999998</v>
      </c>
      <c r="P37" s="165">
        <v>59.4</v>
      </c>
      <c r="Q37" s="165">
        <v>22.356000000000002</v>
      </c>
      <c r="R37" s="165">
        <v>-59.4</v>
      </c>
      <c r="S37" s="165">
        <v>11.521800000000001</v>
      </c>
      <c r="T37" s="165">
        <v>49.448399999999999</v>
      </c>
      <c r="U37" s="165">
        <v>15.763</v>
      </c>
      <c r="V37" s="165">
        <v>15.7727</v>
      </c>
      <c r="W37" s="165">
        <v>26.296600000000002</v>
      </c>
      <c r="X37" s="165">
        <v>11.7041</v>
      </c>
      <c r="Y37" s="165">
        <v>5.9150999999999998</v>
      </c>
      <c r="Z37" s="165">
        <v>2.5566</v>
      </c>
      <c r="AA37" s="166"/>
      <c r="AB37" s="166"/>
      <c r="AC37" s="166"/>
      <c r="AD37" s="165">
        <v>-97.36</v>
      </c>
      <c r="AE37" s="166"/>
      <c r="AF37" s="165">
        <v>-19.98</v>
      </c>
      <c r="AG37" s="165">
        <v>61.6</v>
      </c>
      <c r="AH37" s="165">
        <v>21.364000000000001</v>
      </c>
      <c r="AI37" s="165">
        <v>0.28100000000000003</v>
      </c>
      <c r="AJ37" s="165">
        <v>-50.15</v>
      </c>
      <c r="AK37" s="165">
        <v>-50.4</v>
      </c>
      <c r="AL37" s="165">
        <v>-44.55</v>
      </c>
      <c r="AM37" s="165">
        <v>50.46</v>
      </c>
      <c r="AN37" s="165">
        <v>50.72</v>
      </c>
      <c r="AO37" s="165">
        <v>17.560300000000002</v>
      </c>
      <c r="AP37" s="165">
        <v>0.20599999999999999</v>
      </c>
      <c r="AQ37" s="165">
        <v>66.016000000000005</v>
      </c>
      <c r="AR37" s="165">
        <v>68.4739</v>
      </c>
      <c r="AS37" s="165">
        <v>50.847900000000003</v>
      </c>
      <c r="AT37" s="165">
        <v>-52.512</v>
      </c>
      <c r="AU37" s="165">
        <v>-51.154699999999998</v>
      </c>
      <c r="AV37" s="165">
        <v>9.7865000000000002</v>
      </c>
      <c r="AW37" s="165">
        <v>9.5632999999999999</v>
      </c>
      <c r="AX37" s="165">
        <v>76.490700000000004</v>
      </c>
      <c r="AY37" s="165">
        <v>78.366100000000003</v>
      </c>
      <c r="AZ37" s="165">
        <v>5.2508999999999997</v>
      </c>
      <c r="BA37" s="165">
        <v>26.5502</v>
      </c>
      <c r="BB37" s="165">
        <v>-551.81550000000004</v>
      </c>
      <c r="BC37" s="165">
        <v>-6.4249999999999998</v>
      </c>
      <c r="BD37" s="165">
        <v>-13.1</v>
      </c>
      <c r="BE37" s="165">
        <v>-13.3</v>
      </c>
      <c r="BF37" s="165">
        <v>56.4283</v>
      </c>
      <c r="BG37" s="165">
        <v>55.364100000000001</v>
      </c>
      <c r="BH37" s="165">
        <v>-4.9154</v>
      </c>
      <c r="BI37" s="166"/>
      <c r="BJ37" s="165">
        <v>-78.287099999999995</v>
      </c>
      <c r="BK37" s="165">
        <v>6.7423000000000002</v>
      </c>
      <c r="BL37" s="165">
        <v>6.3688000000000002</v>
      </c>
      <c r="BM37" s="165">
        <v>4.3098000000000001</v>
      </c>
      <c r="BN37" s="165">
        <v>594.40880000000004</v>
      </c>
      <c r="BO37" s="165">
        <v>131.35159999999999</v>
      </c>
      <c r="BP37" s="165">
        <v>131.35159999999999</v>
      </c>
      <c r="BQ37" s="165">
        <v>-598.65610000000004</v>
      </c>
      <c r="BR37" s="165">
        <v>561.09670000000006</v>
      </c>
      <c r="BS37" s="166"/>
      <c r="BT37" s="165">
        <v>-63.1813</v>
      </c>
      <c r="BU37" s="165">
        <v>64.433400000000006</v>
      </c>
      <c r="BV37" s="165">
        <v>96.472300000000004</v>
      </c>
      <c r="BW37" s="165">
        <v>33.4</v>
      </c>
      <c r="BX37" s="165">
        <v>30.17</v>
      </c>
      <c r="BY37" s="165">
        <v>64.06</v>
      </c>
      <c r="BZ37" s="165">
        <v>83.2</v>
      </c>
      <c r="CA37" s="165">
        <v>-39.379199999999997</v>
      </c>
      <c r="CB37" s="165">
        <v>-39.245199999999997</v>
      </c>
      <c r="CC37" s="165">
        <v>87.844499999999996</v>
      </c>
      <c r="CD37" s="165">
        <v>88.993899999999996</v>
      </c>
      <c r="CE37" s="165">
        <v>19.339700000000001</v>
      </c>
      <c r="CF37" s="165">
        <v>-74.046999999999997</v>
      </c>
      <c r="CG37" s="165">
        <v>-74.501199999999997</v>
      </c>
      <c r="CH37" s="165">
        <v>7.3017000000000003</v>
      </c>
      <c r="CI37" s="165">
        <v>-80.589600000000004</v>
      </c>
      <c r="CJ37" s="166"/>
      <c r="CK37" s="166"/>
      <c r="CL37" s="165">
        <v>48.7</v>
      </c>
      <c r="CM37" s="165">
        <v>162.5</v>
      </c>
      <c r="CN37" s="165">
        <v>-17.29</v>
      </c>
      <c r="CO37" s="165">
        <v>47.969900000000003</v>
      </c>
      <c r="CP37" s="165">
        <v>46.764299999999999</v>
      </c>
      <c r="CQ37" s="165">
        <v>47.351500000000001</v>
      </c>
      <c r="CR37" s="165">
        <v>-47.463099999999997</v>
      </c>
      <c r="CS37" s="165">
        <v>-47.462400000000002</v>
      </c>
      <c r="CT37" s="165">
        <v>60.447099999999999</v>
      </c>
      <c r="CU37" s="165">
        <v>-66.936400000000006</v>
      </c>
      <c r="CV37" s="165">
        <v>69.602000000000004</v>
      </c>
      <c r="CW37" s="165">
        <v>13.6419</v>
      </c>
      <c r="CX37" s="165">
        <v>48.67</v>
      </c>
      <c r="CY37" s="165">
        <v>73.599999999999994</v>
      </c>
      <c r="CZ37" s="165">
        <v>53.444800000000001</v>
      </c>
      <c r="DA37" s="165">
        <v>50.688200000000002</v>
      </c>
      <c r="DB37" s="165">
        <v>-34.46</v>
      </c>
      <c r="DC37" s="165">
        <v>-0.83730000000000004</v>
      </c>
      <c r="DD37" s="165">
        <v>82.359399999999994</v>
      </c>
      <c r="DE37" s="165">
        <v>80.753</v>
      </c>
      <c r="DF37" s="165">
        <v>-173.82980000000001</v>
      </c>
      <c r="DG37" s="165">
        <v>1E-4</v>
      </c>
      <c r="DH37" s="165">
        <v>-20.821400000000001</v>
      </c>
      <c r="DI37" s="165">
        <v>-111</v>
      </c>
      <c r="DJ37" s="165">
        <v>-111</v>
      </c>
      <c r="DK37" s="165">
        <v>29.660299999999999</v>
      </c>
      <c r="DL37" s="165">
        <v>51.5717</v>
      </c>
      <c r="DM37" s="165">
        <v>75.627700000000004</v>
      </c>
      <c r="DN37" s="165">
        <v>72.674599999999998</v>
      </c>
      <c r="DO37" s="165">
        <v>51.42</v>
      </c>
      <c r="DP37" s="165">
        <v>-11.97</v>
      </c>
      <c r="DQ37" s="165">
        <v>84.986500000000007</v>
      </c>
      <c r="DR37" s="165">
        <v>173.8449</v>
      </c>
      <c r="DS37" s="166"/>
      <c r="DT37" s="165">
        <v>-39.47</v>
      </c>
      <c r="DU37" s="165">
        <v>98.62</v>
      </c>
      <c r="DV37" s="165">
        <v>71.83</v>
      </c>
      <c r="DW37" s="165">
        <v>175.18180000000001</v>
      </c>
      <c r="DX37" s="165">
        <v>171.2182</v>
      </c>
      <c r="DY37" s="165">
        <v>0</v>
      </c>
      <c r="DZ37" s="166"/>
      <c r="EA37" s="165">
        <v>265.5754</v>
      </c>
      <c r="EB37" s="165">
        <v>213.66380000000001</v>
      </c>
      <c r="EC37" s="165">
        <v>209.8708</v>
      </c>
      <c r="ED37" s="165">
        <v>209.98560000000001</v>
      </c>
      <c r="EE37" s="166"/>
      <c r="EF37" s="165">
        <v>106.9247</v>
      </c>
      <c r="EG37" s="165">
        <v>-2.3319999999999999</v>
      </c>
      <c r="EH37" s="165">
        <v>610.99</v>
      </c>
      <c r="EI37" s="165">
        <v>98.634500000000003</v>
      </c>
      <c r="EJ37" s="166"/>
      <c r="EK37" s="165">
        <v>-26.4345</v>
      </c>
      <c r="EL37" s="165">
        <v>-24.138500000000001</v>
      </c>
      <c r="EM37" s="165">
        <v>-39.235399999999998</v>
      </c>
      <c r="EN37" s="165">
        <v>23.275300000000001</v>
      </c>
      <c r="EO37" s="165">
        <v>21.2364</v>
      </c>
      <c r="EP37" s="165">
        <v>155.196</v>
      </c>
      <c r="EQ37" s="165">
        <v>-83.433599999999998</v>
      </c>
      <c r="ER37" s="165">
        <v>-86.078299999999999</v>
      </c>
      <c r="ES37" s="165">
        <v>22.9617</v>
      </c>
      <c r="ET37" s="165">
        <v>15.74</v>
      </c>
      <c r="EU37" s="165">
        <v>-25.45</v>
      </c>
      <c r="EV37" s="165">
        <v>101.4</v>
      </c>
      <c r="EW37" s="165">
        <v>10.8964</v>
      </c>
      <c r="EX37" s="165">
        <v>-3.3188</v>
      </c>
      <c r="EY37" s="165">
        <v>-32.883400000000002</v>
      </c>
      <c r="EZ37" s="165">
        <v>-31.894100000000002</v>
      </c>
      <c r="FA37" s="165">
        <v>6.8250000000000002</v>
      </c>
      <c r="FB37" s="165">
        <v>-104.75490000000001</v>
      </c>
      <c r="FC37" s="165">
        <v>67.626300000000001</v>
      </c>
      <c r="FD37" s="166"/>
      <c r="FE37" s="165">
        <v>20.1691</v>
      </c>
      <c r="FF37" s="165">
        <v>19.565100000000001</v>
      </c>
      <c r="FG37" s="165">
        <v>37.786700000000003</v>
      </c>
      <c r="FH37" s="165">
        <v>38.683399999999999</v>
      </c>
      <c r="FI37" s="165">
        <v>36.910400000000003</v>
      </c>
      <c r="FJ37" s="165">
        <v>38.682400000000001</v>
      </c>
      <c r="FK37" s="165">
        <v>39.184800000000003</v>
      </c>
      <c r="FL37" s="165">
        <v>56.4328</v>
      </c>
      <c r="FM37" s="165">
        <v>3.3633999999999999</v>
      </c>
      <c r="FN37" s="166"/>
      <c r="FO37" s="165">
        <v>30.6951</v>
      </c>
      <c r="FP37" s="165">
        <v>38.674799999999998</v>
      </c>
      <c r="FQ37" s="165">
        <v>16.2179</v>
      </c>
      <c r="FR37" s="165">
        <v>3.31</v>
      </c>
      <c r="FS37" s="165">
        <v>10.179</v>
      </c>
      <c r="FT37" s="165">
        <v>1.0793999999999999</v>
      </c>
      <c r="FU37" s="165">
        <v>-6.78</v>
      </c>
      <c r="FV37" s="165">
        <v>14.6</v>
      </c>
      <c r="FW37" s="165">
        <v>15.3818</v>
      </c>
      <c r="FX37" s="166"/>
      <c r="FY37" s="165">
        <v>-2.78</v>
      </c>
      <c r="FZ37" s="165">
        <v>4.2670000000000003</v>
      </c>
      <c r="GA37" s="166"/>
      <c r="GB37" s="165">
        <v>35.81</v>
      </c>
      <c r="GC37" s="165">
        <v>-39.1417</v>
      </c>
      <c r="GD37" s="165">
        <v>-30.310700000000001</v>
      </c>
      <c r="GE37" s="165">
        <v>13.15</v>
      </c>
      <c r="GF37" s="165">
        <v>65.751099999999994</v>
      </c>
      <c r="GG37" s="165">
        <v>26</v>
      </c>
      <c r="GH37" s="165">
        <v>15.548299999999999</v>
      </c>
      <c r="GI37" s="165">
        <v>-20.3535</v>
      </c>
      <c r="GJ37" s="165">
        <v>-22.112100000000002</v>
      </c>
      <c r="GK37" s="165">
        <v>2.0297999999999998</v>
      </c>
      <c r="GL37" s="166"/>
      <c r="GM37" s="166"/>
      <c r="GN37" s="165">
        <v>-17.510300000000001</v>
      </c>
      <c r="GO37" s="166"/>
      <c r="GP37" s="165">
        <v>27.863099999999999</v>
      </c>
      <c r="GQ37" s="166"/>
      <c r="GR37" s="165">
        <v>66.349400000000003</v>
      </c>
      <c r="GS37" s="165">
        <v>67.122299999999996</v>
      </c>
      <c r="GT37" s="165">
        <v>-169.03960000000001</v>
      </c>
      <c r="GU37" s="165">
        <v>-29.463999999999999</v>
      </c>
      <c r="GV37" s="165">
        <v>30.338200000000001</v>
      </c>
      <c r="GW37" s="165">
        <v>-106.85509999999999</v>
      </c>
      <c r="GX37" s="165">
        <v>12.129</v>
      </c>
      <c r="GY37" s="165">
        <v>14.5732</v>
      </c>
      <c r="GZ37" s="165">
        <v>14.157</v>
      </c>
      <c r="HA37" s="165">
        <v>14</v>
      </c>
      <c r="HB37" s="165">
        <v>160.57069999999999</v>
      </c>
      <c r="HC37" s="165">
        <v>159.12209999999999</v>
      </c>
      <c r="HD37" s="165">
        <v>252.3</v>
      </c>
      <c r="HE37" s="165">
        <v>-253.84790000000001</v>
      </c>
      <c r="HF37" s="165">
        <v>-404.79379999999998</v>
      </c>
      <c r="HG37" s="165">
        <v>406.50790000000001</v>
      </c>
      <c r="HH37" s="165">
        <v>405.49709999999999</v>
      </c>
      <c r="HI37" s="165">
        <v>-153.7089</v>
      </c>
      <c r="HJ37" s="165">
        <v>-151.89400000000001</v>
      </c>
      <c r="HK37" s="165">
        <v>-27.578499999999998</v>
      </c>
      <c r="HL37" s="165">
        <v>-15.7089</v>
      </c>
      <c r="HM37" s="165">
        <v>78.053700000000006</v>
      </c>
      <c r="HN37" s="165">
        <v>78.580500000000001</v>
      </c>
      <c r="HO37" s="166"/>
      <c r="HP37" s="166"/>
      <c r="HQ37" s="165">
        <v>13.263400000000001</v>
      </c>
      <c r="HR37" s="165">
        <v>13.2195</v>
      </c>
      <c r="HS37" s="165">
        <v>-42.297800000000002</v>
      </c>
      <c r="HT37" s="165">
        <v>-41.775100000000002</v>
      </c>
      <c r="HU37" s="165">
        <v>34.69</v>
      </c>
      <c r="HV37" s="165">
        <v>34.380000000000003</v>
      </c>
      <c r="HW37" s="165">
        <v>54.5</v>
      </c>
      <c r="HX37" s="165">
        <v>53.1</v>
      </c>
      <c r="HY37" s="165">
        <v>21.002700000000001</v>
      </c>
      <c r="HZ37" s="165">
        <v>-40.96</v>
      </c>
      <c r="IA37" s="165">
        <v>-309.9162</v>
      </c>
      <c r="IB37" s="165">
        <v>73.068799999999996</v>
      </c>
      <c r="IC37" s="165">
        <v>73.872</v>
      </c>
      <c r="ID37" s="165">
        <v>9.4</v>
      </c>
      <c r="IE37" s="165">
        <v>34.1</v>
      </c>
      <c r="IF37" s="165">
        <v>-12.1</v>
      </c>
      <c r="IG37" s="165">
        <v>-11.7</v>
      </c>
      <c r="IH37" s="166"/>
      <c r="II37" s="166"/>
      <c r="IJ37" s="165">
        <v>-394.80079999999998</v>
      </c>
      <c r="IK37" s="165">
        <v>-73.767200000000003</v>
      </c>
      <c r="IL37" s="165">
        <v>167.7704</v>
      </c>
      <c r="IM37" s="165">
        <v>124.63030000000001</v>
      </c>
      <c r="IN37" s="165">
        <v>-180.3467</v>
      </c>
      <c r="IO37" s="165">
        <v>-120.9188</v>
      </c>
      <c r="IP37" s="165">
        <v>117.9011</v>
      </c>
      <c r="IQ37" s="165">
        <v>-101.773</v>
      </c>
      <c r="IR37" s="165">
        <v>-27.756900000000002</v>
      </c>
      <c r="IS37" s="165">
        <v>-117.9533</v>
      </c>
      <c r="IT37" s="165">
        <v>113.2543</v>
      </c>
      <c r="IU37" s="165">
        <v>113.0351</v>
      </c>
      <c r="IV37" s="165">
        <v>99.255200000000002</v>
      </c>
      <c r="IW37" s="165">
        <v>-158.3982</v>
      </c>
      <c r="IX37" s="165">
        <v>28.839099999999998</v>
      </c>
      <c r="IY37" s="165">
        <v>-125.697</v>
      </c>
      <c r="IZ37" s="165">
        <v>126.95489999999999</v>
      </c>
      <c r="JA37" s="165">
        <v>-9.0433000000000003</v>
      </c>
      <c r="JB37" s="166"/>
      <c r="JC37" s="165">
        <v>25.04</v>
      </c>
      <c r="JD37" s="165">
        <v>5.9770000000000003</v>
      </c>
      <c r="JE37" s="165">
        <v>6.0190000000000001</v>
      </c>
      <c r="JF37" s="165">
        <v>-24.48</v>
      </c>
      <c r="JG37" s="165">
        <v>5.92</v>
      </c>
      <c r="JH37" s="166"/>
      <c r="JI37" s="165">
        <v>-6.5903999999999998</v>
      </c>
      <c r="JJ37" s="165">
        <v>-22.148499999999999</v>
      </c>
      <c r="JK37" s="165">
        <v>-5.5650000000000004</v>
      </c>
      <c r="JL37" s="165">
        <v>10</v>
      </c>
      <c r="JM37" s="165">
        <v>57.497</v>
      </c>
      <c r="JN37" s="165">
        <v>57.600999999999999</v>
      </c>
      <c r="JO37" s="165">
        <v>11.3308</v>
      </c>
      <c r="JP37" s="165">
        <v>13.411199999999999</v>
      </c>
      <c r="JQ37" s="165">
        <v>50.798400000000001</v>
      </c>
      <c r="JR37" s="165">
        <v>50.4619</v>
      </c>
      <c r="JS37" s="165">
        <v>51.567100000000003</v>
      </c>
      <c r="JT37" s="166"/>
      <c r="JU37" s="165">
        <v>-35</v>
      </c>
      <c r="JV37" s="165">
        <v>15.2974</v>
      </c>
      <c r="JW37" s="165">
        <v>7.95</v>
      </c>
      <c r="JX37" s="166"/>
      <c r="JY37" s="165">
        <v>-16.2699</v>
      </c>
      <c r="JZ37" s="165">
        <v>55.094299999999997</v>
      </c>
      <c r="KA37" s="165">
        <v>27.4344</v>
      </c>
      <c r="KB37" s="165">
        <v>-15.8279</v>
      </c>
      <c r="KC37" s="165">
        <v>-53.810499999999998</v>
      </c>
      <c r="KD37" s="165">
        <v>15.191800000000001</v>
      </c>
      <c r="KE37" s="165">
        <v>38.528399999999998</v>
      </c>
      <c r="KF37" s="165">
        <v>26</v>
      </c>
      <c r="KG37" s="165">
        <v>-24.9</v>
      </c>
      <c r="KH37" s="166"/>
      <c r="KI37" s="165">
        <v>117.86960000000001</v>
      </c>
    </row>
    <row r="38" spans="1:295" ht="18" customHeight="1" x14ac:dyDescent="0.25">
      <c r="A38" s="160" t="s">
        <v>57</v>
      </c>
      <c r="B38" s="160" t="s">
        <v>756</v>
      </c>
      <c r="C38" s="164">
        <v>0</v>
      </c>
      <c r="D38" s="165">
        <v>21.762499999999999</v>
      </c>
      <c r="E38" s="166"/>
      <c r="F38" s="165">
        <v>-33.604100000000003</v>
      </c>
      <c r="G38" s="165">
        <v>32.1892</v>
      </c>
      <c r="H38" s="166"/>
      <c r="I38" s="165">
        <v>39.038499999999999</v>
      </c>
      <c r="J38" s="165">
        <v>-91.102199999999996</v>
      </c>
      <c r="K38" s="165">
        <v>64.865200000000002</v>
      </c>
      <c r="L38" s="165">
        <v>33.104999999999997</v>
      </c>
      <c r="M38" s="165">
        <v>32.343899999999998</v>
      </c>
      <c r="N38" s="165">
        <v>17.760000000000002</v>
      </c>
      <c r="O38" s="165">
        <v>-64.548000000000002</v>
      </c>
      <c r="P38" s="165">
        <v>59.4</v>
      </c>
      <c r="Q38" s="165">
        <v>22.356000000000002</v>
      </c>
      <c r="R38" s="165">
        <v>-59.4</v>
      </c>
      <c r="S38" s="165">
        <v>11.880800000000001</v>
      </c>
      <c r="T38" s="165">
        <v>47.988599999999998</v>
      </c>
      <c r="U38" s="165">
        <v>15.872199999999999</v>
      </c>
      <c r="V38" s="165">
        <v>15.9886</v>
      </c>
      <c r="W38" s="165">
        <v>26.355599999999999</v>
      </c>
      <c r="X38" s="165">
        <v>11.2981</v>
      </c>
      <c r="Y38" s="165">
        <v>5.6561000000000003</v>
      </c>
      <c r="Z38" s="165">
        <v>2.5868000000000002</v>
      </c>
      <c r="AA38" s="166"/>
      <c r="AB38" s="166"/>
      <c r="AC38" s="166"/>
      <c r="AD38" s="165">
        <v>-100.52</v>
      </c>
      <c r="AE38" s="166"/>
      <c r="AF38" s="165">
        <v>-17.760000000000002</v>
      </c>
      <c r="AG38" s="165">
        <v>63.8</v>
      </c>
      <c r="AH38" s="165">
        <v>21.803000000000001</v>
      </c>
      <c r="AI38" s="165">
        <v>0.28199999999999997</v>
      </c>
      <c r="AJ38" s="165">
        <v>-54.67</v>
      </c>
      <c r="AK38" s="165">
        <v>-54.17</v>
      </c>
      <c r="AL38" s="165">
        <v>-39.08</v>
      </c>
      <c r="AM38" s="165">
        <v>55.85</v>
      </c>
      <c r="AN38" s="165">
        <v>55.15</v>
      </c>
      <c r="AO38" s="165">
        <v>17.677700000000002</v>
      </c>
      <c r="AP38" s="165">
        <v>0.19739999999999999</v>
      </c>
      <c r="AQ38" s="165">
        <v>65.438599999999994</v>
      </c>
      <c r="AR38" s="165">
        <v>67.864099999999993</v>
      </c>
      <c r="AS38" s="165">
        <v>51.895200000000003</v>
      </c>
      <c r="AT38" s="165">
        <v>-53.315800000000003</v>
      </c>
      <c r="AU38" s="165">
        <v>-55.065899999999999</v>
      </c>
      <c r="AV38" s="165">
        <v>24.956600000000002</v>
      </c>
      <c r="AW38" s="165">
        <v>25.961099999999998</v>
      </c>
      <c r="AX38" s="165">
        <v>75.954899999999995</v>
      </c>
      <c r="AY38" s="165">
        <v>77.026600000000002</v>
      </c>
      <c r="AZ38" s="165">
        <v>7.8681999999999999</v>
      </c>
      <c r="BA38" s="165">
        <v>38.872999999999998</v>
      </c>
      <c r="BB38" s="165">
        <v>-578.48080000000004</v>
      </c>
      <c r="BC38" s="165">
        <v>4.3182999999999998</v>
      </c>
      <c r="BD38" s="165">
        <v>-15.7</v>
      </c>
      <c r="BE38" s="165">
        <v>-15.8</v>
      </c>
      <c r="BF38" s="165">
        <v>59.840899999999998</v>
      </c>
      <c r="BG38" s="165">
        <v>59.528700000000001</v>
      </c>
      <c r="BH38" s="165">
        <v>-4.6451000000000002</v>
      </c>
      <c r="BI38" s="166"/>
      <c r="BJ38" s="165">
        <v>-88.343500000000006</v>
      </c>
      <c r="BK38" s="165">
        <v>6.2306999999999997</v>
      </c>
      <c r="BL38" s="165">
        <v>6.3940999999999999</v>
      </c>
      <c r="BM38" s="165">
        <v>4.3346</v>
      </c>
      <c r="BN38" s="165">
        <v>614.61210000000005</v>
      </c>
      <c r="BO38" s="165">
        <v>127.842</v>
      </c>
      <c r="BP38" s="165">
        <v>127.8725</v>
      </c>
      <c r="BQ38" s="165">
        <v>-598.0059</v>
      </c>
      <c r="BR38" s="165">
        <v>570.12159999999994</v>
      </c>
      <c r="BS38" s="166"/>
      <c r="BT38" s="165">
        <v>-62.559399999999997</v>
      </c>
      <c r="BU38" s="165">
        <v>63.886899999999997</v>
      </c>
      <c r="BV38" s="165">
        <v>95.095200000000006</v>
      </c>
      <c r="BW38" s="165">
        <v>33</v>
      </c>
      <c r="BX38" s="165">
        <v>29.94</v>
      </c>
      <c r="BY38" s="165">
        <v>63.43</v>
      </c>
      <c r="BZ38" s="165">
        <v>83.12</v>
      </c>
      <c r="CA38" s="165">
        <v>-40.316899999999997</v>
      </c>
      <c r="CB38" s="165">
        <v>-39.245199999999997</v>
      </c>
      <c r="CC38" s="165">
        <v>88.509699999999995</v>
      </c>
      <c r="CD38" s="165">
        <v>89.314700000000002</v>
      </c>
      <c r="CE38" s="165">
        <v>19.349499999999999</v>
      </c>
      <c r="CF38" s="165">
        <v>-75.331299999999999</v>
      </c>
      <c r="CG38" s="165">
        <v>-75.9298</v>
      </c>
      <c r="CH38" s="165">
        <v>7.1840999999999999</v>
      </c>
      <c r="CI38" s="165">
        <v>-82.389499999999998</v>
      </c>
      <c r="CJ38" s="166"/>
      <c r="CK38" s="166"/>
      <c r="CL38" s="165">
        <v>44.2</v>
      </c>
      <c r="CM38" s="165">
        <v>162.6</v>
      </c>
      <c r="CN38" s="165">
        <v>-17.2</v>
      </c>
      <c r="CO38" s="165">
        <v>46.3384</v>
      </c>
      <c r="CP38" s="165">
        <v>45.439300000000003</v>
      </c>
      <c r="CQ38" s="165">
        <v>46.005000000000003</v>
      </c>
      <c r="CR38" s="165">
        <v>-49.892800000000001</v>
      </c>
      <c r="CS38" s="165">
        <v>-49.494199999999999</v>
      </c>
      <c r="CT38" s="165">
        <v>58.625700000000002</v>
      </c>
      <c r="CU38" s="165">
        <v>-63.2117</v>
      </c>
      <c r="CV38" s="165">
        <v>69.330200000000005</v>
      </c>
      <c r="CW38" s="165">
        <v>13.7607</v>
      </c>
      <c r="CX38" s="165">
        <v>48.73</v>
      </c>
      <c r="CY38" s="165">
        <v>74.5</v>
      </c>
      <c r="CZ38" s="165">
        <v>52.741700000000002</v>
      </c>
      <c r="DA38" s="165">
        <v>49.516300000000001</v>
      </c>
      <c r="DB38" s="165">
        <v>-33</v>
      </c>
      <c r="DC38" s="165">
        <v>-0.83730000000000004</v>
      </c>
      <c r="DD38" s="165">
        <v>83.587299999999999</v>
      </c>
      <c r="DE38" s="165">
        <v>81.444400000000002</v>
      </c>
      <c r="DF38" s="165">
        <v>-177.05840000000001</v>
      </c>
      <c r="DG38" s="165">
        <v>1E-4</v>
      </c>
      <c r="DH38" s="165">
        <v>-20.085899999999999</v>
      </c>
      <c r="DI38" s="165">
        <v>-111.5</v>
      </c>
      <c r="DJ38" s="165">
        <v>-111.3</v>
      </c>
      <c r="DK38" s="165">
        <v>29.5779</v>
      </c>
      <c r="DL38" s="165">
        <v>50.985700000000001</v>
      </c>
      <c r="DM38" s="165">
        <v>75.627700000000004</v>
      </c>
      <c r="DN38" s="166"/>
      <c r="DO38" s="165">
        <v>50.86</v>
      </c>
      <c r="DP38" s="165">
        <v>-12.13</v>
      </c>
      <c r="DQ38" s="165">
        <v>84.506</v>
      </c>
      <c r="DR38" s="165">
        <v>173.03980000000001</v>
      </c>
      <c r="DS38" s="166"/>
      <c r="DT38" s="165">
        <v>-37.18</v>
      </c>
      <c r="DU38" s="165">
        <v>95.51</v>
      </c>
      <c r="DV38" s="165">
        <v>71.38</v>
      </c>
      <c r="DW38" s="165">
        <v>174.18180000000001</v>
      </c>
      <c r="DX38" s="165">
        <v>172.56360000000001</v>
      </c>
      <c r="DY38" s="165">
        <v>0</v>
      </c>
      <c r="DZ38" s="166"/>
      <c r="EA38" s="165">
        <v>266.66379999999998</v>
      </c>
      <c r="EB38" s="165">
        <v>214.33529999999999</v>
      </c>
      <c r="EC38" s="165">
        <v>208.2406</v>
      </c>
      <c r="ED38" s="165">
        <v>211.97540000000001</v>
      </c>
      <c r="EE38" s="166"/>
      <c r="EF38" s="165">
        <v>104.033</v>
      </c>
      <c r="EG38" s="165">
        <v>-1.5049999999999999</v>
      </c>
      <c r="EH38" s="165">
        <v>608.5883</v>
      </c>
      <c r="EI38" s="165">
        <v>95.429299999999998</v>
      </c>
      <c r="EJ38" s="166"/>
      <c r="EK38" s="165">
        <v>-28.496700000000001</v>
      </c>
      <c r="EL38" s="165">
        <v>-25.819900000000001</v>
      </c>
      <c r="EM38" s="165">
        <v>-34.023400000000002</v>
      </c>
      <c r="EN38" s="165">
        <v>20.137699999999999</v>
      </c>
      <c r="EO38" s="165">
        <v>19.155100000000001</v>
      </c>
      <c r="EP38" s="165">
        <v>176.7</v>
      </c>
      <c r="EQ38" s="165">
        <v>-84.987499999999997</v>
      </c>
      <c r="ER38" s="165">
        <v>-85.214200000000005</v>
      </c>
      <c r="ES38" s="165">
        <v>22.889700000000001</v>
      </c>
      <c r="ET38" s="165">
        <v>0</v>
      </c>
      <c r="EU38" s="165">
        <v>-20.8</v>
      </c>
      <c r="EV38" s="165">
        <v>104.5</v>
      </c>
      <c r="EW38" s="165">
        <v>10.579499999999999</v>
      </c>
      <c r="EX38" s="165">
        <v>-3.7172000000000001</v>
      </c>
      <c r="EY38" s="165">
        <v>-34.434199999999997</v>
      </c>
      <c r="EZ38" s="165">
        <v>-33.765999999999998</v>
      </c>
      <c r="FA38" s="165">
        <v>5.2622999999999998</v>
      </c>
      <c r="FB38" s="165">
        <v>-104.38639999999999</v>
      </c>
      <c r="FC38" s="165">
        <v>67.931700000000006</v>
      </c>
      <c r="FD38" s="166"/>
      <c r="FE38" s="165">
        <v>21.8355</v>
      </c>
      <c r="FF38" s="165">
        <v>21.4361</v>
      </c>
      <c r="FG38" s="165">
        <v>38.516800000000003</v>
      </c>
      <c r="FH38" s="165">
        <v>39.116900000000001</v>
      </c>
      <c r="FI38" s="165">
        <v>37.308900000000001</v>
      </c>
      <c r="FJ38" s="165">
        <v>38.849899999999998</v>
      </c>
      <c r="FK38" s="165">
        <v>37.510199999999998</v>
      </c>
      <c r="FL38" s="165">
        <v>49.3996</v>
      </c>
      <c r="FM38" s="165">
        <v>1.7405999999999999</v>
      </c>
      <c r="FN38" s="166"/>
      <c r="FO38" s="165">
        <v>29.026900000000001</v>
      </c>
      <c r="FP38" s="165">
        <v>40.243200000000002</v>
      </c>
      <c r="FQ38" s="165">
        <v>8.0658999999999992</v>
      </c>
      <c r="FR38" s="165">
        <v>0.66</v>
      </c>
      <c r="FS38" s="165">
        <v>11.7806</v>
      </c>
      <c r="FT38" s="165">
        <v>1.1026</v>
      </c>
      <c r="FU38" s="165">
        <v>-7.8</v>
      </c>
      <c r="FV38" s="165">
        <v>14.29</v>
      </c>
      <c r="FW38" s="165">
        <v>0</v>
      </c>
      <c r="FX38" s="166"/>
      <c r="FY38" s="165">
        <v>-2.722</v>
      </c>
      <c r="FZ38" s="165">
        <v>0.72899999999999998</v>
      </c>
      <c r="GA38" s="166"/>
      <c r="GB38" s="165">
        <v>31.36</v>
      </c>
      <c r="GC38" s="165">
        <v>-42.311599999999999</v>
      </c>
      <c r="GD38" s="165">
        <v>-29.276499999999999</v>
      </c>
      <c r="GE38" s="165">
        <v>13.44</v>
      </c>
      <c r="GF38" s="165">
        <v>62.539700000000003</v>
      </c>
      <c r="GG38" s="165">
        <v>24.3</v>
      </c>
      <c r="GH38" s="165">
        <v>16.122900000000001</v>
      </c>
      <c r="GI38" s="165">
        <v>-21.161100000000001</v>
      </c>
      <c r="GJ38" s="165">
        <v>-22.616299999999999</v>
      </c>
      <c r="GK38" s="165">
        <v>2.0666000000000002</v>
      </c>
      <c r="GL38" s="166"/>
      <c r="GM38" s="166"/>
      <c r="GN38" s="165">
        <v>-17.308599999999998</v>
      </c>
      <c r="GO38" s="166"/>
      <c r="GP38" s="165">
        <v>28.0563</v>
      </c>
      <c r="GQ38" s="166"/>
      <c r="GR38" s="165">
        <v>65.770700000000005</v>
      </c>
      <c r="GS38" s="165">
        <v>63.001199999999997</v>
      </c>
      <c r="GT38" s="165">
        <v>-174.41800000000001</v>
      </c>
      <c r="GU38" s="165">
        <v>-29.848700000000001</v>
      </c>
      <c r="GV38" s="165">
        <v>31.5871</v>
      </c>
      <c r="GW38" s="165">
        <v>-109.09739999999999</v>
      </c>
      <c r="GX38" s="166"/>
      <c r="GY38" s="165">
        <v>15.218999999999999</v>
      </c>
      <c r="GZ38" s="165">
        <v>14.7582</v>
      </c>
      <c r="HA38" s="165">
        <v>13.7981</v>
      </c>
      <c r="HB38" s="165">
        <v>162.76650000000001</v>
      </c>
      <c r="HC38" s="165">
        <v>163.4324</v>
      </c>
      <c r="HD38" s="165">
        <v>251.4</v>
      </c>
      <c r="HE38" s="165">
        <v>-251.10669999999999</v>
      </c>
      <c r="HF38" s="165">
        <v>-398.17869999999999</v>
      </c>
      <c r="HG38" s="165">
        <v>402.28570000000002</v>
      </c>
      <c r="HH38" s="165">
        <v>399.98430000000002</v>
      </c>
      <c r="HI38" s="165">
        <v>-155.2852</v>
      </c>
      <c r="HJ38" s="165">
        <v>-155.41540000000001</v>
      </c>
      <c r="HK38" s="165">
        <v>-24.625399999999999</v>
      </c>
      <c r="HL38" s="165">
        <v>-13.211399999999999</v>
      </c>
      <c r="HM38" s="165">
        <v>79.216700000000003</v>
      </c>
      <c r="HN38" s="165">
        <v>80.878100000000003</v>
      </c>
      <c r="HO38" s="165">
        <v>-79.282399999999996</v>
      </c>
      <c r="HP38" s="166"/>
      <c r="HQ38" s="165">
        <v>12.439500000000001</v>
      </c>
      <c r="HR38" s="165">
        <v>12.3406</v>
      </c>
      <c r="HS38" s="165">
        <v>-40.576099999999997</v>
      </c>
      <c r="HT38" s="165">
        <v>-40.170200000000001</v>
      </c>
      <c r="HU38" s="165">
        <v>36.54</v>
      </c>
      <c r="HV38" s="165">
        <v>36.33</v>
      </c>
      <c r="HW38" s="165">
        <v>55.4</v>
      </c>
      <c r="HX38" s="165">
        <v>54.1</v>
      </c>
      <c r="HY38" s="166"/>
      <c r="HZ38" s="165">
        <v>-36.24</v>
      </c>
      <c r="IA38" s="165">
        <v>-306.77940000000001</v>
      </c>
      <c r="IB38" s="165">
        <v>72.7941</v>
      </c>
      <c r="IC38" s="165">
        <v>72.526899999999998</v>
      </c>
      <c r="ID38" s="165">
        <v>9.4</v>
      </c>
      <c r="IE38" s="165">
        <v>34.1</v>
      </c>
      <c r="IF38" s="165">
        <v>-13.1</v>
      </c>
      <c r="IG38" s="165">
        <v>-13.4</v>
      </c>
      <c r="IH38" s="165">
        <v>1.4088000000000001</v>
      </c>
      <c r="II38" s="165">
        <v>1.2063999999999999</v>
      </c>
      <c r="IJ38" s="165">
        <v>-393.50380000000001</v>
      </c>
      <c r="IK38" s="165">
        <v>-81.661199999999994</v>
      </c>
      <c r="IL38" s="165">
        <v>173.0752</v>
      </c>
      <c r="IM38" s="165">
        <v>132.65260000000001</v>
      </c>
      <c r="IN38" s="165">
        <v>-168.72139999999999</v>
      </c>
      <c r="IO38" s="165">
        <v>-127.47320000000001</v>
      </c>
      <c r="IP38" s="165">
        <v>123.6087</v>
      </c>
      <c r="IQ38" s="165">
        <v>-97.507599999999996</v>
      </c>
      <c r="IR38" s="165">
        <v>-29.137</v>
      </c>
      <c r="IS38" s="165">
        <v>-119.9577</v>
      </c>
      <c r="IT38" s="165">
        <v>114.6797</v>
      </c>
      <c r="IU38" s="165">
        <v>113.4337</v>
      </c>
      <c r="IV38" s="165">
        <v>98.691900000000004</v>
      </c>
      <c r="IW38" s="165">
        <v>-163.60640000000001</v>
      </c>
      <c r="IX38" s="165">
        <v>31.4938</v>
      </c>
      <c r="IY38" s="165">
        <v>-132.1713</v>
      </c>
      <c r="IZ38" s="165">
        <v>127.59829999999999</v>
      </c>
      <c r="JA38" s="165">
        <v>-9.6227999999999998</v>
      </c>
      <c r="JB38" s="166"/>
      <c r="JC38" s="165">
        <v>26.56</v>
      </c>
      <c r="JD38" s="165">
        <v>5.9749999999999996</v>
      </c>
      <c r="JE38" s="165">
        <v>5.9580000000000002</v>
      </c>
      <c r="JF38" s="165">
        <v>-25.28</v>
      </c>
      <c r="JG38" s="165">
        <v>7.28</v>
      </c>
      <c r="JH38" s="166"/>
      <c r="JI38" s="165">
        <v>-7.1458000000000004</v>
      </c>
      <c r="JJ38" s="165">
        <v>-21.150500000000001</v>
      </c>
      <c r="JK38" s="165">
        <v>-5.0369999999999999</v>
      </c>
      <c r="JL38" s="165">
        <v>11.1</v>
      </c>
      <c r="JM38" s="165">
        <v>58.055</v>
      </c>
      <c r="JN38" s="165">
        <v>59.137</v>
      </c>
      <c r="JO38" s="165">
        <v>11.3188</v>
      </c>
      <c r="JP38" s="166"/>
      <c r="JQ38" s="165">
        <v>52.817700000000002</v>
      </c>
      <c r="JR38" s="165">
        <v>53.010899999999999</v>
      </c>
      <c r="JS38" s="165">
        <v>53.287300000000002</v>
      </c>
      <c r="JT38" s="166"/>
      <c r="JU38" s="165">
        <v>-35.1</v>
      </c>
      <c r="JV38" s="165">
        <v>13.940099999999999</v>
      </c>
      <c r="JW38" s="165">
        <v>8.27</v>
      </c>
      <c r="JX38" s="166"/>
      <c r="JY38" s="165">
        <v>-13.8553</v>
      </c>
      <c r="JZ38" s="165">
        <v>53.914099999999998</v>
      </c>
      <c r="KA38" s="165">
        <v>24.801500000000001</v>
      </c>
      <c r="KB38" s="165">
        <v>-13.3514</v>
      </c>
      <c r="KC38" s="165">
        <v>-53.058599999999998</v>
      </c>
      <c r="KD38" s="165">
        <v>11.7799</v>
      </c>
      <c r="KE38" s="165">
        <v>39.938800000000001</v>
      </c>
      <c r="KF38" s="165">
        <v>27.8</v>
      </c>
      <c r="KG38" s="165">
        <v>-27</v>
      </c>
      <c r="KH38" s="166"/>
      <c r="KI38" s="165">
        <v>121.5869</v>
      </c>
    </row>
    <row r="39" spans="1:295" ht="18" customHeight="1" x14ac:dyDescent="0.25">
      <c r="A39" s="160" t="s">
        <v>57</v>
      </c>
      <c r="B39" s="160" t="s">
        <v>757</v>
      </c>
      <c r="C39" s="164">
        <v>0</v>
      </c>
      <c r="D39" s="165">
        <v>21.7136</v>
      </c>
      <c r="E39" s="165">
        <v>-27.6721</v>
      </c>
      <c r="F39" s="165">
        <v>-34.281799999999997</v>
      </c>
      <c r="G39" s="165">
        <v>31.907</v>
      </c>
      <c r="H39" s="166"/>
      <c r="I39" s="165">
        <v>38.610100000000003</v>
      </c>
      <c r="J39" s="165">
        <v>-89.836600000000004</v>
      </c>
      <c r="K39" s="165">
        <v>64.235399999999998</v>
      </c>
      <c r="L39" s="165">
        <v>32.719000000000001</v>
      </c>
      <c r="M39" s="165">
        <v>31.758700000000001</v>
      </c>
      <c r="N39" s="165">
        <v>13.32</v>
      </c>
      <c r="O39" s="165">
        <v>-64.632999999999996</v>
      </c>
      <c r="P39" s="165">
        <v>59.4</v>
      </c>
      <c r="Q39" s="165">
        <v>23.184000000000001</v>
      </c>
      <c r="R39" s="165">
        <v>-59.4</v>
      </c>
      <c r="S39" s="165">
        <v>11.8856</v>
      </c>
      <c r="T39" s="165">
        <v>48.023800000000001</v>
      </c>
      <c r="U39" s="165">
        <v>15.7438</v>
      </c>
      <c r="V39" s="165">
        <v>15.864000000000001</v>
      </c>
      <c r="W39" s="165">
        <v>26.0501</v>
      </c>
      <c r="X39" s="165">
        <v>10.6389</v>
      </c>
      <c r="Y39" s="165">
        <v>5.8648999999999996</v>
      </c>
      <c r="Z39" s="165">
        <v>2.6339999999999999</v>
      </c>
      <c r="AA39" s="166"/>
      <c r="AB39" s="166"/>
      <c r="AC39" s="166"/>
      <c r="AD39" s="165">
        <v>-105.22</v>
      </c>
      <c r="AE39" s="166"/>
      <c r="AF39" s="165">
        <v>-13.32</v>
      </c>
      <c r="AG39" s="165">
        <v>63.8</v>
      </c>
      <c r="AH39" s="165">
        <v>21.977</v>
      </c>
      <c r="AI39" s="165">
        <v>0.28299999999999997</v>
      </c>
      <c r="AJ39" s="165">
        <v>-58.67</v>
      </c>
      <c r="AK39" s="165">
        <v>-59.38</v>
      </c>
      <c r="AL39" s="165">
        <v>-34.74</v>
      </c>
      <c r="AM39" s="165">
        <v>59.42</v>
      </c>
      <c r="AN39" s="165">
        <v>59.6</v>
      </c>
      <c r="AO39" s="165">
        <v>18.0259</v>
      </c>
      <c r="AP39" s="165">
        <v>0.1736</v>
      </c>
      <c r="AQ39" s="165">
        <v>67.269300000000001</v>
      </c>
      <c r="AR39" s="165">
        <v>69.641499999999994</v>
      </c>
      <c r="AS39" s="165">
        <v>50.425400000000003</v>
      </c>
      <c r="AT39" s="165">
        <v>-59.076000000000001</v>
      </c>
      <c r="AU39" s="165">
        <v>-59.774900000000002</v>
      </c>
      <c r="AV39" s="165">
        <v>26.171900000000001</v>
      </c>
      <c r="AW39" s="165">
        <v>24.8963</v>
      </c>
      <c r="AX39" s="165">
        <v>76.356800000000007</v>
      </c>
      <c r="AY39" s="165">
        <v>78.634100000000004</v>
      </c>
      <c r="AZ39" s="165">
        <v>7.3446999999999996</v>
      </c>
      <c r="BA39" s="165">
        <v>42.0687</v>
      </c>
      <c r="BB39" s="165">
        <v>-563.38760000000002</v>
      </c>
      <c r="BC39" s="165">
        <v>10.2788</v>
      </c>
      <c r="BD39" s="165">
        <v>-16.8</v>
      </c>
      <c r="BE39" s="165">
        <v>-17</v>
      </c>
      <c r="BF39" s="165">
        <v>63.8155</v>
      </c>
      <c r="BG39" s="165">
        <v>63.351999999999997</v>
      </c>
      <c r="BH39" s="165">
        <v>-4.4922000000000004</v>
      </c>
      <c r="BI39" s="166"/>
      <c r="BJ39" s="165">
        <v>-91.733800000000002</v>
      </c>
      <c r="BK39" s="165">
        <v>6.9634999999999998</v>
      </c>
      <c r="BL39" s="165">
        <v>7.0336999999999996</v>
      </c>
      <c r="BM39" s="165">
        <v>4.851</v>
      </c>
      <c r="BN39" s="165">
        <v>597.64380000000006</v>
      </c>
      <c r="BO39" s="165">
        <v>122.6233</v>
      </c>
      <c r="BP39" s="165">
        <v>122.074</v>
      </c>
      <c r="BQ39" s="165">
        <v>-579.65089999999998</v>
      </c>
      <c r="BR39" s="165">
        <v>558.04240000000004</v>
      </c>
      <c r="BS39" s="166"/>
      <c r="BT39" s="165">
        <v>-75.089799999999997</v>
      </c>
      <c r="BU39" s="165">
        <v>77.340999999999994</v>
      </c>
      <c r="BV39" s="165">
        <v>95.474400000000003</v>
      </c>
      <c r="BW39" s="165">
        <v>32.99</v>
      </c>
      <c r="BX39" s="165">
        <v>29.45</v>
      </c>
      <c r="BY39" s="166"/>
      <c r="BZ39" s="165">
        <v>83.97</v>
      </c>
      <c r="CA39" s="165">
        <v>-41.120600000000003</v>
      </c>
      <c r="CB39" s="165">
        <v>-41.388599999999997</v>
      </c>
      <c r="CC39" s="165">
        <v>88.565799999999996</v>
      </c>
      <c r="CD39" s="165">
        <v>90.177800000000005</v>
      </c>
      <c r="CE39" s="165">
        <v>19.146799999999999</v>
      </c>
      <c r="CF39" s="165">
        <v>-75.042199999999994</v>
      </c>
      <c r="CG39" s="165">
        <v>-75.030500000000004</v>
      </c>
      <c r="CH39" s="165">
        <v>6.1738999999999997</v>
      </c>
      <c r="CI39" s="165">
        <v>-77.9816</v>
      </c>
      <c r="CJ39" s="166"/>
      <c r="CK39" s="166"/>
      <c r="CL39" s="165">
        <v>50.5</v>
      </c>
      <c r="CM39" s="165">
        <v>155.5</v>
      </c>
      <c r="CN39" s="165">
        <v>-17.420000000000002</v>
      </c>
      <c r="CO39" s="165">
        <v>48.255000000000003</v>
      </c>
      <c r="CP39" s="165">
        <v>47.598599999999998</v>
      </c>
      <c r="CQ39" s="165">
        <v>48.428800000000003</v>
      </c>
      <c r="CR39" s="165">
        <v>-46.814300000000003</v>
      </c>
      <c r="CS39" s="165">
        <v>-46.3245</v>
      </c>
      <c r="CT39" s="165">
        <v>47.481499999999997</v>
      </c>
      <c r="CU39" s="165">
        <v>-53.320999999999998</v>
      </c>
      <c r="CV39" s="165">
        <v>54.922199999999997</v>
      </c>
      <c r="CW39" s="165">
        <v>13.760999999999999</v>
      </c>
      <c r="CX39" s="165">
        <v>50.02</v>
      </c>
      <c r="CY39" s="165">
        <v>74.39</v>
      </c>
      <c r="CZ39" s="165">
        <v>52.741700000000002</v>
      </c>
      <c r="DA39" s="165">
        <v>50.102200000000003</v>
      </c>
      <c r="DB39" s="165">
        <v>-33.64</v>
      </c>
      <c r="DC39" s="165">
        <v>-3.6423000000000001</v>
      </c>
      <c r="DD39" s="165">
        <v>79.090900000000005</v>
      </c>
      <c r="DE39" s="165">
        <v>77.4054</v>
      </c>
      <c r="DF39" s="165">
        <v>-163.8246</v>
      </c>
      <c r="DG39" s="165">
        <v>0</v>
      </c>
      <c r="DH39" s="165">
        <v>-20.402699999999999</v>
      </c>
      <c r="DI39" s="165">
        <v>-112.3</v>
      </c>
      <c r="DJ39" s="165">
        <v>-111.9</v>
      </c>
      <c r="DK39" s="165">
        <v>29.726299999999998</v>
      </c>
      <c r="DL39" s="165">
        <v>50.985700000000001</v>
      </c>
      <c r="DM39" s="165">
        <v>73.749099999999999</v>
      </c>
      <c r="DN39" s="165">
        <v>71.502700000000004</v>
      </c>
      <c r="DO39" s="165">
        <v>50.35</v>
      </c>
      <c r="DP39" s="165">
        <v>-11.69</v>
      </c>
      <c r="DQ39" s="165">
        <v>82.816500000000005</v>
      </c>
      <c r="DR39" s="165">
        <v>164.08430000000001</v>
      </c>
      <c r="DS39" s="166"/>
      <c r="DT39" s="165">
        <v>-38.299999999999997</v>
      </c>
      <c r="DU39" s="165">
        <v>93.73</v>
      </c>
      <c r="DV39" s="165">
        <v>71.45</v>
      </c>
      <c r="DW39" s="165">
        <v>163.8545</v>
      </c>
      <c r="DX39" s="165">
        <v>162.4</v>
      </c>
      <c r="DY39" s="165">
        <v>-5.1723999999999997</v>
      </c>
      <c r="DZ39" s="166"/>
      <c r="EA39" s="165">
        <v>257.62970000000001</v>
      </c>
      <c r="EB39" s="165">
        <v>206.8981</v>
      </c>
      <c r="EC39" s="165">
        <v>200.4325</v>
      </c>
      <c r="ED39" s="165">
        <v>203.3194</v>
      </c>
      <c r="EE39" s="166"/>
      <c r="EF39" s="165">
        <v>108.09739999999999</v>
      </c>
      <c r="EG39" s="165">
        <v>-2.7080000000000002</v>
      </c>
      <c r="EH39" s="165">
        <v>594.83820000000003</v>
      </c>
      <c r="EI39" s="165">
        <v>125.46769999999999</v>
      </c>
      <c r="EJ39" s="166"/>
      <c r="EK39" s="165">
        <v>-28.732500000000002</v>
      </c>
      <c r="EL39" s="165">
        <v>-26.427499999999998</v>
      </c>
      <c r="EM39" s="165">
        <v>-35.202100000000002</v>
      </c>
      <c r="EN39" s="165">
        <v>17.084199999999999</v>
      </c>
      <c r="EO39" s="165">
        <v>15.1747</v>
      </c>
      <c r="EP39" s="165">
        <v>156.732</v>
      </c>
      <c r="EQ39" s="165">
        <v>-78.240099999999998</v>
      </c>
      <c r="ER39" s="165">
        <v>-78.509799999999998</v>
      </c>
      <c r="ES39" s="165">
        <v>24.068200000000001</v>
      </c>
      <c r="ET39" s="165">
        <v>14.4</v>
      </c>
      <c r="EU39" s="165">
        <v>-25.04</v>
      </c>
      <c r="EV39" s="165">
        <v>87.6</v>
      </c>
      <c r="EW39" s="165">
        <v>10.7408</v>
      </c>
      <c r="EX39" s="165">
        <v>-10.011900000000001</v>
      </c>
      <c r="EY39" s="165">
        <v>-33.7256</v>
      </c>
      <c r="EZ39" s="165">
        <v>-32.996600000000001</v>
      </c>
      <c r="FA39" s="165">
        <v>5.9913999999999996</v>
      </c>
      <c r="FB39" s="165">
        <v>-104.2119</v>
      </c>
      <c r="FC39" s="165">
        <v>65.628200000000007</v>
      </c>
      <c r="FD39" s="166"/>
      <c r="FE39" s="165">
        <v>21.230899999999998</v>
      </c>
      <c r="FF39" s="165">
        <v>21.0306</v>
      </c>
      <c r="FG39" s="165">
        <v>38.071599999999997</v>
      </c>
      <c r="FH39" s="165">
        <v>38.204999999999998</v>
      </c>
      <c r="FI39" s="165">
        <v>36.900300000000001</v>
      </c>
      <c r="FJ39" s="165">
        <v>39.854599999999998</v>
      </c>
      <c r="FK39" s="165">
        <v>40.356999999999999</v>
      </c>
      <c r="FL39" s="165">
        <v>20.4297</v>
      </c>
      <c r="FM39" s="165">
        <v>7.0167000000000002</v>
      </c>
      <c r="FN39" s="166"/>
      <c r="FO39" s="165">
        <v>5.3182999999999998</v>
      </c>
      <c r="FP39" s="165">
        <v>11.998799999999999</v>
      </c>
      <c r="FQ39" s="165">
        <v>9.6553000000000004</v>
      </c>
      <c r="FR39" s="165">
        <v>-1.83</v>
      </c>
      <c r="FS39" s="165">
        <v>9.8737999999999992</v>
      </c>
      <c r="FT39" s="165">
        <v>1.1037999999999999</v>
      </c>
      <c r="FU39" s="165">
        <v>-6.59</v>
      </c>
      <c r="FV39" s="165">
        <v>15.44</v>
      </c>
      <c r="FW39" s="165">
        <v>9.3597000000000001</v>
      </c>
      <c r="FX39" s="166"/>
      <c r="FY39" s="165">
        <v>-2.6379999999999999</v>
      </c>
      <c r="FZ39" s="165">
        <v>0.95599999999999996</v>
      </c>
      <c r="GA39" s="166"/>
      <c r="GB39" s="165">
        <v>33.99</v>
      </c>
      <c r="GC39" s="165">
        <v>-10.8689</v>
      </c>
      <c r="GD39" s="165">
        <v>-3.7094</v>
      </c>
      <c r="GE39" s="165">
        <v>12.59</v>
      </c>
      <c r="GF39" s="165">
        <v>65.159099999999995</v>
      </c>
      <c r="GG39" s="165">
        <v>24.8</v>
      </c>
      <c r="GH39" s="165">
        <v>16.245999999999999</v>
      </c>
      <c r="GI39" s="165">
        <v>-21.415099999999999</v>
      </c>
      <c r="GJ39" s="165">
        <v>-23.127600000000001</v>
      </c>
      <c r="GK39" s="165">
        <v>2.137</v>
      </c>
      <c r="GL39" s="166"/>
      <c r="GM39" s="166"/>
      <c r="GN39" s="165">
        <v>-16.889900000000001</v>
      </c>
      <c r="GO39" s="166"/>
      <c r="GP39" s="165">
        <v>26.324999999999999</v>
      </c>
      <c r="GQ39" s="166"/>
      <c r="GR39" s="165">
        <v>66.798199999999994</v>
      </c>
      <c r="GS39" s="165">
        <v>65.299000000000007</v>
      </c>
      <c r="GT39" s="165">
        <v>-182.7654</v>
      </c>
      <c r="GU39" s="165">
        <v>-30.210899999999999</v>
      </c>
      <c r="GV39" s="165">
        <v>32.337600000000002</v>
      </c>
      <c r="GW39" s="165">
        <v>-110.4161</v>
      </c>
      <c r="GX39" s="165">
        <v>11.8057</v>
      </c>
      <c r="GY39" s="165">
        <v>15.1897</v>
      </c>
      <c r="GZ39" s="165">
        <v>14.842499999999999</v>
      </c>
      <c r="HA39" s="165">
        <v>13.277699999999999</v>
      </c>
      <c r="HB39" s="165">
        <v>161.35140000000001</v>
      </c>
      <c r="HC39" s="165">
        <v>161.95179999999999</v>
      </c>
      <c r="HD39" s="165">
        <v>181</v>
      </c>
      <c r="HE39" s="165">
        <v>-181.15790000000001</v>
      </c>
      <c r="HF39" s="165">
        <v>-339.70350000000002</v>
      </c>
      <c r="HG39" s="165">
        <v>338.59070000000003</v>
      </c>
      <c r="HH39" s="165">
        <v>340.69920000000002</v>
      </c>
      <c r="HI39" s="165">
        <v>-153.8664</v>
      </c>
      <c r="HJ39" s="165">
        <v>-151.7124</v>
      </c>
      <c r="HK39" s="165">
        <v>-27.79</v>
      </c>
      <c r="HL39" s="165">
        <v>-16.416599999999999</v>
      </c>
      <c r="HM39" s="165">
        <v>79.177899999999994</v>
      </c>
      <c r="HN39" s="165">
        <v>80.026700000000005</v>
      </c>
      <c r="HO39" s="166"/>
      <c r="HP39" s="166"/>
      <c r="HQ39" s="165">
        <v>14.9773</v>
      </c>
      <c r="HR39" s="165">
        <v>14.8894</v>
      </c>
      <c r="HS39" s="165">
        <v>-43.882899999999999</v>
      </c>
      <c r="HT39" s="165">
        <v>-42.805500000000002</v>
      </c>
      <c r="HU39" s="165">
        <v>34.89</v>
      </c>
      <c r="HV39" s="165">
        <v>35.04</v>
      </c>
      <c r="HW39" s="165">
        <v>52.7</v>
      </c>
      <c r="HX39" s="165">
        <v>52.9</v>
      </c>
      <c r="HY39" s="165">
        <v>20.838200000000001</v>
      </c>
      <c r="HZ39" s="165">
        <v>-36.32</v>
      </c>
      <c r="IA39" s="165">
        <v>-313.8014</v>
      </c>
      <c r="IB39" s="165">
        <v>75.504199999999997</v>
      </c>
      <c r="IC39" s="165">
        <v>75.248199999999997</v>
      </c>
      <c r="ID39" s="165">
        <v>9.4</v>
      </c>
      <c r="IE39" s="165">
        <v>35.299999999999997</v>
      </c>
      <c r="IF39" s="165">
        <v>-13.1</v>
      </c>
      <c r="IG39" s="165">
        <v>-13.4</v>
      </c>
      <c r="IH39" s="166"/>
      <c r="II39" s="166"/>
      <c r="IJ39" s="165">
        <v>-334.7432</v>
      </c>
      <c r="IK39" s="165">
        <v>-96.341200000000001</v>
      </c>
      <c r="IL39" s="165">
        <v>183.23920000000001</v>
      </c>
      <c r="IM39" s="165">
        <v>138.23390000000001</v>
      </c>
      <c r="IN39" s="165">
        <v>-112.5201</v>
      </c>
      <c r="IO39" s="165">
        <v>-138.17959999999999</v>
      </c>
      <c r="IP39" s="165">
        <v>129.761</v>
      </c>
      <c r="IQ39" s="165">
        <v>-105.14700000000001</v>
      </c>
      <c r="IR39" s="165">
        <v>-40.0501</v>
      </c>
      <c r="IS39" s="165">
        <v>-130.399</v>
      </c>
      <c r="IT39" s="165">
        <v>113.0545</v>
      </c>
      <c r="IU39" s="165">
        <v>113.8857</v>
      </c>
      <c r="IV39" s="165">
        <v>104.3604</v>
      </c>
      <c r="IW39" s="165">
        <v>-173.61879999999999</v>
      </c>
      <c r="IX39" s="165">
        <v>37.589500000000001</v>
      </c>
      <c r="IY39" s="165">
        <v>-133.77180000000001</v>
      </c>
      <c r="IZ39" s="165">
        <v>135.62119999999999</v>
      </c>
      <c r="JA39" s="165">
        <v>-10.493499999999999</v>
      </c>
      <c r="JB39" s="166"/>
      <c r="JC39" s="165">
        <v>25.2</v>
      </c>
      <c r="JD39" s="165">
        <v>6.8789999999999996</v>
      </c>
      <c r="JE39" s="165">
        <v>6.88</v>
      </c>
      <c r="JF39" s="165">
        <v>-24.72</v>
      </c>
      <c r="JG39" s="165">
        <v>5.92</v>
      </c>
      <c r="JH39" s="166"/>
      <c r="JI39" s="165">
        <v>-6.3554000000000004</v>
      </c>
      <c r="JJ39" s="165">
        <v>-21.416</v>
      </c>
      <c r="JK39" s="165">
        <v>-5.3025000000000002</v>
      </c>
      <c r="JL39" s="165">
        <v>8.6</v>
      </c>
      <c r="JM39" s="165">
        <v>55.311</v>
      </c>
      <c r="JN39" s="165">
        <v>54.347000000000001</v>
      </c>
      <c r="JO39" s="165">
        <v>11.3104</v>
      </c>
      <c r="JP39" s="166"/>
      <c r="JQ39" s="165">
        <v>53.4876</v>
      </c>
      <c r="JR39" s="165">
        <v>51.179600000000001</v>
      </c>
      <c r="JS39" s="165">
        <v>53.845100000000002</v>
      </c>
      <c r="JT39" s="166"/>
      <c r="JU39" s="165">
        <v>-32.200000000000003</v>
      </c>
      <c r="JV39" s="165">
        <v>13.6685</v>
      </c>
      <c r="JW39" s="165">
        <v>8.17</v>
      </c>
      <c r="JX39" s="166"/>
      <c r="JY39" s="165">
        <v>-16.072099999999999</v>
      </c>
      <c r="JZ39" s="165">
        <v>55.936799999999998</v>
      </c>
      <c r="KA39" s="165">
        <v>27.71</v>
      </c>
      <c r="KB39" s="165">
        <v>-15.268000000000001</v>
      </c>
      <c r="KC39" s="165">
        <v>-54.5794</v>
      </c>
      <c r="KD39" s="165">
        <v>15.6646</v>
      </c>
      <c r="KE39" s="165">
        <v>39.0319</v>
      </c>
      <c r="KF39" s="165">
        <v>24.1</v>
      </c>
      <c r="KG39" s="165">
        <v>-23.8</v>
      </c>
      <c r="KH39" s="166"/>
      <c r="KI39" s="165">
        <v>115.0759</v>
      </c>
    </row>
    <row r="40" spans="1:295" ht="18" customHeight="1" x14ac:dyDescent="0.25">
      <c r="A40" s="160" t="s">
        <v>57</v>
      </c>
      <c r="B40" s="160" t="s">
        <v>758</v>
      </c>
      <c r="C40" s="167">
        <v>0</v>
      </c>
      <c r="D40" s="168">
        <v>21.428899999999999</v>
      </c>
      <c r="E40" s="168">
        <v>-27.029699999999998</v>
      </c>
      <c r="F40" s="168">
        <v>-34.441200000000002</v>
      </c>
      <c r="G40" s="168">
        <v>33.0886</v>
      </c>
      <c r="H40" s="169"/>
      <c r="I40" s="168">
        <v>38.648699999999998</v>
      </c>
      <c r="J40" s="168">
        <v>-90.329099999999997</v>
      </c>
      <c r="K40" s="168">
        <v>64.026899999999998</v>
      </c>
      <c r="L40" s="168">
        <v>32.497</v>
      </c>
      <c r="M40" s="168">
        <v>31.483499999999999</v>
      </c>
      <c r="N40" s="168">
        <v>15.54</v>
      </c>
      <c r="O40" s="168">
        <v>-66.876999999999995</v>
      </c>
      <c r="P40" s="168">
        <v>61.6</v>
      </c>
      <c r="Q40" s="168">
        <v>23.184000000000001</v>
      </c>
      <c r="R40" s="168">
        <v>-61.6</v>
      </c>
      <c r="S40" s="168">
        <v>12.231400000000001</v>
      </c>
      <c r="T40" s="168">
        <v>49.368600000000001</v>
      </c>
      <c r="U40" s="168">
        <v>15.8172</v>
      </c>
      <c r="V40" s="168">
        <v>15.9376</v>
      </c>
      <c r="W40" s="168">
        <v>26.403700000000001</v>
      </c>
      <c r="X40" s="168">
        <v>11.638299999999999</v>
      </c>
      <c r="Y40" s="168">
        <v>5.7515000000000001</v>
      </c>
      <c r="Z40" s="168">
        <v>2.8003</v>
      </c>
      <c r="AA40" s="169"/>
      <c r="AB40" s="169"/>
      <c r="AC40" s="168">
        <v>-55.36</v>
      </c>
      <c r="AD40" s="168">
        <v>-55.36</v>
      </c>
      <c r="AE40" s="169"/>
      <c r="AF40" s="168">
        <v>-15.54</v>
      </c>
      <c r="AG40" s="168">
        <v>66</v>
      </c>
      <c r="AH40" s="168">
        <v>23.009</v>
      </c>
      <c r="AI40" s="168">
        <v>0.497</v>
      </c>
      <c r="AJ40" s="168">
        <v>-55.69</v>
      </c>
      <c r="AK40" s="168">
        <v>-55.93</v>
      </c>
      <c r="AL40" s="168">
        <v>-44.59</v>
      </c>
      <c r="AM40" s="168">
        <v>56.93</v>
      </c>
      <c r="AN40" s="168">
        <v>56.67</v>
      </c>
      <c r="AO40" s="168">
        <v>18.017499999999998</v>
      </c>
      <c r="AP40" s="168">
        <v>-0.27779999999999999</v>
      </c>
      <c r="AQ40" s="168">
        <v>66.087199999999996</v>
      </c>
      <c r="AR40" s="168">
        <v>68.4452</v>
      </c>
      <c r="AS40" s="168">
        <v>47.104900000000001</v>
      </c>
      <c r="AT40" s="168">
        <v>-49.0291</v>
      </c>
      <c r="AU40" s="168">
        <v>-49.142000000000003</v>
      </c>
      <c r="AV40" s="168">
        <v>9.4065999999999992</v>
      </c>
      <c r="AW40" s="168">
        <v>9.5655999999999999</v>
      </c>
      <c r="AX40" s="168">
        <v>74.213399999999993</v>
      </c>
      <c r="AY40" s="168">
        <v>75.686999999999998</v>
      </c>
      <c r="AZ40" s="168">
        <v>5.7744</v>
      </c>
      <c r="BA40" s="168">
        <v>29.3614</v>
      </c>
      <c r="BB40" s="168">
        <v>-543.00030000000004</v>
      </c>
      <c r="BC40" s="168">
        <v>0.76380000000000003</v>
      </c>
      <c r="BD40" s="168">
        <v>-11.6</v>
      </c>
      <c r="BE40" s="168">
        <v>-11.6</v>
      </c>
      <c r="BF40" s="168">
        <v>53.831299999999999</v>
      </c>
      <c r="BG40" s="168">
        <v>53.473300000000002</v>
      </c>
      <c r="BH40" s="168">
        <v>-4.8262999999999998</v>
      </c>
      <c r="BI40" s="169"/>
      <c r="BJ40" s="168">
        <v>-75.208500000000001</v>
      </c>
      <c r="BK40" s="168">
        <v>6.3852000000000002</v>
      </c>
      <c r="BL40" s="168">
        <v>6.5400999999999998</v>
      </c>
      <c r="BM40" s="168">
        <v>4.5667</v>
      </c>
      <c r="BN40" s="168">
        <v>582.65920000000006</v>
      </c>
      <c r="BO40" s="168">
        <v>136.72290000000001</v>
      </c>
      <c r="BP40" s="168">
        <v>136.6618</v>
      </c>
      <c r="BQ40" s="168">
        <v>-639.42020000000002</v>
      </c>
      <c r="BR40" s="168">
        <v>548.35500000000002</v>
      </c>
      <c r="BS40" s="169"/>
      <c r="BT40" s="168">
        <v>-59.286299999999997</v>
      </c>
      <c r="BU40" s="168">
        <v>60.964199999999998</v>
      </c>
      <c r="BV40" s="168">
        <v>96.592100000000002</v>
      </c>
      <c r="BW40" s="168">
        <v>33.409999999999997</v>
      </c>
      <c r="BX40" s="168">
        <v>29.82</v>
      </c>
      <c r="BY40" s="168">
        <v>63.42</v>
      </c>
      <c r="BZ40" s="168">
        <v>84.01</v>
      </c>
      <c r="CA40" s="168">
        <v>-43.5319</v>
      </c>
      <c r="CB40" s="168">
        <v>-45.541200000000003</v>
      </c>
      <c r="CC40" s="168">
        <v>79.575800000000001</v>
      </c>
      <c r="CD40" s="168">
        <v>80.127099999999999</v>
      </c>
      <c r="CE40" s="168">
        <v>19.601299999999998</v>
      </c>
      <c r="CF40" s="168">
        <v>-72.334699999999998</v>
      </c>
      <c r="CG40" s="168">
        <v>-72.601500000000001</v>
      </c>
      <c r="CH40" s="168">
        <v>4.8544</v>
      </c>
      <c r="CI40" s="168">
        <v>-82.554599999999994</v>
      </c>
      <c r="CJ40" s="169"/>
      <c r="CK40" s="169"/>
      <c r="CL40" s="168">
        <v>41.5</v>
      </c>
      <c r="CM40" s="168">
        <v>165.4</v>
      </c>
      <c r="CN40" s="168">
        <v>-17.100000000000001</v>
      </c>
      <c r="CO40" s="168">
        <v>47.568800000000003</v>
      </c>
      <c r="CP40" s="168">
        <v>46.829300000000003</v>
      </c>
      <c r="CQ40" s="168">
        <v>46.567799999999998</v>
      </c>
      <c r="CR40" s="168">
        <v>-47.082299999999996</v>
      </c>
      <c r="CS40" s="168">
        <v>-46.704999999999998</v>
      </c>
      <c r="CT40" s="168">
        <v>61.456000000000003</v>
      </c>
      <c r="CU40" s="168">
        <v>-68.070400000000006</v>
      </c>
      <c r="CV40" s="168">
        <v>71.510300000000001</v>
      </c>
      <c r="CW40" s="168">
        <v>13.7576</v>
      </c>
      <c r="CX40" s="168">
        <v>49.82</v>
      </c>
      <c r="CY40" s="168">
        <v>74.83</v>
      </c>
      <c r="CZ40" s="168">
        <v>53.444800000000001</v>
      </c>
      <c r="DA40" s="168">
        <v>50.248699999999999</v>
      </c>
      <c r="DB40" s="168">
        <v>-34.17</v>
      </c>
      <c r="DC40" s="168">
        <v>-0.80940000000000001</v>
      </c>
      <c r="DD40" s="168">
        <v>82.875100000000003</v>
      </c>
      <c r="DE40" s="168">
        <v>81.960499999999996</v>
      </c>
      <c r="DF40" s="168">
        <v>-180.88149999999999</v>
      </c>
      <c r="DG40" s="168">
        <v>1E-4</v>
      </c>
      <c r="DH40" s="168">
        <v>-20.680299999999999</v>
      </c>
      <c r="DI40" s="168">
        <v>-111.2</v>
      </c>
      <c r="DJ40" s="168">
        <v>-113.2</v>
      </c>
      <c r="DK40" s="168">
        <v>29.061599999999999</v>
      </c>
      <c r="DL40" s="168">
        <v>50.399799999999999</v>
      </c>
      <c r="DM40" s="168">
        <v>76.566999999999993</v>
      </c>
      <c r="DN40" s="169"/>
      <c r="DO40" s="169"/>
      <c r="DP40" s="168">
        <v>-12.73</v>
      </c>
      <c r="DQ40" s="168">
        <v>78.476500000000001</v>
      </c>
      <c r="DR40" s="168">
        <v>180.55029999999999</v>
      </c>
      <c r="DS40" s="169"/>
      <c r="DT40" s="168">
        <v>-38.950000000000003</v>
      </c>
      <c r="DU40" s="168">
        <v>96.22</v>
      </c>
      <c r="DV40" s="168">
        <v>70.849999999999994</v>
      </c>
      <c r="DW40" s="168">
        <v>180.7636</v>
      </c>
      <c r="DX40" s="168">
        <v>178.2</v>
      </c>
      <c r="DY40" s="168">
        <v>0</v>
      </c>
      <c r="DZ40" s="169"/>
      <c r="EA40" s="168">
        <v>268.15609999999998</v>
      </c>
      <c r="EB40" s="168">
        <v>215.7527</v>
      </c>
      <c r="EC40" s="168">
        <v>209.9674</v>
      </c>
      <c r="ED40" s="168">
        <v>213.4932</v>
      </c>
      <c r="EE40" s="169"/>
      <c r="EF40" s="168">
        <v>74.588300000000004</v>
      </c>
      <c r="EG40" s="168">
        <v>-10.696999999999999</v>
      </c>
      <c r="EH40" s="168">
        <v>649.23800000000006</v>
      </c>
      <c r="EI40" s="168">
        <v>99.281999999999996</v>
      </c>
      <c r="EJ40" s="169"/>
      <c r="EK40" s="168">
        <v>-28.374700000000001</v>
      </c>
      <c r="EL40" s="168">
        <v>-26.162700000000001</v>
      </c>
      <c r="EM40" s="168">
        <v>0</v>
      </c>
      <c r="EN40" s="168">
        <v>18.8841</v>
      </c>
      <c r="EO40" s="168">
        <v>17.878</v>
      </c>
      <c r="EP40" s="168">
        <v>55.344000000000001</v>
      </c>
      <c r="EQ40" s="168">
        <v>-60.849200000000003</v>
      </c>
      <c r="ER40" s="168">
        <v>-61.284500000000001</v>
      </c>
      <c r="ES40" s="168">
        <v>31.821200000000001</v>
      </c>
      <c r="ET40" s="168">
        <v>0</v>
      </c>
      <c r="EU40" s="168">
        <v>-26.66</v>
      </c>
      <c r="EV40" s="168">
        <v>1</v>
      </c>
      <c r="EW40" s="168">
        <v>10.407999999999999</v>
      </c>
      <c r="EX40" s="168">
        <v>-6.0749000000000004</v>
      </c>
      <c r="EY40" s="168">
        <v>-35.510399999999997</v>
      </c>
      <c r="EZ40" s="168">
        <v>-34.331800000000001</v>
      </c>
      <c r="FA40" s="168">
        <v>7.9958</v>
      </c>
      <c r="FB40" s="168">
        <v>-72.702200000000005</v>
      </c>
      <c r="FC40" s="168">
        <v>37.116700000000002</v>
      </c>
      <c r="FD40" s="169"/>
      <c r="FE40" s="168">
        <v>21.423100000000002</v>
      </c>
      <c r="FF40" s="168">
        <v>21.0198</v>
      </c>
      <c r="FG40" s="168">
        <v>38.328499999999998</v>
      </c>
      <c r="FH40" s="168">
        <v>38.794800000000002</v>
      </c>
      <c r="FI40" s="168">
        <v>37.423299999999998</v>
      </c>
      <c r="FJ40" s="168">
        <v>45.213200000000001</v>
      </c>
      <c r="FK40" s="168">
        <v>44.543399999999998</v>
      </c>
      <c r="FL40" s="168">
        <v>23.6113</v>
      </c>
      <c r="FM40" s="168">
        <v>2.3147000000000002</v>
      </c>
      <c r="FN40" s="169"/>
      <c r="FO40" s="168">
        <v>8.7994000000000003</v>
      </c>
      <c r="FP40" s="168">
        <v>17.37</v>
      </c>
      <c r="FQ40" s="168">
        <v>7.4946000000000002</v>
      </c>
      <c r="FR40" s="168">
        <v>-0.77</v>
      </c>
      <c r="FS40" s="168">
        <v>9.8737999999999992</v>
      </c>
      <c r="FT40" s="168">
        <v>1.0915999999999999</v>
      </c>
      <c r="FU40" s="168">
        <v>-6.8</v>
      </c>
      <c r="FV40" s="168">
        <v>13.91</v>
      </c>
      <c r="FW40" s="168">
        <v>0</v>
      </c>
      <c r="FX40" s="169"/>
      <c r="FY40" s="168">
        <v>-2.6890000000000001</v>
      </c>
      <c r="FZ40" s="168">
        <v>0.98799999999999999</v>
      </c>
      <c r="GA40" s="169"/>
      <c r="GB40" s="168">
        <v>33.090000000000003</v>
      </c>
      <c r="GC40" s="168">
        <v>-17.2456</v>
      </c>
      <c r="GD40" s="168">
        <v>-10.9808</v>
      </c>
      <c r="GE40" s="168">
        <v>12.45</v>
      </c>
      <c r="GF40" s="168">
        <v>64.9285</v>
      </c>
      <c r="GG40" s="168">
        <v>26.3</v>
      </c>
      <c r="GH40" s="168">
        <v>16.402799999999999</v>
      </c>
      <c r="GI40" s="168">
        <v>-20.986699999999999</v>
      </c>
      <c r="GJ40" s="168">
        <v>-22.690999999999999</v>
      </c>
      <c r="GK40" s="168">
        <v>2.0992000000000002</v>
      </c>
      <c r="GL40" s="169"/>
      <c r="GM40" s="169"/>
      <c r="GN40" s="168">
        <v>-16.5015</v>
      </c>
      <c r="GO40" s="169"/>
      <c r="GP40" s="168">
        <v>28.2852</v>
      </c>
      <c r="GQ40" s="169"/>
      <c r="GR40" s="168">
        <v>64.952299999999994</v>
      </c>
      <c r="GS40" s="168">
        <v>64.276700000000005</v>
      </c>
      <c r="GT40" s="168">
        <v>-181.11449999999999</v>
      </c>
      <c r="GU40" s="168">
        <v>-29.9255</v>
      </c>
      <c r="GV40" s="168">
        <v>30.759399999999999</v>
      </c>
      <c r="GW40" s="168">
        <v>-108.0317</v>
      </c>
      <c r="GX40" s="168">
        <v>12.9788</v>
      </c>
      <c r="GY40" s="168">
        <v>15.551</v>
      </c>
      <c r="GZ40" s="168">
        <v>15.3277</v>
      </c>
      <c r="HA40" s="168">
        <v>14.8855</v>
      </c>
      <c r="HB40" s="168">
        <v>177.59630000000001</v>
      </c>
      <c r="HC40" s="168">
        <v>177.30619999999999</v>
      </c>
      <c r="HD40" s="168">
        <v>244.7</v>
      </c>
      <c r="HE40" s="168">
        <v>-245.9119</v>
      </c>
      <c r="HF40" s="168">
        <v>-391.86040000000003</v>
      </c>
      <c r="HG40" s="168">
        <v>394.77379999999999</v>
      </c>
      <c r="HH40" s="168">
        <v>393.83300000000003</v>
      </c>
      <c r="HI40" s="168">
        <v>-168.76730000000001</v>
      </c>
      <c r="HJ40" s="168">
        <v>-169.1754</v>
      </c>
      <c r="HK40" s="168">
        <v>-23.776299999999999</v>
      </c>
      <c r="HL40" s="168">
        <v>-11.5016</v>
      </c>
      <c r="HM40" s="168">
        <v>79.519199999999998</v>
      </c>
      <c r="HN40" s="168">
        <v>82.356099999999998</v>
      </c>
      <c r="HO40" s="169"/>
      <c r="HP40" s="168">
        <v>-82.873400000000004</v>
      </c>
      <c r="HQ40" s="168">
        <v>23.4589</v>
      </c>
      <c r="HR40" s="168">
        <v>23.404</v>
      </c>
      <c r="HS40" s="168">
        <v>-58.013100000000001</v>
      </c>
      <c r="HT40" s="168">
        <v>-57.669699999999999</v>
      </c>
      <c r="HU40" s="168">
        <v>31.44</v>
      </c>
      <c r="HV40" s="168">
        <v>31.63</v>
      </c>
      <c r="HW40" s="168">
        <v>58.2</v>
      </c>
      <c r="HX40" s="168">
        <v>58.1</v>
      </c>
      <c r="HY40" s="168">
        <v>20.859500000000001</v>
      </c>
      <c r="HZ40" s="168">
        <v>-23.76</v>
      </c>
      <c r="IA40" s="168">
        <v>-333.46660000000003</v>
      </c>
      <c r="IB40" s="168">
        <v>80.202600000000004</v>
      </c>
      <c r="IC40" s="168">
        <v>80.037400000000005</v>
      </c>
      <c r="ID40" s="168">
        <v>9.9</v>
      </c>
      <c r="IE40" s="168">
        <v>37.700000000000003</v>
      </c>
      <c r="IF40" s="168">
        <v>-21.7</v>
      </c>
      <c r="IG40" s="168">
        <v>-22.2</v>
      </c>
      <c r="IH40" s="168">
        <v>1.3245</v>
      </c>
      <c r="II40" s="168">
        <v>1.1133999999999999</v>
      </c>
      <c r="IJ40" s="168">
        <v>-389.5514</v>
      </c>
      <c r="IK40" s="168">
        <v>-73.755700000000004</v>
      </c>
      <c r="IL40" s="168">
        <v>245.45920000000001</v>
      </c>
      <c r="IM40" s="168">
        <v>189.64940000000001</v>
      </c>
      <c r="IN40" s="168">
        <v>-22.347000000000001</v>
      </c>
      <c r="IO40" s="168">
        <v>-189.01159999999999</v>
      </c>
      <c r="IP40" s="168">
        <v>185.18369999999999</v>
      </c>
      <c r="IQ40" s="168">
        <v>-127.2491</v>
      </c>
      <c r="IR40" s="168">
        <v>-71.396000000000001</v>
      </c>
      <c r="IS40" s="168">
        <v>-182.43440000000001</v>
      </c>
      <c r="IT40" s="168">
        <v>114.0324</v>
      </c>
      <c r="IU40" s="168">
        <v>117.8408</v>
      </c>
      <c r="IV40" s="168">
        <v>126.9524</v>
      </c>
      <c r="IW40" s="168">
        <v>-238.31139999999999</v>
      </c>
      <c r="IX40" s="168">
        <v>71.395600000000002</v>
      </c>
      <c r="IY40" s="168">
        <v>-167.74690000000001</v>
      </c>
      <c r="IZ40" s="168">
        <v>168.65790000000001</v>
      </c>
      <c r="JA40" s="168">
        <v>-9.0158000000000005</v>
      </c>
      <c r="JB40" s="169"/>
      <c r="JC40" s="168">
        <v>26</v>
      </c>
      <c r="JD40" s="168">
        <v>6.734</v>
      </c>
      <c r="JE40" s="168">
        <v>6.7539999999999996</v>
      </c>
      <c r="JF40" s="168">
        <v>-24.96</v>
      </c>
      <c r="JG40" s="168">
        <v>4.4000000000000004</v>
      </c>
      <c r="JH40" s="169"/>
      <c r="JI40" s="168">
        <v>-4.9790000000000001</v>
      </c>
      <c r="JJ40" s="168">
        <v>-23.817799999999998</v>
      </c>
      <c r="JK40" s="168">
        <v>-3.5447000000000002</v>
      </c>
      <c r="JL40" s="168">
        <v>8.1999999999999993</v>
      </c>
      <c r="JM40" s="168">
        <v>56.8</v>
      </c>
      <c r="JN40" s="168">
        <v>56.823999999999998</v>
      </c>
      <c r="JO40" s="168">
        <v>11.307600000000001</v>
      </c>
      <c r="JP40" s="168">
        <v>13.424899999999999</v>
      </c>
      <c r="JQ40" s="168">
        <v>51.8461</v>
      </c>
      <c r="JR40" s="168">
        <v>51.762900000000002</v>
      </c>
      <c r="JS40" s="168">
        <v>51.698300000000003</v>
      </c>
      <c r="JT40" s="169"/>
      <c r="JU40" s="168">
        <v>-35.700000000000003</v>
      </c>
      <c r="JV40" s="168">
        <v>13.0603</v>
      </c>
      <c r="JW40" s="168">
        <v>8.15</v>
      </c>
      <c r="JX40" s="169"/>
      <c r="JY40" s="168">
        <v>-11.8818</v>
      </c>
      <c r="JZ40" s="168">
        <v>52.763199999999998</v>
      </c>
      <c r="KA40" s="168">
        <v>24.146599999999999</v>
      </c>
      <c r="KB40" s="168">
        <v>-11.6945</v>
      </c>
      <c r="KC40" s="168">
        <v>-52.1404</v>
      </c>
      <c r="KD40" s="168">
        <v>10.74</v>
      </c>
      <c r="KE40" s="168">
        <v>40.974800000000002</v>
      </c>
      <c r="KF40" s="168">
        <v>27.8</v>
      </c>
      <c r="KG40" s="168">
        <v>-27.9</v>
      </c>
      <c r="KH40" s="169"/>
      <c r="KI40" s="168">
        <v>69.754000000000005</v>
      </c>
    </row>
    <row r="41" spans="1:295" ht="18" customHeight="1" x14ac:dyDescent="0.25">
      <c r="A41" s="160" t="s">
        <v>57</v>
      </c>
      <c r="B41" s="160" t="s">
        <v>759</v>
      </c>
      <c r="C41" s="161">
        <v>0</v>
      </c>
      <c r="D41" s="162">
        <v>20.364000000000001</v>
      </c>
      <c r="E41" s="162">
        <v>-25.967700000000001</v>
      </c>
      <c r="F41" s="162">
        <v>-34.105800000000002</v>
      </c>
      <c r="G41" s="162">
        <v>31.212900000000001</v>
      </c>
      <c r="H41" s="163"/>
      <c r="I41" s="162">
        <v>38.808500000000002</v>
      </c>
      <c r="J41" s="162">
        <v>-89.335499999999996</v>
      </c>
      <c r="K41" s="162">
        <v>62.843299999999999</v>
      </c>
      <c r="L41" s="162">
        <v>31.675000000000001</v>
      </c>
      <c r="M41" s="162">
        <v>30.946100000000001</v>
      </c>
      <c r="N41" s="162">
        <v>13.32</v>
      </c>
      <c r="O41" s="162">
        <v>-62.725999999999999</v>
      </c>
      <c r="P41" s="162">
        <v>57.2</v>
      </c>
      <c r="Q41" s="162">
        <v>18.216000000000001</v>
      </c>
      <c r="R41" s="162">
        <v>-57.2</v>
      </c>
      <c r="S41" s="162">
        <v>12.034000000000001</v>
      </c>
      <c r="T41" s="162">
        <v>49.339599999999997</v>
      </c>
      <c r="U41" s="162">
        <v>15.3104</v>
      </c>
      <c r="V41" s="162">
        <v>15.403600000000001</v>
      </c>
      <c r="W41" s="162">
        <v>25.459</v>
      </c>
      <c r="X41" s="162">
        <v>10.545500000000001</v>
      </c>
      <c r="Y41" s="162">
        <v>5.4718999999999998</v>
      </c>
      <c r="Z41" s="162">
        <v>2.6446999999999998</v>
      </c>
      <c r="AA41" s="163"/>
      <c r="AB41" s="163"/>
      <c r="AC41" s="162">
        <v>-54.93</v>
      </c>
      <c r="AD41" s="162">
        <v>-54.92</v>
      </c>
      <c r="AE41" s="163"/>
      <c r="AF41" s="162">
        <v>-13.32</v>
      </c>
      <c r="AG41" s="162">
        <v>61.6</v>
      </c>
      <c r="AH41" s="162">
        <v>21.725000000000001</v>
      </c>
      <c r="AI41" s="162">
        <v>0.48199999999999998</v>
      </c>
      <c r="AJ41" s="162">
        <v>-56.91</v>
      </c>
      <c r="AK41" s="162">
        <v>-58.67</v>
      </c>
      <c r="AL41" s="162">
        <v>-37.28</v>
      </c>
      <c r="AM41" s="162">
        <v>59.42</v>
      </c>
      <c r="AN41" s="162">
        <v>59.55</v>
      </c>
      <c r="AO41" s="162">
        <v>18.255800000000001</v>
      </c>
      <c r="AP41" s="162">
        <v>-0.28389999999999999</v>
      </c>
      <c r="AQ41" s="162">
        <v>66.472300000000004</v>
      </c>
      <c r="AR41" s="162">
        <v>67.996399999999994</v>
      </c>
      <c r="AS41" s="162">
        <v>43.003399999999999</v>
      </c>
      <c r="AT41" s="162">
        <v>-57.870399999999997</v>
      </c>
      <c r="AU41" s="162">
        <v>-56.552300000000002</v>
      </c>
      <c r="AV41" s="162">
        <v>24.805599999999998</v>
      </c>
      <c r="AW41" s="162">
        <v>29.6845</v>
      </c>
      <c r="AX41" s="162">
        <v>73.007800000000003</v>
      </c>
      <c r="AY41" s="162">
        <v>71.534199999999998</v>
      </c>
      <c r="AZ41" s="162">
        <v>7.8681999999999999</v>
      </c>
      <c r="BA41" s="162">
        <v>47.552199999999999</v>
      </c>
      <c r="BB41" s="162">
        <v>-537.92380000000003</v>
      </c>
      <c r="BC41" s="162">
        <v>3.4889999999999999</v>
      </c>
      <c r="BD41" s="162">
        <v>-12.9</v>
      </c>
      <c r="BE41" s="162">
        <v>-13.3</v>
      </c>
      <c r="BF41" s="162">
        <v>61.817500000000003</v>
      </c>
      <c r="BG41" s="162">
        <v>59.3431</v>
      </c>
      <c r="BH41" s="162">
        <v>-4.1596000000000002</v>
      </c>
      <c r="BI41" s="163"/>
      <c r="BJ41" s="162">
        <v>-92.327500000000001</v>
      </c>
      <c r="BK41" s="162">
        <v>7.2062999999999997</v>
      </c>
      <c r="BL41" s="162">
        <v>6.9842000000000004</v>
      </c>
      <c r="BM41" s="162">
        <v>4.7763</v>
      </c>
      <c r="BN41" s="162">
        <v>570.23820000000001</v>
      </c>
      <c r="BO41" s="162">
        <v>123.4473</v>
      </c>
      <c r="BP41" s="162">
        <v>123.41679999999999</v>
      </c>
      <c r="BQ41" s="162">
        <v>-576.17909999999995</v>
      </c>
      <c r="BR41" s="162">
        <v>540.32510000000002</v>
      </c>
      <c r="BS41" s="163"/>
      <c r="BT41" s="162">
        <v>-121.45440000000001</v>
      </c>
      <c r="BU41" s="162">
        <v>123.9188</v>
      </c>
      <c r="BV41" s="162">
        <v>95.234899999999996</v>
      </c>
      <c r="BW41" s="162">
        <v>32.72</v>
      </c>
      <c r="BX41" s="162">
        <v>29.33</v>
      </c>
      <c r="BY41" s="163"/>
      <c r="BZ41" s="162">
        <v>84.01</v>
      </c>
      <c r="CA41" s="162">
        <v>-15.9367</v>
      </c>
      <c r="CB41" s="162">
        <v>-15.4009</v>
      </c>
      <c r="CC41" s="162">
        <v>63.773600000000002</v>
      </c>
      <c r="CD41" s="162">
        <v>64.368399999999994</v>
      </c>
      <c r="CE41" s="162">
        <v>20.6401</v>
      </c>
      <c r="CF41" s="162">
        <v>-80.918300000000002</v>
      </c>
      <c r="CG41" s="162">
        <v>-80.363200000000006</v>
      </c>
      <c r="CH41" s="162">
        <v>5.9785000000000004</v>
      </c>
      <c r="CI41" s="162">
        <v>-79.260199999999998</v>
      </c>
      <c r="CJ41" s="163"/>
      <c r="CK41" s="163"/>
      <c r="CL41" s="162">
        <v>47.9</v>
      </c>
      <c r="CM41" s="162">
        <v>158</v>
      </c>
      <c r="CN41" s="162">
        <v>-17.04</v>
      </c>
      <c r="CO41" s="162">
        <v>44.728700000000003</v>
      </c>
      <c r="CP41" s="162">
        <v>44.141800000000003</v>
      </c>
      <c r="CQ41" s="162">
        <v>44.754600000000003</v>
      </c>
      <c r="CR41" s="162">
        <v>-51.18</v>
      </c>
      <c r="CS41" s="162">
        <v>-50.246000000000002</v>
      </c>
      <c r="CT41" s="162">
        <v>45.1175</v>
      </c>
      <c r="CU41" s="162">
        <v>-46.238300000000002</v>
      </c>
      <c r="CV41" s="162">
        <v>52.621600000000001</v>
      </c>
      <c r="CW41" s="162">
        <v>13.7422</v>
      </c>
      <c r="CX41" s="162">
        <v>50.51</v>
      </c>
      <c r="CY41" s="162">
        <v>75.03</v>
      </c>
      <c r="CZ41" s="163"/>
      <c r="DA41" s="162">
        <v>50.248699999999999</v>
      </c>
      <c r="DB41" s="162">
        <v>-34.33</v>
      </c>
      <c r="DC41" s="162">
        <v>-3.7679</v>
      </c>
      <c r="DD41" s="162">
        <v>80.503299999999996</v>
      </c>
      <c r="DE41" s="162">
        <v>79.114400000000003</v>
      </c>
      <c r="DF41" s="162">
        <v>-162.363</v>
      </c>
      <c r="DG41" s="162">
        <v>0</v>
      </c>
      <c r="DH41" s="162">
        <v>-20.811900000000001</v>
      </c>
      <c r="DI41" s="162">
        <v>-110.6</v>
      </c>
      <c r="DJ41" s="162">
        <v>-110.6</v>
      </c>
      <c r="DK41" s="162">
        <v>29.111000000000001</v>
      </c>
      <c r="DL41" s="162">
        <v>50.399799999999999</v>
      </c>
      <c r="DM41" s="162">
        <v>73.749099999999999</v>
      </c>
      <c r="DN41" s="163"/>
      <c r="DO41" s="162">
        <v>49.75</v>
      </c>
      <c r="DP41" s="162">
        <v>-11.66</v>
      </c>
      <c r="DQ41" s="162">
        <v>86.226500000000001</v>
      </c>
      <c r="DR41" s="162">
        <v>158.19399999999999</v>
      </c>
      <c r="DS41" s="163"/>
      <c r="DT41" s="162">
        <v>-39.9</v>
      </c>
      <c r="DU41" s="162">
        <v>95.74</v>
      </c>
      <c r="DV41" s="162">
        <v>71.92</v>
      </c>
      <c r="DW41" s="162">
        <v>157.5455</v>
      </c>
      <c r="DX41" s="162">
        <v>155.3091</v>
      </c>
      <c r="DY41" s="162">
        <v>15.148199999999999</v>
      </c>
      <c r="DZ41" s="162">
        <v>15.072699999999999</v>
      </c>
      <c r="EA41" s="162">
        <v>262.62759999999997</v>
      </c>
      <c r="EB41" s="162">
        <v>212.32749999999999</v>
      </c>
      <c r="EC41" s="162">
        <v>207.57320000000001</v>
      </c>
      <c r="ED41" s="162">
        <v>209.89619999999999</v>
      </c>
      <c r="EE41" s="163"/>
      <c r="EF41" s="162">
        <v>118.28019999999999</v>
      </c>
      <c r="EG41" s="162">
        <v>-0.126</v>
      </c>
      <c r="EH41" s="162">
        <v>589.82579999999996</v>
      </c>
      <c r="EI41" s="162">
        <v>274.00740000000002</v>
      </c>
      <c r="EJ41" s="163"/>
      <c r="EK41" s="162">
        <v>-28.6052</v>
      </c>
      <c r="EL41" s="162">
        <v>-26.338000000000001</v>
      </c>
      <c r="EM41" s="162">
        <v>-48.537100000000002</v>
      </c>
      <c r="EN41" s="162">
        <v>13.3363</v>
      </c>
      <c r="EO41" s="162">
        <v>12.161099999999999</v>
      </c>
      <c r="EP41" s="162">
        <v>172.09200000000001</v>
      </c>
      <c r="EQ41" s="162">
        <v>-63.244500000000002</v>
      </c>
      <c r="ER41" s="162">
        <v>-63.760300000000001</v>
      </c>
      <c r="ES41" s="162">
        <v>22.249400000000001</v>
      </c>
      <c r="ET41" s="162">
        <v>0</v>
      </c>
      <c r="EU41" s="162">
        <v>-18.8</v>
      </c>
      <c r="EV41" s="162">
        <v>112.2</v>
      </c>
      <c r="EW41" s="162">
        <v>10.3896</v>
      </c>
      <c r="EX41" s="162">
        <v>-15.2972</v>
      </c>
      <c r="EY41" s="162">
        <v>-35.524099999999997</v>
      </c>
      <c r="EZ41" s="162">
        <v>-35.330100000000002</v>
      </c>
      <c r="FA41" s="162">
        <v>8.6759000000000004</v>
      </c>
      <c r="FB41" s="162">
        <v>-116.9787</v>
      </c>
      <c r="FC41" s="162">
        <v>82.966200000000001</v>
      </c>
      <c r="FD41" s="163"/>
      <c r="FE41" s="162">
        <v>21.3339</v>
      </c>
      <c r="FF41" s="162">
        <v>21.571300000000001</v>
      </c>
      <c r="FG41" s="162">
        <v>37.788499999999999</v>
      </c>
      <c r="FH41" s="162">
        <v>38.707700000000003</v>
      </c>
      <c r="FI41" s="162">
        <v>36.879899999999999</v>
      </c>
      <c r="FJ41" s="162">
        <v>13.564</v>
      </c>
      <c r="FK41" s="162">
        <v>13.564</v>
      </c>
      <c r="FL41" s="162">
        <v>20.2622</v>
      </c>
      <c r="FM41" s="162">
        <v>-13.2479</v>
      </c>
      <c r="FN41" s="162">
        <v>-12.648999999999999</v>
      </c>
      <c r="FO41" s="162">
        <v>4.6078000000000001</v>
      </c>
      <c r="FP41" s="162">
        <v>11.889699999999999</v>
      </c>
      <c r="FQ41" s="162">
        <v>12.6143</v>
      </c>
      <c r="FR41" s="162">
        <v>1.97</v>
      </c>
      <c r="FS41" s="162">
        <v>10.2742</v>
      </c>
      <c r="FT41" s="162">
        <v>1.127</v>
      </c>
      <c r="FU41" s="162">
        <v>-7.09</v>
      </c>
      <c r="FV41" s="162">
        <v>15.34</v>
      </c>
      <c r="FW41" s="162">
        <v>11.528499999999999</v>
      </c>
      <c r="FX41" s="163"/>
      <c r="FY41" s="162">
        <v>-2.66</v>
      </c>
      <c r="FZ41" s="162">
        <v>4.5170000000000003</v>
      </c>
      <c r="GA41" s="162">
        <v>11.4108</v>
      </c>
      <c r="GB41" s="162">
        <v>36.01</v>
      </c>
      <c r="GC41" s="162">
        <v>-13.506600000000001</v>
      </c>
      <c r="GD41" s="162">
        <v>-5.1885000000000003</v>
      </c>
      <c r="GE41" s="162">
        <v>12.62</v>
      </c>
      <c r="GF41" s="162">
        <v>66.720600000000005</v>
      </c>
      <c r="GG41" s="162">
        <v>27.8</v>
      </c>
      <c r="GH41" s="162">
        <v>16.0291</v>
      </c>
      <c r="GI41" s="162">
        <v>-20.8445</v>
      </c>
      <c r="GJ41" s="162">
        <v>-22.418900000000001</v>
      </c>
      <c r="GK41" s="162">
        <v>2.109</v>
      </c>
      <c r="GL41" s="163"/>
      <c r="GM41" s="163"/>
      <c r="GN41" s="162">
        <v>-17.015699999999999</v>
      </c>
      <c r="GO41" s="163"/>
      <c r="GP41" s="162">
        <v>26.140999999999998</v>
      </c>
      <c r="GQ41" s="163"/>
      <c r="GR41" s="162">
        <v>67.075199999999995</v>
      </c>
      <c r="GS41" s="162">
        <v>68.799800000000005</v>
      </c>
      <c r="GT41" s="162">
        <v>-177.10550000000001</v>
      </c>
      <c r="GU41" s="162">
        <v>-29.322299999999998</v>
      </c>
      <c r="GV41" s="162">
        <v>30.273399999999999</v>
      </c>
      <c r="GW41" s="162">
        <v>-107.2323</v>
      </c>
      <c r="GX41" s="162">
        <v>11.5969</v>
      </c>
      <c r="GY41" s="162">
        <v>15.1799</v>
      </c>
      <c r="GZ41" s="162">
        <v>14.6632</v>
      </c>
      <c r="HA41" s="162">
        <v>13</v>
      </c>
      <c r="HB41" s="162">
        <v>199.08600000000001</v>
      </c>
      <c r="HC41" s="162">
        <v>197.73400000000001</v>
      </c>
      <c r="HD41" s="162">
        <v>168</v>
      </c>
      <c r="HE41" s="162">
        <v>-162.44980000000001</v>
      </c>
      <c r="HF41" s="162">
        <v>-339.10059999999999</v>
      </c>
      <c r="HG41" s="162">
        <v>341.35750000000002</v>
      </c>
      <c r="HH41" s="162">
        <v>339.71859999999998</v>
      </c>
      <c r="HI41" s="162">
        <v>-189.52520000000001</v>
      </c>
      <c r="HJ41" s="162">
        <v>-187.5583</v>
      </c>
      <c r="HK41" s="162">
        <v>-20.139299999999999</v>
      </c>
      <c r="HL41" s="162">
        <v>-8.9536999999999995</v>
      </c>
      <c r="HM41" s="162">
        <v>82.307299999999998</v>
      </c>
      <c r="HN41" s="162">
        <v>79.457499999999996</v>
      </c>
      <c r="HO41" s="162">
        <v>-94.923699999999997</v>
      </c>
      <c r="HP41" s="162">
        <v>-98.618099999999998</v>
      </c>
      <c r="HQ41" s="162">
        <v>36.071399999999997</v>
      </c>
      <c r="HR41" s="162">
        <v>36.005499999999998</v>
      </c>
      <c r="HS41" s="162">
        <v>-69.129300000000001</v>
      </c>
      <c r="HT41" s="162">
        <v>-69.402699999999996</v>
      </c>
      <c r="HU41" s="162">
        <v>43.03</v>
      </c>
      <c r="HV41" s="162">
        <v>43.21</v>
      </c>
      <c r="HW41" s="162">
        <v>57.6</v>
      </c>
      <c r="HX41" s="162">
        <v>56.9</v>
      </c>
      <c r="HY41" s="162">
        <v>21.0838</v>
      </c>
      <c r="HZ41" s="162">
        <v>1.44</v>
      </c>
      <c r="IA41" s="162">
        <v>-326.3784</v>
      </c>
      <c r="IB41" s="162">
        <v>82.971000000000004</v>
      </c>
      <c r="IC41" s="162">
        <v>82.109200000000001</v>
      </c>
      <c r="ID41" s="162">
        <v>13.2</v>
      </c>
      <c r="IE41" s="162">
        <v>29.2</v>
      </c>
      <c r="IF41" s="162">
        <v>-34.4</v>
      </c>
      <c r="IG41" s="162">
        <v>-35.5</v>
      </c>
      <c r="IH41" s="162">
        <v>1.2844</v>
      </c>
      <c r="II41" s="163"/>
      <c r="IJ41" s="162">
        <v>-338.50900000000001</v>
      </c>
      <c r="IK41" s="162">
        <v>-245.50989999999999</v>
      </c>
      <c r="IL41" s="162">
        <v>330.97089999999997</v>
      </c>
      <c r="IM41" s="162">
        <v>256.29160000000002</v>
      </c>
      <c r="IN41" s="162">
        <v>5.0122999999999998</v>
      </c>
      <c r="IO41" s="162">
        <v>-251.4639</v>
      </c>
      <c r="IP41" s="162">
        <v>253.5154</v>
      </c>
      <c r="IQ41" s="162">
        <v>-143.59299999999999</v>
      </c>
      <c r="IR41" s="162">
        <v>-123.36</v>
      </c>
      <c r="IS41" s="162">
        <v>-250.4949</v>
      </c>
      <c r="IT41" s="162">
        <v>106.17610000000001</v>
      </c>
      <c r="IU41" s="162">
        <v>106.0472</v>
      </c>
      <c r="IV41" s="162">
        <v>140.05449999999999</v>
      </c>
      <c r="IW41" s="162">
        <v>-321.65230000000003</v>
      </c>
      <c r="IX41" s="162">
        <v>122.3569</v>
      </c>
      <c r="IY41" s="162">
        <v>-194.0299</v>
      </c>
      <c r="IZ41" s="162">
        <v>195.429</v>
      </c>
      <c r="JA41" s="162">
        <v>-9.0953999999999997</v>
      </c>
      <c r="JB41" s="163"/>
      <c r="JC41" s="162">
        <v>22.8</v>
      </c>
      <c r="JD41" s="162">
        <v>6.742</v>
      </c>
      <c r="JE41" s="162">
        <v>6.75</v>
      </c>
      <c r="JF41" s="162">
        <v>-21.92</v>
      </c>
      <c r="JG41" s="162">
        <v>3.44</v>
      </c>
      <c r="JH41" s="163"/>
      <c r="JI41" s="162">
        <v>-3.9230999999999998</v>
      </c>
      <c r="JJ41" s="162">
        <v>-24.873699999999999</v>
      </c>
      <c r="JK41" s="162">
        <v>-3.6911999999999998</v>
      </c>
      <c r="JL41" s="162">
        <v>8.6</v>
      </c>
      <c r="JM41" s="162">
        <v>52.606999999999999</v>
      </c>
      <c r="JN41" s="162">
        <v>54.658999999999999</v>
      </c>
      <c r="JO41" s="163"/>
      <c r="JP41" s="163"/>
      <c r="JQ41" s="162">
        <v>53.114600000000003</v>
      </c>
      <c r="JR41" s="162">
        <v>52.885199999999998</v>
      </c>
      <c r="JS41" s="162">
        <v>53.241100000000003</v>
      </c>
      <c r="JT41" s="163"/>
      <c r="JU41" s="162">
        <v>-30.6</v>
      </c>
      <c r="JV41" s="162">
        <v>13.2264</v>
      </c>
      <c r="JW41" s="162">
        <v>8.07</v>
      </c>
      <c r="JX41" s="163"/>
      <c r="JY41" s="162">
        <v>-7.9684999999999997</v>
      </c>
      <c r="JZ41" s="162">
        <v>49.810299999999998</v>
      </c>
      <c r="KA41" s="162">
        <v>20.161899999999999</v>
      </c>
      <c r="KB41" s="162">
        <v>-7.6212999999999997</v>
      </c>
      <c r="KC41" s="162">
        <v>-48.697400000000002</v>
      </c>
      <c r="KD41" s="162">
        <v>7.6753999999999998</v>
      </c>
      <c r="KE41" s="162">
        <v>39.987200000000001</v>
      </c>
      <c r="KF41" s="162">
        <v>20.8</v>
      </c>
      <c r="KG41" s="162">
        <v>-21.9</v>
      </c>
      <c r="KH41" s="163"/>
      <c r="KI41" s="162">
        <v>77.1387</v>
      </c>
    </row>
    <row r="42" spans="1:295" ht="18" customHeight="1" x14ac:dyDescent="0.25">
      <c r="A42" s="160" t="s">
        <v>57</v>
      </c>
      <c r="B42" s="160" t="s">
        <v>760</v>
      </c>
      <c r="C42" s="164">
        <v>0</v>
      </c>
      <c r="D42" s="165">
        <v>19.8674</v>
      </c>
      <c r="E42" s="165">
        <v>-25.071300000000001</v>
      </c>
      <c r="F42" s="165">
        <v>-34.8249</v>
      </c>
      <c r="G42" s="165">
        <v>30.7471</v>
      </c>
      <c r="H42" s="166"/>
      <c r="I42" s="165">
        <v>38.512999999999998</v>
      </c>
      <c r="J42" s="165">
        <v>-86.222899999999996</v>
      </c>
      <c r="K42" s="165">
        <v>61.365900000000003</v>
      </c>
      <c r="L42" s="165">
        <v>31.081099999999999</v>
      </c>
      <c r="M42" s="165">
        <v>30.4086</v>
      </c>
      <c r="N42" s="165">
        <v>11.1</v>
      </c>
      <c r="O42" s="165">
        <v>-57.871000000000002</v>
      </c>
      <c r="P42" s="165">
        <v>52.8</v>
      </c>
      <c r="Q42" s="165">
        <v>15.731999999999999</v>
      </c>
      <c r="R42" s="165">
        <v>-52.8</v>
      </c>
      <c r="S42" s="165">
        <v>12.359500000000001</v>
      </c>
      <c r="T42" s="165">
        <v>48.186399999999999</v>
      </c>
      <c r="U42" s="165">
        <v>15.3714</v>
      </c>
      <c r="V42" s="165">
        <v>15.672800000000001</v>
      </c>
      <c r="W42" s="165">
        <v>25.6188</v>
      </c>
      <c r="X42" s="165">
        <v>11.6142</v>
      </c>
      <c r="Y42" s="165">
        <v>5.7897999999999996</v>
      </c>
      <c r="Z42" s="165">
        <v>2.6318000000000001</v>
      </c>
      <c r="AA42" s="166"/>
      <c r="AB42" s="166"/>
      <c r="AC42" s="165">
        <v>-53.14</v>
      </c>
      <c r="AD42" s="165">
        <v>-53.14</v>
      </c>
      <c r="AE42" s="166"/>
      <c r="AF42" s="165">
        <v>-13.32</v>
      </c>
      <c r="AG42" s="165">
        <v>57.2</v>
      </c>
      <c r="AH42" s="165">
        <v>20.125</v>
      </c>
      <c r="AI42" s="165">
        <v>0.46700000000000003</v>
      </c>
      <c r="AJ42" s="165">
        <v>-54.49</v>
      </c>
      <c r="AK42" s="165">
        <v>-54.63</v>
      </c>
      <c r="AL42" s="165">
        <v>-42.1</v>
      </c>
      <c r="AM42" s="165">
        <v>54.78</v>
      </c>
      <c r="AN42" s="165">
        <v>55.09</v>
      </c>
      <c r="AO42" s="165">
        <v>18.183800000000002</v>
      </c>
      <c r="AP42" s="165">
        <v>-0.1113</v>
      </c>
      <c r="AQ42" s="165">
        <v>64.545299999999997</v>
      </c>
      <c r="AR42" s="165">
        <v>67.092500000000001</v>
      </c>
      <c r="AS42" s="165">
        <v>41.0304</v>
      </c>
      <c r="AT42" s="165">
        <v>-50.234699999999997</v>
      </c>
      <c r="AU42" s="165">
        <v>-49.258800000000001</v>
      </c>
      <c r="AV42" s="165">
        <v>9.9613999999999994</v>
      </c>
      <c r="AW42" s="165">
        <v>9.5375999999999994</v>
      </c>
      <c r="AX42" s="165">
        <v>71.668199999999999</v>
      </c>
      <c r="AY42" s="165">
        <v>73.007800000000003</v>
      </c>
      <c r="AZ42" s="165">
        <v>5.2508999999999997</v>
      </c>
      <c r="BA42" s="165">
        <v>26.132400000000001</v>
      </c>
      <c r="BB42" s="165">
        <v>-507.33800000000002</v>
      </c>
      <c r="BC42" s="165">
        <v>2.3210000000000002</v>
      </c>
      <c r="BD42" s="165">
        <v>-12.7</v>
      </c>
      <c r="BE42" s="165">
        <v>-12.7</v>
      </c>
      <c r="BF42" s="165">
        <v>54.166499999999999</v>
      </c>
      <c r="BG42" s="165">
        <v>53.904499999999999</v>
      </c>
      <c r="BH42" s="165">
        <v>-4.4577999999999998</v>
      </c>
      <c r="BI42" s="166"/>
      <c r="BJ42" s="165">
        <v>-80.646799999999999</v>
      </c>
      <c r="BK42" s="165">
        <v>6.9690000000000003</v>
      </c>
      <c r="BL42" s="165">
        <v>6.9156000000000004</v>
      </c>
      <c r="BM42" s="165">
        <v>4.6337999999999999</v>
      </c>
      <c r="BN42" s="165">
        <v>541.18460000000005</v>
      </c>
      <c r="BO42" s="165">
        <v>138.85919999999999</v>
      </c>
      <c r="BP42" s="165">
        <v>138.09620000000001</v>
      </c>
      <c r="BQ42" s="165">
        <v>-614.61950000000002</v>
      </c>
      <c r="BR42" s="165">
        <v>520.54960000000005</v>
      </c>
      <c r="BS42" s="166"/>
      <c r="BT42" s="165">
        <v>-81.952500000000001</v>
      </c>
      <c r="BU42" s="165">
        <v>83.372</v>
      </c>
      <c r="BV42" s="165">
        <v>94.715900000000005</v>
      </c>
      <c r="BW42" s="165">
        <v>32.090000000000003</v>
      </c>
      <c r="BX42" s="165">
        <v>28.34</v>
      </c>
      <c r="BY42" s="165">
        <v>62.77</v>
      </c>
      <c r="BZ42" s="165">
        <v>82.97</v>
      </c>
      <c r="CA42" s="165">
        <v>-24.777899999999999</v>
      </c>
      <c r="CB42" s="165">
        <v>-23.706199999999999</v>
      </c>
      <c r="CC42" s="165">
        <v>71.189800000000005</v>
      </c>
      <c r="CD42" s="165">
        <v>71.7714</v>
      </c>
      <c r="CE42" s="165">
        <v>21.2727</v>
      </c>
      <c r="CF42" s="165">
        <v>-66.586100000000002</v>
      </c>
      <c r="CG42" s="165">
        <v>-66.469499999999996</v>
      </c>
      <c r="CH42" s="165">
        <v>4.4097999999999997</v>
      </c>
      <c r="CI42" s="165">
        <v>-73.736000000000004</v>
      </c>
      <c r="CJ42" s="166"/>
      <c r="CK42" s="166"/>
      <c r="CL42" s="165">
        <v>54.9</v>
      </c>
      <c r="CM42" s="165">
        <v>147.80000000000001</v>
      </c>
      <c r="CN42" s="165">
        <v>-17.29</v>
      </c>
      <c r="CO42" s="165">
        <v>52.083399999999997</v>
      </c>
      <c r="CP42" s="165">
        <v>51.550899999999999</v>
      </c>
      <c r="CQ42" s="165">
        <v>51.61</v>
      </c>
      <c r="CR42" s="165">
        <v>-38.534399999999998</v>
      </c>
      <c r="CS42" s="165">
        <v>-38.009</v>
      </c>
      <c r="CT42" s="165">
        <v>44.712400000000002</v>
      </c>
      <c r="CU42" s="165">
        <v>-59.254100000000001</v>
      </c>
      <c r="CV42" s="165">
        <v>53.752200000000002</v>
      </c>
      <c r="CW42" s="165">
        <v>14.139799999999999</v>
      </c>
      <c r="CX42" s="165">
        <v>53.71</v>
      </c>
      <c r="CY42" s="165">
        <v>73.06</v>
      </c>
      <c r="CZ42" s="166"/>
      <c r="DA42" s="165">
        <v>50.834699999999998</v>
      </c>
      <c r="DB42" s="165">
        <v>-34.369999999999997</v>
      </c>
      <c r="DC42" s="165">
        <v>-0.80940000000000001</v>
      </c>
      <c r="DD42" s="165">
        <v>73.554400000000001</v>
      </c>
      <c r="DE42" s="165">
        <v>72.588499999999996</v>
      </c>
      <c r="DF42" s="165">
        <v>-162.84100000000001</v>
      </c>
      <c r="DG42" s="165">
        <v>0</v>
      </c>
      <c r="DH42" s="165">
        <v>-20.966799999999999</v>
      </c>
      <c r="DI42" s="165">
        <v>-111.7</v>
      </c>
      <c r="DJ42" s="165">
        <v>-114.3</v>
      </c>
      <c r="DK42" s="165">
        <v>28.545200000000001</v>
      </c>
      <c r="DL42" s="165">
        <v>50.399799999999999</v>
      </c>
      <c r="DM42" s="165">
        <v>74.218800000000002</v>
      </c>
      <c r="DN42" s="165">
        <v>70.330799999999996</v>
      </c>
      <c r="DO42" s="166"/>
      <c r="DP42" s="165">
        <v>-11.74</v>
      </c>
      <c r="DQ42" s="165">
        <v>65.859499999999997</v>
      </c>
      <c r="DR42" s="165">
        <v>162.10419999999999</v>
      </c>
      <c r="DS42" s="166"/>
      <c r="DT42" s="165">
        <v>-43.44</v>
      </c>
      <c r="DU42" s="165">
        <v>115.01</v>
      </c>
      <c r="DV42" s="165">
        <v>70.31</v>
      </c>
      <c r="DW42" s="165">
        <v>161.27269999999999</v>
      </c>
      <c r="DX42" s="165">
        <v>161.36359999999999</v>
      </c>
      <c r="DY42" s="165">
        <v>10.4459</v>
      </c>
      <c r="DZ42" s="165">
        <v>10.2455</v>
      </c>
      <c r="EA42" s="165">
        <v>261.44229999999999</v>
      </c>
      <c r="EB42" s="165">
        <v>214.00810000000001</v>
      </c>
      <c r="EC42" s="165">
        <v>207.7739</v>
      </c>
      <c r="ED42" s="165">
        <v>211.42410000000001</v>
      </c>
      <c r="EE42" s="165">
        <v>107.4674</v>
      </c>
      <c r="EF42" s="165">
        <v>93.705100000000002</v>
      </c>
      <c r="EG42" s="165">
        <v>-24.812000000000001</v>
      </c>
      <c r="EH42" s="165">
        <v>628.80439999999999</v>
      </c>
      <c r="EI42" s="165">
        <v>318.99220000000003</v>
      </c>
      <c r="EJ42" s="166"/>
      <c r="EK42" s="165">
        <v>-28.573599999999999</v>
      </c>
      <c r="EL42" s="165">
        <v>-26.755099999999999</v>
      </c>
      <c r="EM42" s="165">
        <v>-26.616</v>
      </c>
      <c r="EN42" s="165">
        <v>15.655799999999999</v>
      </c>
      <c r="EO42" s="165">
        <v>15.751300000000001</v>
      </c>
      <c r="EP42" s="165">
        <v>181.30799999999999</v>
      </c>
      <c r="EQ42" s="165">
        <v>-48.491999999999997</v>
      </c>
      <c r="ER42" s="165">
        <v>-49.6952</v>
      </c>
      <c r="ES42" s="165">
        <v>-57.933599999999998</v>
      </c>
      <c r="ET42" s="165">
        <v>0</v>
      </c>
      <c r="EU42" s="165">
        <v>-25.66</v>
      </c>
      <c r="EV42" s="165">
        <v>108.6</v>
      </c>
      <c r="EW42" s="165">
        <v>9.2933000000000003</v>
      </c>
      <c r="EX42" s="165">
        <v>-8.7722999999999995</v>
      </c>
      <c r="EY42" s="165">
        <v>-34.169800000000002</v>
      </c>
      <c r="EZ42" s="165">
        <v>-33.531799999999997</v>
      </c>
      <c r="FA42" s="165">
        <v>8.4517000000000007</v>
      </c>
      <c r="FB42" s="165">
        <v>-90.159700000000001</v>
      </c>
      <c r="FC42" s="165">
        <v>56.6813</v>
      </c>
      <c r="FD42" s="166"/>
      <c r="FE42" s="165">
        <v>21.386299999999999</v>
      </c>
      <c r="FF42" s="165">
        <v>21.024899999999999</v>
      </c>
      <c r="FG42" s="165">
        <v>38.534700000000001</v>
      </c>
      <c r="FH42" s="165">
        <v>38.593699999999998</v>
      </c>
      <c r="FI42" s="165">
        <v>37.760399999999997</v>
      </c>
      <c r="FJ42" s="165">
        <v>23.109000000000002</v>
      </c>
      <c r="FK42" s="165">
        <v>23.946300000000001</v>
      </c>
      <c r="FL42" s="165">
        <v>10.5497</v>
      </c>
      <c r="FM42" s="165">
        <v>-8.2022999999999993</v>
      </c>
      <c r="FN42" s="165">
        <v>-8.2029999999999994</v>
      </c>
      <c r="FO42" s="165">
        <v>-3.6747999999999998</v>
      </c>
      <c r="FP42" s="165">
        <v>0</v>
      </c>
      <c r="FQ42" s="165">
        <v>5.5389999999999997</v>
      </c>
      <c r="FR42" s="165">
        <v>-0.42</v>
      </c>
      <c r="FS42" s="165">
        <v>10.462199999999999</v>
      </c>
      <c r="FT42" s="165">
        <v>1.232</v>
      </c>
      <c r="FU42" s="165">
        <v>-7.16</v>
      </c>
      <c r="FV42" s="165">
        <v>14.1</v>
      </c>
      <c r="FW42" s="165">
        <v>0</v>
      </c>
      <c r="FX42" s="166"/>
      <c r="FY42" s="165">
        <v>-2.4950000000000001</v>
      </c>
      <c r="FZ42" s="165">
        <v>4.4809999999999999</v>
      </c>
      <c r="GA42" s="166"/>
      <c r="GB42" s="165">
        <v>33.81</v>
      </c>
      <c r="GC42" s="165">
        <v>-3.2728000000000002</v>
      </c>
      <c r="GD42" s="165">
        <v>2.0066999999999999</v>
      </c>
      <c r="GE42" s="165">
        <v>12.75</v>
      </c>
      <c r="GF42" s="165">
        <v>66.582300000000004</v>
      </c>
      <c r="GG42" s="165">
        <v>27.9</v>
      </c>
      <c r="GH42" s="165">
        <v>16.1526</v>
      </c>
      <c r="GI42" s="165">
        <v>-19.508099999999999</v>
      </c>
      <c r="GJ42" s="165">
        <v>-21.005099999999999</v>
      </c>
      <c r="GK42" s="165">
        <v>2.0741000000000001</v>
      </c>
      <c r="GL42" s="166"/>
      <c r="GM42" s="166"/>
      <c r="GN42" s="165">
        <v>-17.8611</v>
      </c>
      <c r="GO42" s="166"/>
      <c r="GP42" s="165">
        <v>26.053100000000001</v>
      </c>
      <c r="GQ42" s="166"/>
      <c r="GR42" s="165">
        <v>64.495999999999995</v>
      </c>
      <c r="GS42" s="165">
        <v>65.750699999999995</v>
      </c>
      <c r="GT42" s="165">
        <v>-171.2167</v>
      </c>
      <c r="GU42" s="165">
        <v>-28.346699999999998</v>
      </c>
      <c r="GV42" s="165">
        <v>28.2742</v>
      </c>
      <c r="GW42" s="165">
        <v>-102.39749999999999</v>
      </c>
      <c r="GX42" s="166"/>
      <c r="GY42" s="165">
        <v>14.9834</v>
      </c>
      <c r="GZ42" s="165">
        <v>14.5472</v>
      </c>
      <c r="HA42" s="166"/>
      <c r="HB42" s="165">
        <v>225.37860000000001</v>
      </c>
      <c r="HC42" s="165">
        <v>223.4462</v>
      </c>
      <c r="HD42" s="165">
        <v>199.9</v>
      </c>
      <c r="HE42" s="165">
        <v>-202.0574</v>
      </c>
      <c r="HF42" s="165">
        <v>-389.07569999999998</v>
      </c>
      <c r="HG42" s="165">
        <v>389.11349999999999</v>
      </c>
      <c r="HH42" s="165">
        <v>383.6866</v>
      </c>
      <c r="HI42" s="165">
        <v>-214.18020000000001</v>
      </c>
      <c r="HJ42" s="165">
        <v>-211.833</v>
      </c>
      <c r="HK42" s="165">
        <v>-20.892399999999999</v>
      </c>
      <c r="HL42" s="165">
        <v>-7.8884999999999996</v>
      </c>
      <c r="HM42" s="165">
        <v>82.972200000000001</v>
      </c>
      <c r="HN42" s="165">
        <v>81.679299999999998</v>
      </c>
      <c r="HO42" s="165">
        <v>-116.0378</v>
      </c>
      <c r="HP42" s="165">
        <v>-120.09520000000001</v>
      </c>
      <c r="HQ42" s="165">
        <v>49.650700000000001</v>
      </c>
      <c r="HR42" s="165">
        <v>48.881700000000002</v>
      </c>
      <c r="HS42" s="165">
        <v>-78.485799999999998</v>
      </c>
      <c r="HT42" s="165">
        <v>-78.505399999999995</v>
      </c>
      <c r="HU42" s="165">
        <v>56.24</v>
      </c>
      <c r="HV42" s="165">
        <v>56.14</v>
      </c>
      <c r="HW42" s="165">
        <v>57.6</v>
      </c>
      <c r="HX42" s="165">
        <v>57</v>
      </c>
      <c r="HY42" s="165">
        <v>18.234100000000002</v>
      </c>
      <c r="HZ42" s="165">
        <v>23.84</v>
      </c>
      <c r="IA42" s="165">
        <v>-326.19889999999998</v>
      </c>
      <c r="IB42" s="165">
        <v>91.5548</v>
      </c>
      <c r="IC42" s="165">
        <v>91.894300000000001</v>
      </c>
      <c r="ID42" s="165">
        <v>15.6</v>
      </c>
      <c r="IE42" s="165">
        <v>26.3</v>
      </c>
      <c r="IF42" s="165">
        <v>-48.1</v>
      </c>
      <c r="IG42" s="165">
        <v>-49.6</v>
      </c>
      <c r="IH42" s="166"/>
      <c r="II42" s="165">
        <v>1.2064999999999999</v>
      </c>
      <c r="IJ42" s="165">
        <v>-384.27330000000001</v>
      </c>
      <c r="IK42" s="165">
        <v>-291.91899999999998</v>
      </c>
      <c r="IL42" s="165">
        <v>421.01100000000002</v>
      </c>
      <c r="IM42" s="165">
        <v>329.88319999999999</v>
      </c>
      <c r="IN42" s="165">
        <v>85.293000000000006</v>
      </c>
      <c r="IO42" s="165">
        <v>-328.00080000000003</v>
      </c>
      <c r="IP42" s="165">
        <v>322.96859999999998</v>
      </c>
      <c r="IQ42" s="165">
        <v>-156.4067</v>
      </c>
      <c r="IR42" s="165">
        <v>-174.1028</v>
      </c>
      <c r="IS42" s="165">
        <v>-326.04090000000002</v>
      </c>
      <c r="IT42" s="165">
        <v>94.994699999999995</v>
      </c>
      <c r="IU42" s="165">
        <v>95.634600000000006</v>
      </c>
      <c r="IV42" s="165">
        <v>155.4794</v>
      </c>
      <c r="IW42" s="165">
        <v>-406.24439999999998</v>
      </c>
      <c r="IX42" s="165">
        <v>179.71019999999999</v>
      </c>
      <c r="IY42" s="165">
        <v>-228.3442</v>
      </c>
      <c r="IZ42" s="165">
        <v>229.98</v>
      </c>
      <c r="JA42" s="165">
        <v>-8.7796000000000003</v>
      </c>
      <c r="JB42" s="166"/>
      <c r="JC42" s="165">
        <v>22.72</v>
      </c>
      <c r="JD42" s="165">
        <v>6.6239999999999997</v>
      </c>
      <c r="JE42" s="165">
        <v>6.6210000000000004</v>
      </c>
      <c r="JF42" s="165">
        <v>-22.32</v>
      </c>
      <c r="JG42" s="165">
        <v>2</v>
      </c>
      <c r="JH42" s="166"/>
      <c r="JI42" s="165">
        <v>-1.4328000000000001</v>
      </c>
      <c r="JJ42" s="165">
        <v>-28.798300000000001</v>
      </c>
      <c r="JK42" s="165">
        <v>-2.8976999999999999</v>
      </c>
      <c r="JL42" s="165">
        <v>9.1</v>
      </c>
      <c r="JM42" s="165">
        <v>54.503999999999998</v>
      </c>
      <c r="JN42" s="165">
        <v>55.23</v>
      </c>
      <c r="JO42" s="165">
        <v>11.321300000000001</v>
      </c>
      <c r="JP42" s="165">
        <v>13.4429</v>
      </c>
      <c r="JQ42" s="165">
        <v>51.924700000000001</v>
      </c>
      <c r="JR42" s="165">
        <v>53.251399999999997</v>
      </c>
      <c r="JS42" s="165">
        <v>53.871000000000002</v>
      </c>
      <c r="JT42" s="166"/>
      <c r="JU42" s="165">
        <v>-23.8</v>
      </c>
      <c r="JV42" s="165">
        <v>14.068099999999999</v>
      </c>
      <c r="JW42" s="165">
        <v>8.2799999999999994</v>
      </c>
      <c r="JX42" s="166"/>
      <c r="JY42" s="165">
        <v>-6.7039999999999997</v>
      </c>
      <c r="JZ42" s="165">
        <v>50.897799999999997</v>
      </c>
      <c r="KA42" s="165">
        <v>21.0639</v>
      </c>
      <c r="KB42" s="165">
        <v>-6.1772</v>
      </c>
      <c r="KC42" s="165">
        <v>-50.038699999999999</v>
      </c>
      <c r="KD42" s="165">
        <v>8.0693999999999999</v>
      </c>
      <c r="KE42" s="165">
        <v>41.425899999999999</v>
      </c>
      <c r="KF42" s="165">
        <v>15.8</v>
      </c>
      <c r="KG42" s="165">
        <v>-15.7</v>
      </c>
      <c r="KH42" s="166"/>
      <c r="KI42" s="165">
        <v>72.1494</v>
      </c>
    </row>
    <row r="43" spans="1:295" ht="18" customHeight="1" x14ac:dyDescent="0.25">
      <c r="A43" s="160" t="s">
        <v>57</v>
      </c>
      <c r="B43" s="160" t="s">
        <v>761</v>
      </c>
      <c r="C43" s="164">
        <v>0</v>
      </c>
      <c r="D43" s="165">
        <v>19.656300000000002</v>
      </c>
      <c r="E43" s="165">
        <v>-24.2118</v>
      </c>
      <c r="F43" s="165">
        <v>-35.249099999999999</v>
      </c>
      <c r="G43" s="165">
        <v>31.581900000000001</v>
      </c>
      <c r="H43" s="166"/>
      <c r="I43" s="165">
        <v>37.809800000000003</v>
      </c>
      <c r="J43" s="165">
        <v>-79.636600000000001</v>
      </c>
      <c r="K43" s="165">
        <v>59.241399999999999</v>
      </c>
      <c r="L43" s="165">
        <v>30.057099999999998</v>
      </c>
      <c r="M43" s="165">
        <v>29.323599999999999</v>
      </c>
      <c r="N43" s="165">
        <v>13.32</v>
      </c>
      <c r="O43" s="165">
        <v>-46.216999999999999</v>
      </c>
      <c r="P43" s="165">
        <v>41.8</v>
      </c>
      <c r="Q43" s="165">
        <v>13.247999999999999</v>
      </c>
      <c r="R43" s="165">
        <v>-39.6</v>
      </c>
      <c r="S43" s="165">
        <v>12.991400000000001</v>
      </c>
      <c r="T43" s="165">
        <v>42.993000000000002</v>
      </c>
      <c r="U43" s="165">
        <v>14.779500000000001</v>
      </c>
      <c r="V43" s="165">
        <v>14.996600000000001</v>
      </c>
      <c r="W43" s="165">
        <v>24.587299999999999</v>
      </c>
      <c r="X43" s="165">
        <v>10.240500000000001</v>
      </c>
      <c r="Y43" s="165">
        <v>4.9551999999999996</v>
      </c>
      <c r="Z43" s="165">
        <v>2.6164999999999998</v>
      </c>
      <c r="AA43" s="166"/>
      <c r="AB43" s="166"/>
      <c r="AC43" s="165">
        <v>-50.37</v>
      </c>
      <c r="AD43" s="165">
        <v>-49.94</v>
      </c>
      <c r="AE43" s="166"/>
      <c r="AF43" s="165">
        <v>-13.32</v>
      </c>
      <c r="AG43" s="165">
        <v>44</v>
      </c>
      <c r="AH43" s="165">
        <v>21.844000000000001</v>
      </c>
      <c r="AI43" s="165">
        <v>0.48199999999999998</v>
      </c>
      <c r="AJ43" s="165">
        <v>-52.51</v>
      </c>
      <c r="AK43" s="165">
        <v>-52.75</v>
      </c>
      <c r="AL43" s="165">
        <v>-40.21</v>
      </c>
      <c r="AM43" s="165">
        <v>53.15</v>
      </c>
      <c r="AN43" s="165">
        <v>53.26</v>
      </c>
      <c r="AO43" s="165">
        <v>18.021899999999999</v>
      </c>
      <c r="AP43" s="165">
        <v>-9.7900000000000001E-2</v>
      </c>
      <c r="AQ43" s="165">
        <v>65.841899999999995</v>
      </c>
      <c r="AR43" s="165">
        <v>68.668899999999994</v>
      </c>
      <c r="AS43" s="165">
        <v>38.3155</v>
      </c>
      <c r="AT43" s="165">
        <v>-47.0197</v>
      </c>
      <c r="AU43" s="165">
        <v>-45.851300000000002</v>
      </c>
      <c r="AV43" s="165">
        <v>10.0183</v>
      </c>
      <c r="AW43" s="165">
        <v>9.6419999999999995</v>
      </c>
      <c r="AX43" s="165">
        <v>68.319199999999995</v>
      </c>
      <c r="AY43" s="165">
        <v>69.926699999999997</v>
      </c>
      <c r="AZ43" s="165">
        <v>4.7275</v>
      </c>
      <c r="BA43" s="165">
        <v>26.6248</v>
      </c>
      <c r="BB43" s="165">
        <v>-490.19459999999998</v>
      </c>
      <c r="BC43" s="165">
        <v>2.6937000000000002</v>
      </c>
      <c r="BD43" s="165">
        <v>-13</v>
      </c>
      <c r="BE43" s="165">
        <v>-13.1</v>
      </c>
      <c r="BF43" s="165">
        <v>50.688000000000002</v>
      </c>
      <c r="BG43" s="165">
        <v>49.8767</v>
      </c>
      <c r="BH43" s="165">
        <v>-4.6284000000000001</v>
      </c>
      <c r="BI43" s="166"/>
      <c r="BJ43" s="165">
        <v>-72.274900000000002</v>
      </c>
      <c r="BK43" s="165">
        <v>6.9931999999999999</v>
      </c>
      <c r="BL43" s="165">
        <v>5.7950999999999997</v>
      </c>
      <c r="BM43" s="165">
        <v>3.9761000000000002</v>
      </c>
      <c r="BN43" s="165">
        <v>528.33630000000005</v>
      </c>
      <c r="BO43" s="165">
        <v>138.3098</v>
      </c>
      <c r="BP43" s="165">
        <v>137.3638</v>
      </c>
      <c r="BQ43" s="165">
        <v>-632.89850000000001</v>
      </c>
      <c r="BR43" s="165">
        <v>499.70179999999999</v>
      </c>
      <c r="BS43" s="166"/>
      <c r="BT43" s="165">
        <v>-65.319400000000002</v>
      </c>
      <c r="BU43" s="165">
        <v>66.642600000000002</v>
      </c>
      <c r="BV43" s="165">
        <v>95.733800000000002</v>
      </c>
      <c r="BW43" s="165">
        <v>29.79</v>
      </c>
      <c r="BX43" s="165">
        <v>29.98</v>
      </c>
      <c r="BY43" s="165">
        <v>69.010000000000005</v>
      </c>
      <c r="BZ43" s="165">
        <v>81.37</v>
      </c>
      <c r="CA43" s="165">
        <v>-27.591000000000001</v>
      </c>
      <c r="CB43" s="165">
        <v>-27.055099999999999</v>
      </c>
      <c r="CC43" s="165">
        <v>68.460700000000003</v>
      </c>
      <c r="CD43" s="165">
        <v>68.625</v>
      </c>
      <c r="CE43" s="165">
        <v>25.945599999999999</v>
      </c>
      <c r="CF43" s="165">
        <v>-60.798999999999999</v>
      </c>
      <c r="CG43" s="165">
        <v>-59.883400000000002</v>
      </c>
      <c r="CH43" s="165">
        <v>2.4777</v>
      </c>
      <c r="CI43" s="165">
        <v>-70.920699999999997</v>
      </c>
      <c r="CJ43" s="166"/>
      <c r="CK43" s="166"/>
      <c r="CL43" s="165">
        <v>59.8</v>
      </c>
      <c r="CM43" s="165">
        <v>144.6</v>
      </c>
      <c r="CN43" s="165">
        <v>-16.46</v>
      </c>
      <c r="CO43" s="165">
        <v>54.304600000000001</v>
      </c>
      <c r="CP43" s="165">
        <v>53.8812</v>
      </c>
      <c r="CQ43" s="165">
        <v>54.073399999999999</v>
      </c>
      <c r="CR43" s="165">
        <v>-32.325000000000003</v>
      </c>
      <c r="CS43" s="165">
        <v>-32.328600000000002</v>
      </c>
      <c r="CT43" s="165">
        <v>48.458599999999997</v>
      </c>
      <c r="CU43" s="165">
        <v>-69.469800000000006</v>
      </c>
      <c r="CV43" s="165">
        <v>57.887500000000003</v>
      </c>
      <c r="CW43" s="165">
        <v>14.054399999999999</v>
      </c>
      <c r="CX43" s="165">
        <v>51.92</v>
      </c>
      <c r="CY43" s="165">
        <v>73.05</v>
      </c>
      <c r="CZ43" s="166"/>
      <c r="DA43" s="165">
        <v>50.834699999999998</v>
      </c>
      <c r="DB43" s="165">
        <v>-35.08</v>
      </c>
      <c r="DC43" s="165">
        <v>-0.80940000000000001</v>
      </c>
      <c r="DD43" s="165">
        <v>72.373099999999994</v>
      </c>
      <c r="DE43" s="165">
        <v>71.213999999999999</v>
      </c>
      <c r="DF43" s="165">
        <v>-162.15430000000001</v>
      </c>
      <c r="DG43" s="165">
        <v>0</v>
      </c>
      <c r="DH43" s="165">
        <v>-21.253</v>
      </c>
      <c r="DI43" s="165">
        <v>-112.3</v>
      </c>
      <c r="DJ43" s="165">
        <v>-113.1</v>
      </c>
      <c r="DK43" s="165">
        <v>28.3475</v>
      </c>
      <c r="DL43" s="165">
        <v>50.399799999999999</v>
      </c>
      <c r="DM43" s="165">
        <v>73.749099999999999</v>
      </c>
      <c r="DN43" s="165">
        <v>71.502700000000004</v>
      </c>
      <c r="DO43" s="166"/>
      <c r="DP43" s="165">
        <v>-11.14</v>
      </c>
      <c r="DQ43" s="165">
        <v>65.131</v>
      </c>
      <c r="DR43" s="165">
        <v>163.0943</v>
      </c>
      <c r="DS43" s="166"/>
      <c r="DT43" s="165">
        <v>-27.88</v>
      </c>
      <c r="DU43" s="165">
        <v>92.55</v>
      </c>
      <c r="DV43" s="165">
        <v>70.989999999999995</v>
      </c>
      <c r="DW43" s="165">
        <v>164.8364</v>
      </c>
      <c r="DX43" s="165">
        <v>162.89089999999999</v>
      </c>
      <c r="DY43" s="165">
        <v>8.5694999999999997</v>
      </c>
      <c r="DZ43" s="165">
        <v>8.4635999999999996</v>
      </c>
      <c r="EA43" s="165">
        <v>255.7321</v>
      </c>
      <c r="EB43" s="165">
        <v>209.5188</v>
      </c>
      <c r="EC43" s="165">
        <v>202.5282</v>
      </c>
      <c r="ED43" s="165">
        <v>206.4821</v>
      </c>
      <c r="EE43" s="165">
        <v>95.265100000000004</v>
      </c>
      <c r="EF43" s="165">
        <v>78.210300000000004</v>
      </c>
      <c r="EG43" s="165">
        <v>-25.658000000000001</v>
      </c>
      <c r="EH43" s="165">
        <v>641.53060000000005</v>
      </c>
      <c r="EI43" s="165">
        <v>300.51929999999999</v>
      </c>
      <c r="EJ43" s="166"/>
      <c r="EK43" s="165">
        <v>-22.550599999999999</v>
      </c>
      <c r="EL43" s="165">
        <v>-20.934899999999999</v>
      </c>
      <c r="EM43" s="165">
        <v>-14.6088</v>
      </c>
      <c r="EN43" s="165">
        <v>14.744899999999999</v>
      </c>
      <c r="EO43" s="165">
        <v>15.226900000000001</v>
      </c>
      <c r="EP43" s="165">
        <v>141.37200000000001</v>
      </c>
      <c r="EQ43" s="165">
        <v>-47.388500000000001</v>
      </c>
      <c r="ER43" s="165">
        <v>-49.074399999999997</v>
      </c>
      <c r="ES43" s="165">
        <v>-41.891800000000003</v>
      </c>
      <c r="ET43" s="165">
        <v>0</v>
      </c>
      <c r="EU43" s="165">
        <v>-17.440000000000001</v>
      </c>
      <c r="EV43" s="165">
        <v>92.4</v>
      </c>
      <c r="EW43" s="165">
        <v>9.0260999999999996</v>
      </c>
      <c r="EX43" s="165">
        <v>-9.0702999999999996</v>
      </c>
      <c r="EY43" s="165">
        <v>-35.097700000000003</v>
      </c>
      <c r="EZ43" s="165">
        <v>-34.307400000000001</v>
      </c>
      <c r="FA43" s="165">
        <v>8.0649999999999995</v>
      </c>
      <c r="FB43" s="165">
        <v>-77.845200000000006</v>
      </c>
      <c r="FC43" s="165">
        <v>41.682000000000002</v>
      </c>
      <c r="FD43" s="166"/>
      <c r="FE43" s="165">
        <v>21.0366</v>
      </c>
      <c r="FF43" s="165">
        <v>20.735199999999999</v>
      </c>
      <c r="FG43" s="165">
        <v>38.052799999999998</v>
      </c>
      <c r="FH43" s="165">
        <v>38.593699999999998</v>
      </c>
      <c r="FI43" s="165">
        <v>36.561</v>
      </c>
      <c r="FJ43" s="165">
        <v>26.290600000000001</v>
      </c>
      <c r="FK43" s="165">
        <v>25.285900000000002</v>
      </c>
      <c r="FL43" s="165">
        <v>27.630299999999998</v>
      </c>
      <c r="FM43" s="165">
        <v>-6.7907000000000002</v>
      </c>
      <c r="FN43" s="165">
        <v>-7.2765000000000004</v>
      </c>
      <c r="FO43" s="165">
        <v>3.3172999999999999</v>
      </c>
      <c r="FP43" s="165">
        <v>0</v>
      </c>
      <c r="FQ43" s="165">
        <v>21.381599999999999</v>
      </c>
      <c r="FR43" s="165">
        <v>0.45</v>
      </c>
      <c r="FS43" s="165">
        <v>4.8590999999999998</v>
      </c>
      <c r="FT43" s="165">
        <v>1.3028</v>
      </c>
      <c r="FU43" s="165">
        <v>-3.18</v>
      </c>
      <c r="FV43" s="165">
        <v>12.56</v>
      </c>
      <c r="FW43" s="165">
        <v>20.5261</v>
      </c>
      <c r="FX43" s="166"/>
      <c r="FY43" s="165">
        <v>-2.4649999999999999</v>
      </c>
      <c r="FZ43" s="165">
        <v>4.5659999999999998</v>
      </c>
      <c r="GA43" s="166"/>
      <c r="GB43" s="165">
        <v>47.82</v>
      </c>
      <c r="GC43" s="165">
        <v>-8.1341999999999999</v>
      </c>
      <c r="GD43" s="165">
        <v>-5.0811000000000002</v>
      </c>
      <c r="GE43" s="165">
        <v>15.16</v>
      </c>
      <c r="GF43" s="165">
        <v>97.036900000000003</v>
      </c>
      <c r="GG43" s="165">
        <v>26.3</v>
      </c>
      <c r="GH43" s="165">
        <v>-24.073799999999999</v>
      </c>
      <c r="GI43" s="165">
        <v>-2.8797000000000001</v>
      </c>
      <c r="GJ43" s="165">
        <v>-2.9847000000000001</v>
      </c>
      <c r="GK43" s="165">
        <v>2.1076000000000001</v>
      </c>
      <c r="GL43" s="166"/>
      <c r="GM43" s="166"/>
      <c r="GN43" s="165">
        <v>-18.305800000000001</v>
      </c>
      <c r="GO43" s="165">
        <v>-40.588900000000002</v>
      </c>
      <c r="GP43" s="165">
        <v>25.929500000000001</v>
      </c>
      <c r="GQ43" s="166"/>
      <c r="GR43" s="165">
        <v>65.385999999999996</v>
      </c>
      <c r="GS43" s="165">
        <v>68.613799999999998</v>
      </c>
      <c r="GT43" s="165">
        <v>-149.80760000000001</v>
      </c>
      <c r="GU43" s="165">
        <v>-27.075700000000001</v>
      </c>
      <c r="GV43" s="165">
        <v>32.8048</v>
      </c>
      <c r="GW43" s="165">
        <v>-65.0351</v>
      </c>
      <c r="GX43" s="165">
        <v>11.756</v>
      </c>
      <c r="GY43" s="165">
        <v>15.3948</v>
      </c>
      <c r="GZ43" s="165">
        <v>14.9375</v>
      </c>
      <c r="HA43" s="165">
        <v>13.6259</v>
      </c>
      <c r="HB43" s="165">
        <v>237.1208</v>
      </c>
      <c r="HC43" s="165">
        <v>235.37260000000001</v>
      </c>
      <c r="HD43" s="165">
        <v>275.3</v>
      </c>
      <c r="HE43" s="165">
        <v>-271.94979999999998</v>
      </c>
      <c r="HF43" s="165">
        <v>-453.23360000000002</v>
      </c>
      <c r="HG43" s="165">
        <v>454.23059999999998</v>
      </c>
      <c r="HH43" s="165">
        <v>451.31439999999998</v>
      </c>
      <c r="HI43" s="165">
        <v>-222.69649999999999</v>
      </c>
      <c r="HJ43" s="165">
        <v>-219.2766</v>
      </c>
      <c r="HK43" s="165">
        <v>-19.383800000000001</v>
      </c>
      <c r="HL43" s="165">
        <v>-5.7667999999999999</v>
      </c>
      <c r="HM43" s="165">
        <v>78.254900000000006</v>
      </c>
      <c r="HN43" s="165">
        <v>78.799700000000001</v>
      </c>
      <c r="HO43" s="165">
        <v>-134.9435</v>
      </c>
      <c r="HP43" s="165">
        <v>-136.43440000000001</v>
      </c>
      <c r="HQ43" s="165">
        <v>54.869300000000003</v>
      </c>
      <c r="HR43" s="165">
        <v>54.0124</v>
      </c>
      <c r="HS43" s="165">
        <v>-88.105000000000004</v>
      </c>
      <c r="HT43" s="165">
        <v>-87.9846</v>
      </c>
      <c r="HU43" s="165">
        <v>63.36</v>
      </c>
      <c r="HV43" s="165">
        <v>63.48</v>
      </c>
      <c r="HW43" s="165">
        <v>53.7</v>
      </c>
      <c r="HX43" s="165">
        <v>54.5</v>
      </c>
      <c r="HY43" s="165">
        <v>20.714300000000001</v>
      </c>
      <c r="HZ43" s="165">
        <v>36.24</v>
      </c>
      <c r="IA43" s="165">
        <v>-324.45030000000003</v>
      </c>
      <c r="IB43" s="165">
        <v>97.020899999999997</v>
      </c>
      <c r="IC43" s="165">
        <v>96.489000000000004</v>
      </c>
      <c r="ID43" s="165">
        <v>17.899999999999999</v>
      </c>
      <c r="IE43" s="165">
        <v>16.600000000000001</v>
      </c>
      <c r="IF43" s="165">
        <v>-52.3</v>
      </c>
      <c r="IG43" s="165">
        <v>-54</v>
      </c>
      <c r="IH43" s="165">
        <v>1.2642</v>
      </c>
      <c r="II43" s="166"/>
      <c r="IJ43" s="165">
        <v>-449.03</v>
      </c>
      <c r="IK43" s="165">
        <v>-269.0883</v>
      </c>
      <c r="IL43" s="165">
        <v>451.23039999999997</v>
      </c>
      <c r="IM43" s="165">
        <v>360.81610000000001</v>
      </c>
      <c r="IN43" s="165">
        <v>97.171599999999998</v>
      </c>
      <c r="IO43" s="165">
        <v>-349.04259999999999</v>
      </c>
      <c r="IP43" s="165">
        <v>350.72989999999999</v>
      </c>
      <c r="IQ43" s="165">
        <v>-161.74279999999999</v>
      </c>
      <c r="IR43" s="165">
        <v>-190.91139999999999</v>
      </c>
      <c r="IS43" s="165">
        <v>-350.24599999999998</v>
      </c>
      <c r="IT43" s="165">
        <v>92.079899999999995</v>
      </c>
      <c r="IU43" s="165">
        <v>91.064899999999994</v>
      </c>
      <c r="IV43" s="165">
        <v>160.91370000000001</v>
      </c>
      <c r="IW43" s="165">
        <v>-436.8494</v>
      </c>
      <c r="IX43" s="165">
        <v>195.50630000000001</v>
      </c>
      <c r="IY43" s="165">
        <v>-242.2448</v>
      </c>
      <c r="IZ43" s="165">
        <v>241.93289999999999</v>
      </c>
      <c r="JA43" s="165">
        <v>-7.593</v>
      </c>
      <c r="JB43" s="166"/>
      <c r="JC43" s="165">
        <v>20.16</v>
      </c>
      <c r="JD43" s="165">
        <v>6.5039999999999996</v>
      </c>
      <c r="JE43" s="165">
        <v>6.5039999999999996</v>
      </c>
      <c r="JF43" s="165">
        <v>-20.399999999999999</v>
      </c>
      <c r="JG43" s="165">
        <v>0</v>
      </c>
      <c r="JH43" s="166"/>
      <c r="JI43" s="165">
        <v>0.38300000000000001</v>
      </c>
      <c r="JJ43" s="165">
        <v>-28.300899999999999</v>
      </c>
      <c r="JK43" s="165">
        <v>-5.2415000000000003</v>
      </c>
      <c r="JL43" s="165">
        <v>7.5</v>
      </c>
      <c r="JM43" s="165">
        <v>57.295999999999999</v>
      </c>
      <c r="JN43" s="165">
        <v>54.613999999999997</v>
      </c>
      <c r="JO43" s="165">
        <v>11.153600000000001</v>
      </c>
      <c r="JP43" s="166"/>
      <c r="JQ43" s="165">
        <v>50.347799999999999</v>
      </c>
      <c r="JR43" s="165">
        <v>50.639400000000002</v>
      </c>
      <c r="JS43" s="165">
        <v>50.540799999999997</v>
      </c>
      <c r="JT43" s="166"/>
      <c r="JU43" s="165">
        <v>-14.2</v>
      </c>
      <c r="JV43" s="165">
        <v>12.612500000000001</v>
      </c>
      <c r="JW43" s="165">
        <v>9.48</v>
      </c>
      <c r="JX43" s="166"/>
      <c r="JY43" s="165">
        <v>-3.6143000000000001</v>
      </c>
      <c r="JZ43" s="165">
        <v>51.845799999999997</v>
      </c>
      <c r="KA43" s="165">
        <v>19.8078</v>
      </c>
      <c r="KB43" s="165">
        <v>-4.5437000000000003</v>
      </c>
      <c r="KC43" s="165">
        <v>-51.179099999999998</v>
      </c>
      <c r="KD43" s="165">
        <v>6.8502999999999998</v>
      </c>
      <c r="KE43" s="165">
        <v>44.976300000000002</v>
      </c>
      <c r="KF43" s="165">
        <v>8.8000000000000007</v>
      </c>
      <c r="KG43" s="165">
        <v>-6.3</v>
      </c>
      <c r="KH43" s="166"/>
      <c r="KI43" s="165">
        <v>53.049700000000001</v>
      </c>
    </row>
    <row r="44" spans="1:295" ht="18" customHeight="1" x14ac:dyDescent="0.25">
      <c r="A44" s="160" t="s">
        <v>57</v>
      </c>
      <c r="B44" s="160" t="s">
        <v>762</v>
      </c>
      <c r="C44" s="164">
        <v>0</v>
      </c>
      <c r="D44" s="165">
        <v>19.1967</v>
      </c>
      <c r="E44" s="165">
        <v>-23.628399999999999</v>
      </c>
      <c r="F44" s="165">
        <v>-34.651600000000002</v>
      </c>
      <c r="G44" s="165">
        <v>31.680599999999998</v>
      </c>
      <c r="H44" s="166"/>
      <c r="I44" s="165">
        <v>36.955199999999998</v>
      </c>
      <c r="J44" s="165">
        <v>-78.0351</v>
      </c>
      <c r="K44" s="165">
        <v>56.444800000000001</v>
      </c>
      <c r="L44" s="165">
        <v>28.665099999999999</v>
      </c>
      <c r="M44" s="165">
        <v>27.950600000000001</v>
      </c>
      <c r="N44" s="165">
        <v>13.32</v>
      </c>
      <c r="O44" s="165">
        <v>-46.75</v>
      </c>
      <c r="P44" s="165">
        <v>41.8</v>
      </c>
      <c r="Q44" s="165">
        <v>13.247999999999999</v>
      </c>
      <c r="R44" s="165">
        <v>-41.8</v>
      </c>
      <c r="S44" s="165">
        <v>12.7332</v>
      </c>
      <c r="T44" s="165">
        <v>41.866399999999999</v>
      </c>
      <c r="U44" s="165">
        <v>12.7338</v>
      </c>
      <c r="V44" s="165">
        <v>12.9946</v>
      </c>
      <c r="W44" s="165">
        <v>21.811499999999999</v>
      </c>
      <c r="X44" s="165">
        <v>6.6933999999999996</v>
      </c>
      <c r="Y44" s="165">
        <v>5.2523</v>
      </c>
      <c r="Z44" s="165">
        <v>2.6949000000000001</v>
      </c>
      <c r="AA44" s="166"/>
      <c r="AB44" s="166"/>
      <c r="AC44" s="165">
        <v>-50.67</v>
      </c>
      <c r="AD44" s="165">
        <v>-50.73</v>
      </c>
      <c r="AE44" s="166"/>
      <c r="AF44" s="165">
        <v>-13.32</v>
      </c>
      <c r="AG44" s="165">
        <v>46.2</v>
      </c>
      <c r="AH44" s="165">
        <v>20.812999999999999</v>
      </c>
      <c r="AI44" s="165">
        <v>0.48399999999999999</v>
      </c>
      <c r="AJ44" s="165">
        <v>-54.12</v>
      </c>
      <c r="AK44" s="165">
        <v>-54.03</v>
      </c>
      <c r="AL44" s="165">
        <v>-40.28</v>
      </c>
      <c r="AM44" s="165">
        <v>54.38</v>
      </c>
      <c r="AN44" s="165">
        <v>54.34</v>
      </c>
      <c r="AO44" s="165">
        <v>18.329699999999999</v>
      </c>
      <c r="AP44" s="165">
        <v>-0.89600000000000002</v>
      </c>
      <c r="AQ44" s="165">
        <v>68.282499999999999</v>
      </c>
      <c r="AR44" s="165">
        <v>70.456000000000003</v>
      </c>
      <c r="AS44" s="165">
        <v>38.330800000000004</v>
      </c>
      <c r="AT44" s="165">
        <v>-47.823399999999999</v>
      </c>
      <c r="AU44" s="165">
        <v>-46.790199999999999</v>
      </c>
      <c r="AV44" s="165">
        <v>9.4038000000000004</v>
      </c>
      <c r="AW44" s="165">
        <v>9.4923999999999999</v>
      </c>
      <c r="AX44" s="165">
        <v>64.970200000000006</v>
      </c>
      <c r="AY44" s="165">
        <v>70.998400000000004</v>
      </c>
      <c r="AZ44" s="165">
        <v>5.2508999999999997</v>
      </c>
      <c r="BA44" s="165">
        <v>26.982399999999998</v>
      </c>
      <c r="BB44" s="165">
        <v>-491.60219999999998</v>
      </c>
      <c r="BC44" s="165">
        <v>-13.648400000000001</v>
      </c>
      <c r="BD44" s="165">
        <v>-5.9</v>
      </c>
      <c r="BE44" s="165">
        <v>-6</v>
      </c>
      <c r="BF44" s="165">
        <v>52.370699999999999</v>
      </c>
      <c r="BG44" s="165">
        <v>52.271900000000002</v>
      </c>
      <c r="BH44" s="165">
        <v>-5.0354000000000001</v>
      </c>
      <c r="BI44" s="166"/>
      <c r="BJ44" s="165">
        <v>-64.762699999999995</v>
      </c>
      <c r="BK44" s="165">
        <v>6.6462000000000003</v>
      </c>
      <c r="BL44" s="165">
        <v>5.9992999999999999</v>
      </c>
      <c r="BM44" s="165">
        <v>4.1516999999999999</v>
      </c>
      <c r="BN44" s="165">
        <v>530.59469999999999</v>
      </c>
      <c r="BO44" s="165">
        <v>139.31700000000001</v>
      </c>
      <c r="BP44" s="165">
        <v>139.37799999999999</v>
      </c>
      <c r="BQ44" s="165">
        <v>-620.21929999999998</v>
      </c>
      <c r="BR44" s="165">
        <v>517.33019999999999</v>
      </c>
      <c r="BS44" s="166"/>
      <c r="BT44" s="165">
        <v>-42.734099999999998</v>
      </c>
      <c r="BU44" s="165">
        <v>43.866599999999998</v>
      </c>
      <c r="BV44" s="165">
        <v>94.536299999999997</v>
      </c>
      <c r="BW44" s="165">
        <v>29.53</v>
      </c>
      <c r="BX44" s="165">
        <v>32.950000000000003</v>
      </c>
      <c r="BY44" s="165">
        <v>69.739999999999995</v>
      </c>
      <c r="BZ44" s="165">
        <v>76.19</v>
      </c>
      <c r="CA44" s="165">
        <v>-30.136199999999999</v>
      </c>
      <c r="CB44" s="165">
        <v>-31.743600000000001</v>
      </c>
      <c r="CC44" s="165">
        <v>69.860399999999998</v>
      </c>
      <c r="CD44" s="165">
        <v>69.891199999999998</v>
      </c>
      <c r="CE44" s="165">
        <v>21.635999999999999</v>
      </c>
      <c r="CF44" s="165">
        <v>-74.996700000000004</v>
      </c>
      <c r="CG44" s="165">
        <v>-74.838899999999995</v>
      </c>
      <c r="CH44" s="165">
        <v>-0.34599999999999997</v>
      </c>
      <c r="CI44" s="165">
        <v>-69.220500000000001</v>
      </c>
      <c r="CJ44" s="166"/>
      <c r="CK44" s="166"/>
      <c r="CL44" s="165">
        <v>69.3</v>
      </c>
      <c r="CM44" s="165">
        <v>138.5</v>
      </c>
      <c r="CN44" s="165">
        <v>-16.57</v>
      </c>
      <c r="CO44" s="165">
        <v>49.992800000000003</v>
      </c>
      <c r="CP44" s="165">
        <v>49.7789</v>
      </c>
      <c r="CQ44" s="165">
        <v>49.612099999999998</v>
      </c>
      <c r="CR44" s="165">
        <v>-42.372199999999999</v>
      </c>
      <c r="CS44" s="165">
        <v>-42.373899999999999</v>
      </c>
      <c r="CT44" s="165">
        <v>54.190800000000003</v>
      </c>
      <c r="CU44" s="165">
        <v>-63.8431</v>
      </c>
      <c r="CV44" s="165">
        <v>62.824399999999997</v>
      </c>
      <c r="CW44" s="165">
        <v>15.7842</v>
      </c>
      <c r="CX44" s="165">
        <v>61.11</v>
      </c>
      <c r="CY44" s="165">
        <v>77.52</v>
      </c>
      <c r="CZ44" s="165">
        <v>56.9604</v>
      </c>
      <c r="DA44" s="165">
        <v>53.764299999999999</v>
      </c>
      <c r="DB44" s="165">
        <v>-37.46</v>
      </c>
      <c r="DC44" s="165">
        <v>-3.7679</v>
      </c>
      <c r="DD44" s="165">
        <v>69.4101</v>
      </c>
      <c r="DE44" s="165">
        <v>69.379400000000004</v>
      </c>
      <c r="DF44" s="165">
        <v>-154.2184</v>
      </c>
      <c r="DG44" s="165">
        <v>1E-4</v>
      </c>
      <c r="DH44" s="165">
        <v>-22.631900000000002</v>
      </c>
      <c r="DI44" s="165">
        <v>-119.6</v>
      </c>
      <c r="DJ44" s="165">
        <v>-120</v>
      </c>
      <c r="DK44" s="165">
        <v>28.133199999999999</v>
      </c>
      <c r="DL44" s="165">
        <v>53.915399999999998</v>
      </c>
      <c r="DM44" s="165">
        <v>80.324200000000005</v>
      </c>
      <c r="DN44" s="165">
        <v>76.190200000000004</v>
      </c>
      <c r="DO44" s="165">
        <v>53.48</v>
      </c>
      <c r="DP44" s="165">
        <v>-12.31</v>
      </c>
      <c r="DQ44" s="165">
        <v>63.146999999999998</v>
      </c>
      <c r="DR44" s="165">
        <v>153.2037</v>
      </c>
      <c r="DS44" s="166"/>
      <c r="DT44" s="165">
        <v>-6.37</v>
      </c>
      <c r="DU44" s="165">
        <v>75.91</v>
      </c>
      <c r="DV44" s="165">
        <v>74.13</v>
      </c>
      <c r="DW44" s="165">
        <v>156.29089999999999</v>
      </c>
      <c r="DX44" s="165">
        <v>151.89089999999999</v>
      </c>
      <c r="DY44" s="165">
        <v>2.5872999999999999</v>
      </c>
      <c r="DZ44" s="165">
        <v>3.4455</v>
      </c>
      <c r="EA44" s="165">
        <v>248.9186</v>
      </c>
      <c r="EB44" s="165">
        <v>204.803</v>
      </c>
      <c r="EC44" s="165">
        <v>197.9092</v>
      </c>
      <c r="ED44" s="165">
        <v>200.34119999999999</v>
      </c>
      <c r="EE44" s="165">
        <v>74.143100000000004</v>
      </c>
      <c r="EF44" s="165">
        <v>55.433300000000003</v>
      </c>
      <c r="EG44" s="165">
        <v>-27.620999999999999</v>
      </c>
      <c r="EH44" s="165">
        <v>637.51930000000004</v>
      </c>
      <c r="EI44" s="165">
        <v>286.69009999999997</v>
      </c>
      <c r="EJ44" s="166"/>
      <c r="EK44" s="165">
        <v>-19.1677</v>
      </c>
      <c r="EL44" s="165">
        <v>-16.997800000000002</v>
      </c>
      <c r="EM44" s="165">
        <v>9.5596999999999994</v>
      </c>
      <c r="EN44" s="165">
        <v>21.791699999999999</v>
      </c>
      <c r="EO44" s="165">
        <v>19.834</v>
      </c>
      <c r="EP44" s="165">
        <v>41.52</v>
      </c>
      <c r="EQ44" s="165">
        <v>-36.652900000000002</v>
      </c>
      <c r="ER44" s="165">
        <v>-37.526200000000003</v>
      </c>
      <c r="ES44" s="165">
        <v>-19.514600000000002</v>
      </c>
      <c r="ET44" s="165">
        <v>0</v>
      </c>
      <c r="EU44" s="165">
        <v>-16.5</v>
      </c>
      <c r="EV44" s="165">
        <v>1</v>
      </c>
      <c r="EW44" s="165">
        <v>10.1426</v>
      </c>
      <c r="EX44" s="165">
        <v>-2.0093000000000001</v>
      </c>
      <c r="EY44" s="165">
        <v>-34.932600000000001</v>
      </c>
      <c r="EZ44" s="165">
        <v>-33.852699999999999</v>
      </c>
      <c r="FA44" s="165">
        <v>6.8014999999999999</v>
      </c>
      <c r="FB44" s="165">
        <v>-54.774999999999999</v>
      </c>
      <c r="FC44" s="165">
        <v>21.3188</v>
      </c>
      <c r="FD44" s="166"/>
      <c r="FE44" s="165">
        <v>21.723500000000001</v>
      </c>
      <c r="FF44" s="165">
        <v>21.538</v>
      </c>
      <c r="FG44" s="166"/>
      <c r="FH44" s="166"/>
      <c r="FI44" s="166"/>
      <c r="FJ44" s="165">
        <v>29.1374</v>
      </c>
      <c r="FK44" s="165">
        <v>29.472300000000001</v>
      </c>
      <c r="FL44" s="165">
        <v>12.559200000000001</v>
      </c>
      <c r="FM44" s="165">
        <v>-1.0349999999999999</v>
      </c>
      <c r="FN44" s="165">
        <v>-1.0133000000000001</v>
      </c>
      <c r="FO44" s="165">
        <v>1.8738999999999999</v>
      </c>
      <c r="FP44" s="165">
        <v>13.1957</v>
      </c>
      <c r="FQ44" s="165">
        <v>1.8988</v>
      </c>
      <c r="FR44" s="165">
        <v>1.7</v>
      </c>
      <c r="FS44" s="165">
        <v>11.568199999999999</v>
      </c>
      <c r="FT44" s="165">
        <v>1.5494000000000001</v>
      </c>
      <c r="FU44" s="165">
        <v>-7.83</v>
      </c>
      <c r="FV44" s="165">
        <v>11.94</v>
      </c>
      <c r="FW44" s="165">
        <v>0</v>
      </c>
      <c r="FX44" s="165">
        <v>7.0681000000000003</v>
      </c>
      <c r="FY44" s="165">
        <v>-1.4590000000000001</v>
      </c>
      <c r="FZ44" s="165">
        <v>4.3920000000000003</v>
      </c>
      <c r="GA44" s="165">
        <v>9.4876000000000005</v>
      </c>
      <c r="GB44" s="165">
        <v>42.7</v>
      </c>
      <c r="GC44" s="165">
        <v>-12.1265</v>
      </c>
      <c r="GD44" s="165">
        <v>-2.7711999999999999</v>
      </c>
      <c r="GE44" s="165">
        <v>15.57</v>
      </c>
      <c r="GF44" s="165">
        <v>96.252499999999998</v>
      </c>
      <c r="GG44" s="165">
        <v>25.9</v>
      </c>
      <c r="GH44" s="165">
        <v>-24.380400000000002</v>
      </c>
      <c r="GI44" s="165">
        <v>-3.5701000000000001</v>
      </c>
      <c r="GJ44" s="165">
        <v>-3.6080000000000001</v>
      </c>
      <c r="GK44" s="165">
        <v>2.4451999999999998</v>
      </c>
      <c r="GL44" s="166"/>
      <c r="GM44" s="166"/>
      <c r="GN44" s="165">
        <v>-15.6434</v>
      </c>
      <c r="GO44" s="165">
        <v>-43.308500000000002</v>
      </c>
      <c r="GP44" s="165">
        <v>25.815100000000001</v>
      </c>
      <c r="GQ44" s="166"/>
      <c r="GR44" s="165">
        <v>65.505799999999994</v>
      </c>
      <c r="GS44" s="165">
        <v>66.993899999999996</v>
      </c>
      <c r="GT44" s="165">
        <v>-154.26050000000001</v>
      </c>
      <c r="GU44" s="165">
        <v>-27.043900000000001</v>
      </c>
      <c r="GV44" s="165">
        <v>33.167299999999997</v>
      </c>
      <c r="GW44" s="165">
        <v>-66.703500000000005</v>
      </c>
      <c r="GX44" s="165">
        <v>12.0961</v>
      </c>
      <c r="GY44" s="165">
        <v>17.592099999999999</v>
      </c>
      <c r="GZ44" s="165">
        <v>17.3963</v>
      </c>
      <c r="HA44" s="165">
        <v>14</v>
      </c>
      <c r="HB44" s="165">
        <v>239.10499999999999</v>
      </c>
      <c r="HC44" s="165">
        <v>239.44820000000001</v>
      </c>
      <c r="HD44" s="165">
        <v>278.7</v>
      </c>
      <c r="HE44" s="165">
        <v>-276.83499999999998</v>
      </c>
      <c r="HF44" s="165">
        <v>-458.7629</v>
      </c>
      <c r="HG44" s="165">
        <v>460.5915</v>
      </c>
      <c r="HH44" s="165">
        <v>459.4271</v>
      </c>
      <c r="HI44" s="165">
        <v>-226.28569999999999</v>
      </c>
      <c r="HJ44" s="165">
        <v>-224.31049999999999</v>
      </c>
      <c r="HK44" s="165">
        <v>-19.588699999999999</v>
      </c>
      <c r="HL44" s="165">
        <v>-5.6468999999999996</v>
      </c>
      <c r="HM44" s="165">
        <v>82.566299999999998</v>
      </c>
      <c r="HN44" s="165">
        <v>79.038799999999995</v>
      </c>
      <c r="HO44" s="166"/>
      <c r="HP44" s="166"/>
      <c r="HQ44" s="165">
        <v>57.846600000000002</v>
      </c>
      <c r="HR44" s="165">
        <v>57.363199999999999</v>
      </c>
      <c r="HS44" s="165">
        <v>-91.665599999999998</v>
      </c>
      <c r="HT44" s="165">
        <v>-91.635199999999998</v>
      </c>
      <c r="HU44" s="165">
        <v>58.64</v>
      </c>
      <c r="HV44" s="165">
        <v>58.65</v>
      </c>
      <c r="HW44" s="165">
        <v>55.6</v>
      </c>
      <c r="HX44" s="165">
        <v>55.8</v>
      </c>
      <c r="HY44" s="165">
        <v>20.981300000000001</v>
      </c>
      <c r="HZ44" s="165">
        <v>36.72</v>
      </c>
      <c r="IA44" s="165">
        <v>-341.33969999999999</v>
      </c>
      <c r="IB44" s="165">
        <v>101.4101</v>
      </c>
      <c r="IC44" s="165">
        <v>101.16930000000001</v>
      </c>
      <c r="ID44" s="165">
        <v>17.399999999999999</v>
      </c>
      <c r="IE44" s="165">
        <v>22.8</v>
      </c>
      <c r="IF44" s="165">
        <v>-54.9</v>
      </c>
      <c r="IG44" s="165">
        <v>-56.6</v>
      </c>
      <c r="IH44" s="166"/>
      <c r="II44" s="166"/>
      <c r="IJ44" s="165">
        <v>-455.02550000000002</v>
      </c>
      <c r="IK44" s="165">
        <v>-254.07320000000001</v>
      </c>
      <c r="IL44" s="165">
        <v>465.25360000000001</v>
      </c>
      <c r="IM44" s="165">
        <v>373.00119999999998</v>
      </c>
      <c r="IN44" s="165">
        <v>133.0795</v>
      </c>
      <c r="IO44" s="165">
        <v>-362.99169999999998</v>
      </c>
      <c r="IP44" s="165">
        <v>361.5573</v>
      </c>
      <c r="IQ44" s="165">
        <v>-169.10769999999999</v>
      </c>
      <c r="IR44" s="165">
        <v>-201.3357</v>
      </c>
      <c r="IS44" s="165">
        <v>-358.81700000000001</v>
      </c>
      <c r="IT44" s="165">
        <v>93.247399999999999</v>
      </c>
      <c r="IU44" s="165">
        <v>94.077200000000005</v>
      </c>
      <c r="IV44" s="165">
        <v>169.70099999999999</v>
      </c>
      <c r="IW44" s="165">
        <v>-452.5641</v>
      </c>
      <c r="IX44" s="165">
        <v>206.24180000000001</v>
      </c>
      <c r="IY44" s="165">
        <v>-248.9556</v>
      </c>
      <c r="IZ44" s="165">
        <v>248.15289999999999</v>
      </c>
      <c r="JA44" s="165">
        <v>-7.4337</v>
      </c>
      <c r="JB44" s="166"/>
      <c r="JC44" s="165">
        <v>22.24</v>
      </c>
      <c r="JD44" s="165">
        <v>5.8490000000000002</v>
      </c>
      <c r="JE44" s="165">
        <v>5.827</v>
      </c>
      <c r="JF44" s="165">
        <v>-21.52</v>
      </c>
      <c r="JG44" s="165">
        <v>0</v>
      </c>
      <c r="JH44" s="166"/>
      <c r="JI44" s="165">
        <v>-0.46850000000000003</v>
      </c>
      <c r="JJ44" s="165">
        <v>-29.0639</v>
      </c>
      <c r="JK44" s="165">
        <v>-1.6403000000000001</v>
      </c>
      <c r="JL44" s="165">
        <v>5.5</v>
      </c>
      <c r="JM44" s="165">
        <v>55.67</v>
      </c>
      <c r="JN44" s="165">
        <v>55.302</v>
      </c>
      <c r="JO44" s="165">
        <v>0</v>
      </c>
      <c r="JP44" s="165">
        <v>0</v>
      </c>
      <c r="JQ44" s="165">
        <v>53.385800000000003</v>
      </c>
      <c r="JR44" s="165">
        <v>53.690199999999997</v>
      </c>
      <c r="JS44" s="165">
        <v>53.790500000000002</v>
      </c>
      <c r="JT44" s="166"/>
      <c r="JU44" s="165">
        <v>-21.7</v>
      </c>
      <c r="JV44" s="165">
        <v>10.2765</v>
      </c>
      <c r="JW44" s="165">
        <v>10.37</v>
      </c>
      <c r="JX44" s="166"/>
      <c r="JY44" s="165">
        <v>-5.6245000000000003</v>
      </c>
      <c r="JZ44" s="165">
        <v>51.197400000000002</v>
      </c>
      <c r="KA44" s="165">
        <v>19.081900000000001</v>
      </c>
      <c r="KB44" s="165">
        <v>-5.8860000000000001</v>
      </c>
      <c r="KC44" s="165">
        <v>-50.038400000000003</v>
      </c>
      <c r="KD44" s="165">
        <v>0</v>
      </c>
      <c r="KE44" s="165">
        <v>44.738700000000001</v>
      </c>
      <c r="KF44" s="165">
        <v>14.1</v>
      </c>
      <c r="KG44" s="165">
        <v>-11.3</v>
      </c>
      <c r="KH44" s="166"/>
      <c r="KI44" s="165">
        <v>64.621700000000004</v>
      </c>
    </row>
    <row r="45" spans="1:295" ht="18" customHeight="1" x14ac:dyDescent="0.25">
      <c r="A45" s="160" t="s">
        <v>57</v>
      </c>
      <c r="B45" s="160" t="s">
        <v>763</v>
      </c>
      <c r="C45" s="164">
        <v>0</v>
      </c>
      <c r="D45" s="165">
        <v>20.4527</v>
      </c>
      <c r="E45" s="165">
        <v>-25.391999999999999</v>
      </c>
      <c r="F45" s="165">
        <v>-33.608499999999999</v>
      </c>
      <c r="G45" s="165">
        <v>32.847999999999999</v>
      </c>
      <c r="H45" s="166"/>
      <c r="I45" s="165">
        <v>40.980800000000002</v>
      </c>
      <c r="J45" s="165">
        <v>-88.730199999999996</v>
      </c>
      <c r="K45" s="165">
        <v>62.875300000000003</v>
      </c>
      <c r="L45" s="165">
        <v>31.863</v>
      </c>
      <c r="M45" s="165">
        <v>31.364000000000001</v>
      </c>
      <c r="N45" s="165">
        <v>4.4400000000000004</v>
      </c>
      <c r="O45" s="165">
        <v>-59.743000000000002</v>
      </c>
      <c r="P45" s="165">
        <v>52.8</v>
      </c>
      <c r="Q45" s="165">
        <v>18.216000000000001</v>
      </c>
      <c r="R45" s="165">
        <v>-52.8</v>
      </c>
      <c r="S45" s="165">
        <v>12.415699999999999</v>
      </c>
      <c r="T45" s="165">
        <v>47.339199999999998</v>
      </c>
      <c r="U45" s="165">
        <v>13.5977</v>
      </c>
      <c r="V45" s="165">
        <v>13.634499999999999</v>
      </c>
      <c r="W45" s="165">
        <v>22.647099999999998</v>
      </c>
      <c r="X45" s="165">
        <v>5.7756999999999996</v>
      </c>
      <c r="Y45" s="165">
        <v>0.80859999999999999</v>
      </c>
      <c r="Z45" s="165">
        <v>2.3157000000000001</v>
      </c>
      <c r="AA45" s="166"/>
      <c r="AB45" s="166"/>
      <c r="AC45" s="165">
        <v>-59.74</v>
      </c>
      <c r="AD45" s="165">
        <v>-59.1</v>
      </c>
      <c r="AE45" s="166"/>
      <c r="AF45" s="165">
        <v>-4.4400000000000004</v>
      </c>
      <c r="AG45" s="165">
        <v>59.4</v>
      </c>
      <c r="AH45" s="165">
        <v>23.734999999999999</v>
      </c>
      <c r="AI45" s="165">
        <v>0.51900000000000002</v>
      </c>
      <c r="AJ45" s="165">
        <v>-62.86</v>
      </c>
      <c r="AK45" s="165">
        <v>-62.75</v>
      </c>
      <c r="AL45" s="165">
        <v>-42.73</v>
      </c>
      <c r="AM45" s="165">
        <v>63.07</v>
      </c>
      <c r="AN45" s="165">
        <v>63.21</v>
      </c>
      <c r="AO45" s="165">
        <v>21.365300000000001</v>
      </c>
      <c r="AP45" s="165">
        <v>-3.1038999999999999</v>
      </c>
      <c r="AQ45" s="165">
        <v>71.464399999999998</v>
      </c>
      <c r="AR45" s="165">
        <v>73.996300000000005</v>
      </c>
      <c r="AS45" s="165">
        <v>47.173499999999997</v>
      </c>
      <c r="AT45" s="165">
        <v>-54.3874</v>
      </c>
      <c r="AU45" s="165">
        <v>-53.549100000000003</v>
      </c>
      <c r="AV45" s="165">
        <v>3.8431999999999999</v>
      </c>
      <c r="AW45" s="165">
        <v>3.9251</v>
      </c>
      <c r="AX45" s="165">
        <v>77.696399999999997</v>
      </c>
      <c r="AY45" s="165">
        <v>79.169899999999998</v>
      </c>
      <c r="AZ45" s="165">
        <v>5.7744</v>
      </c>
      <c r="BA45" s="165">
        <v>30.913599999999999</v>
      </c>
      <c r="BB45" s="165">
        <v>-549.99109999999996</v>
      </c>
      <c r="BC45" s="165">
        <v>-13.6745</v>
      </c>
      <c r="BD45" s="165">
        <v>-5.6</v>
      </c>
      <c r="BE45" s="165">
        <v>-5.9</v>
      </c>
      <c r="BF45" s="165">
        <v>59.531399999999998</v>
      </c>
      <c r="BG45" s="165">
        <v>58.345100000000002</v>
      </c>
      <c r="BH45" s="165">
        <v>-5.9454000000000002</v>
      </c>
      <c r="BI45" s="166"/>
      <c r="BJ45" s="165">
        <v>-77.564800000000005</v>
      </c>
      <c r="BK45" s="165">
        <v>7.6619999999999999</v>
      </c>
      <c r="BL45" s="165">
        <v>8.0805000000000007</v>
      </c>
      <c r="BM45" s="165">
        <v>5.4469000000000003</v>
      </c>
      <c r="BN45" s="165">
        <v>589.83109999999999</v>
      </c>
      <c r="BO45" s="165">
        <v>140.7818</v>
      </c>
      <c r="BP45" s="165">
        <v>141.1481</v>
      </c>
      <c r="BQ45" s="165">
        <v>-647.55880000000002</v>
      </c>
      <c r="BR45" s="165">
        <v>554.10360000000003</v>
      </c>
      <c r="BS45" s="166"/>
      <c r="BT45" s="165">
        <v>-74.203199999999995</v>
      </c>
      <c r="BU45" s="165">
        <v>75.761700000000005</v>
      </c>
      <c r="BV45" s="165">
        <v>101.7715</v>
      </c>
      <c r="BW45" s="165">
        <v>32.909999999999997</v>
      </c>
      <c r="BX45" s="165">
        <v>37.74</v>
      </c>
      <c r="BY45" s="165">
        <v>75.89</v>
      </c>
      <c r="BZ45" s="165">
        <v>82.19</v>
      </c>
      <c r="CA45" s="165">
        <v>-21.562899999999999</v>
      </c>
      <c r="CB45" s="165">
        <v>-21.161000000000001</v>
      </c>
      <c r="CC45" s="165">
        <v>58.4621</v>
      </c>
      <c r="CD45" s="165">
        <v>59.836599999999997</v>
      </c>
      <c r="CE45" s="165">
        <v>19.044699999999999</v>
      </c>
      <c r="CF45" s="165">
        <v>-92.185100000000006</v>
      </c>
      <c r="CG45" s="165">
        <v>-93.018299999999996</v>
      </c>
      <c r="CH45" s="165">
        <v>1.294</v>
      </c>
      <c r="CI45" s="165">
        <v>-87.014200000000002</v>
      </c>
      <c r="CJ45" s="166"/>
      <c r="CK45" s="166"/>
      <c r="CL45" s="165">
        <v>49.5</v>
      </c>
      <c r="CM45" s="165">
        <v>172.5</v>
      </c>
      <c r="CN45" s="165">
        <v>-17.440000000000001</v>
      </c>
      <c r="CO45" s="165">
        <v>42.121699999999997</v>
      </c>
      <c r="CP45" s="165">
        <v>41.759799999999998</v>
      </c>
      <c r="CQ45" s="165">
        <v>41.764600000000002</v>
      </c>
      <c r="CR45" s="165">
        <v>-53.948700000000002</v>
      </c>
      <c r="CS45" s="165">
        <v>-54.4131</v>
      </c>
      <c r="CT45" s="165">
        <v>59.673299999999998</v>
      </c>
      <c r="CU45" s="165">
        <v>-62.509399999999999</v>
      </c>
      <c r="CV45" s="165">
        <v>70.629400000000004</v>
      </c>
      <c r="CW45" s="165">
        <v>17.309699999999999</v>
      </c>
      <c r="CX45" s="165">
        <v>59.95</v>
      </c>
      <c r="CY45" s="165">
        <v>84.97</v>
      </c>
      <c r="CZ45" s="165">
        <v>57.663600000000002</v>
      </c>
      <c r="DA45" s="165">
        <v>54.350299999999997</v>
      </c>
      <c r="DB45" s="165">
        <v>-37.880000000000003</v>
      </c>
      <c r="DC45" s="165">
        <v>-3.7679</v>
      </c>
      <c r="DD45" s="165">
        <v>86.832999999999998</v>
      </c>
      <c r="DE45" s="165">
        <v>85.502799999999993</v>
      </c>
      <c r="DF45" s="165">
        <v>-184.9254</v>
      </c>
      <c r="DG45" s="165">
        <v>1E-4</v>
      </c>
      <c r="DH45" s="165">
        <v>-22.8797</v>
      </c>
      <c r="DI45" s="165">
        <v>-120.4</v>
      </c>
      <c r="DJ45" s="165">
        <v>-120.7</v>
      </c>
      <c r="DK45" s="165">
        <v>27.743200000000002</v>
      </c>
      <c r="DL45" s="165">
        <v>54.501300000000001</v>
      </c>
      <c r="DM45" s="165">
        <v>87.838499999999996</v>
      </c>
      <c r="DN45" s="165">
        <v>77.362099999999998</v>
      </c>
      <c r="DO45" s="165">
        <v>54.03</v>
      </c>
      <c r="DP45" s="165">
        <v>-13.91</v>
      </c>
      <c r="DQ45" s="165">
        <v>65.875</v>
      </c>
      <c r="DR45" s="165">
        <v>182.96039999999999</v>
      </c>
      <c r="DS45" s="166"/>
      <c r="DT45" s="165">
        <v>-6.79</v>
      </c>
      <c r="DU45" s="165">
        <v>80.209999999999994</v>
      </c>
      <c r="DV45" s="165">
        <v>74.180000000000007</v>
      </c>
      <c r="DW45" s="165">
        <v>180.41820000000001</v>
      </c>
      <c r="DX45" s="165">
        <v>178.67269999999999</v>
      </c>
      <c r="DY45" s="165">
        <v>18.334199999999999</v>
      </c>
      <c r="DZ45" s="165">
        <v>17.5091</v>
      </c>
      <c r="EA45" s="165">
        <v>274.91379999999998</v>
      </c>
      <c r="EB45" s="165">
        <v>228.96719999999999</v>
      </c>
      <c r="EC45" s="165">
        <v>223.0558</v>
      </c>
      <c r="ED45" s="165">
        <v>224.83170000000001</v>
      </c>
      <c r="EE45" s="165">
        <v>83.5471</v>
      </c>
      <c r="EF45" s="165">
        <v>62.998699999999999</v>
      </c>
      <c r="EG45" s="165">
        <v>-28.015999999999998</v>
      </c>
      <c r="EH45" s="165">
        <v>656.15620000000001</v>
      </c>
      <c r="EI45" s="165">
        <v>291.15879999999999</v>
      </c>
      <c r="EJ45" s="166"/>
      <c r="EK45" s="165">
        <v>-18.538499999999999</v>
      </c>
      <c r="EL45" s="165">
        <v>-15.8612</v>
      </c>
      <c r="EM45" s="165">
        <v>0</v>
      </c>
      <c r="EN45" s="165">
        <v>24.484200000000001</v>
      </c>
      <c r="EO45" s="165">
        <v>22.343900000000001</v>
      </c>
      <c r="EP45" s="165">
        <v>38.448</v>
      </c>
      <c r="EQ45" s="165">
        <v>-26.3371</v>
      </c>
      <c r="ER45" s="165">
        <v>-27.0046</v>
      </c>
      <c r="ES45" s="165">
        <v>-23.807500000000001</v>
      </c>
      <c r="ET45" s="165">
        <v>0</v>
      </c>
      <c r="EU45" s="165">
        <v>-15.31</v>
      </c>
      <c r="EV45" s="165">
        <v>0</v>
      </c>
      <c r="EW45" s="165">
        <v>11.270799999999999</v>
      </c>
      <c r="EX45" s="165">
        <v>-1.0225</v>
      </c>
      <c r="EY45" s="165">
        <v>-36.3125</v>
      </c>
      <c r="EZ45" s="165">
        <v>-35.8048</v>
      </c>
      <c r="FA45" s="165">
        <v>9.3922000000000008</v>
      </c>
      <c r="FB45" s="165">
        <v>-60.6526</v>
      </c>
      <c r="FC45" s="165">
        <v>29.022400000000001</v>
      </c>
      <c r="FD45" s="166"/>
      <c r="FE45" s="165">
        <v>23.111000000000001</v>
      </c>
      <c r="FF45" s="165">
        <v>22.840499999999999</v>
      </c>
      <c r="FG45" s="165">
        <v>38.888399999999997</v>
      </c>
      <c r="FH45" s="165">
        <v>39.578499999999998</v>
      </c>
      <c r="FI45" s="165">
        <v>37.578499999999998</v>
      </c>
      <c r="FJ45" s="165">
        <v>22.104199999999999</v>
      </c>
      <c r="FK45" s="165">
        <v>21.4344</v>
      </c>
      <c r="FL45" s="165">
        <v>30.812000000000001</v>
      </c>
      <c r="FM45" s="165">
        <v>-16.037500000000001</v>
      </c>
      <c r="FN45" s="165">
        <v>-16.0778</v>
      </c>
      <c r="FO45" s="165">
        <v>16.5227</v>
      </c>
      <c r="FP45" s="165">
        <v>20.421900000000001</v>
      </c>
      <c r="FQ45" s="165">
        <v>13.0245</v>
      </c>
      <c r="FR45" s="165">
        <v>3.35</v>
      </c>
      <c r="FS45" s="165">
        <v>9.0730000000000004</v>
      </c>
      <c r="FT45" s="165">
        <v>1.7252000000000001</v>
      </c>
      <c r="FU45" s="165">
        <v>-6.25</v>
      </c>
      <c r="FV45" s="165">
        <v>11.41</v>
      </c>
      <c r="FW45" s="165">
        <v>11.4572</v>
      </c>
      <c r="FX45" s="166"/>
      <c r="FY45" s="165">
        <v>-0.68600000000000005</v>
      </c>
      <c r="FZ45" s="165">
        <v>4.2439999999999998</v>
      </c>
      <c r="GA45" s="166"/>
      <c r="GB45" s="165">
        <v>45.95</v>
      </c>
      <c r="GC45" s="165">
        <v>-22.13</v>
      </c>
      <c r="GD45" s="165">
        <v>-13.6302</v>
      </c>
      <c r="GE45" s="165">
        <v>16.579999999999998</v>
      </c>
      <c r="GF45" s="165">
        <v>100.5283</v>
      </c>
      <c r="GG45" s="165">
        <v>24.3</v>
      </c>
      <c r="GH45" s="165">
        <v>-27.9252</v>
      </c>
      <c r="GI45" s="165">
        <v>-6.4691999999999998</v>
      </c>
      <c r="GJ45" s="165">
        <v>-6.8074000000000003</v>
      </c>
      <c r="GK45" s="165">
        <v>2.8742000000000001</v>
      </c>
      <c r="GL45" s="166"/>
      <c r="GM45" s="166"/>
      <c r="GN45" s="165">
        <v>-16.4482</v>
      </c>
      <c r="GO45" s="165">
        <v>-50.902200000000001</v>
      </c>
      <c r="GP45" s="165">
        <v>24.865600000000001</v>
      </c>
      <c r="GQ45" s="166"/>
      <c r="GR45" s="165">
        <v>60.898699999999998</v>
      </c>
      <c r="GS45" s="165">
        <v>62.487499999999997</v>
      </c>
      <c r="GT45" s="165">
        <v>-160.4862</v>
      </c>
      <c r="GU45" s="165">
        <v>-30.117599999999999</v>
      </c>
      <c r="GV45" s="165">
        <v>41.990299999999998</v>
      </c>
      <c r="GW45" s="165">
        <v>-79.0428</v>
      </c>
      <c r="GX45" s="165">
        <v>13.892300000000001</v>
      </c>
      <c r="GY45" s="165">
        <v>19.555</v>
      </c>
      <c r="GZ45" s="165">
        <v>19.0944</v>
      </c>
      <c r="HA45" s="165">
        <v>16.4788</v>
      </c>
      <c r="HB45" s="165">
        <v>231.92570000000001</v>
      </c>
      <c r="HC45" s="165">
        <v>228.22720000000001</v>
      </c>
      <c r="HD45" s="165">
        <v>227.6</v>
      </c>
      <c r="HE45" s="165">
        <v>-226.8699</v>
      </c>
      <c r="HF45" s="165">
        <v>-408.8904</v>
      </c>
      <c r="HG45" s="165">
        <v>414.173</v>
      </c>
      <c r="HH45" s="165">
        <v>412.17410000000001</v>
      </c>
      <c r="HI45" s="165">
        <v>-216.3707</v>
      </c>
      <c r="HJ45" s="165">
        <v>-214.77719999999999</v>
      </c>
      <c r="HK45" s="165">
        <v>-17.290800000000001</v>
      </c>
      <c r="HL45" s="165">
        <v>0</v>
      </c>
      <c r="HM45" s="165">
        <v>79.026399999999995</v>
      </c>
      <c r="HN45" s="165">
        <v>79.191299999999998</v>
      </c>
      <c r="HO45" s="166"/>
      <c r="HP45" s="166"/>
      <c r="HQ45" s="165">
        <v>57.572000000000003</v>
      </c>
      <c r="HR45" s="165">
        <v>57.527999999999999</v>
      </c>
      <c r="HS45" s="165">
        <v>-68.270399999999995</v>
      </c>
      <c r="HT45" s="165">
        <v>-68.159700000000001</v>
      </c>
      <c r="HU45" s="165">
        <v>66.75</v>
      </c>
      <c r="HV45" s="165">
        <v>65.959999999999994</v>
      </c>
      <c r="HW45" s="165">
        <v>55</v>
      </c>
      <c r="HX45" s="165">
        <v>55.7</v>
      </c>
      <c r="HY45" s="165">
        <v>21.1052</v>
      </c>
      <c r="HZ45" s="165">
        <v>34.799999999999997</v>
      </c>
      <c r="IA45" s="165">
        <v>-332.50119999999998</v>
      </c>
      <c r="IB45" s="165">
        <v>97.691800000000001</v>
      </c>
      <c r="IC45" s="165">
        <v>98.828699999999998</v>
      </c>
      <c r="ID45" s="165">
        <v>17.3</v>
      </c>
      <c r="IE45" s="165">
        <v>19.399999999999999</v>
      </c>
      <c r="IF45" s="165">
        <v>-56.6</v>
      </c>
      <c r="IG45" s="165">
        <v>-58.4</v>
      </c>
      <c r="IH45" s="165">
        <v>1.3952</v>
      </c>
      <c r="II45" s="166"/>
      <c r="IJ45" s="165">
        <v>-406.26799999999997</v>
      </c>
      <c r="IK45" s="165">
        <v>-264.83999999999997</v>
      </c>
      <c r="IL45" s="165">
        <v>445.43860000000001</v>
      </c>
      <c r="IM45" s="165">
        <v>357.79640000000001</v>
      </c>
      <c r="IN45" s="165">
        <v>136.5034</v>
      </c>
      <c r="IO45" s="165">
        <v>-349.0446</v>
      </c>
      <c r="IP45" s="165">
        <v>351.5333</v>
      </c>
      <c r="IQ45" s="165">
        <v>-162.9425</v>
      </c>
      <c r="IR45" s="165">
        <v>-195.45599999999999</v>
      </c>
      <c r="IS45" s="165">
        <v>-346.13659999999999</v>
      </c>
      <c r="IT45" s="165">
        <v>87.958500000000001</v>
      </c>
      <c r="IU45" s="165">
        <v>89.279700000000005</v>
      </c>
      <c r="IV45" s="165">
        <v>168.98859999999999</v>
      </c>
      <c r="IW45" s="165">
        <v>-434.14780000000002</v>
      </c>
      <c r="IX45" s="165">
        <v>204.33709999999999</v>
      </c>
      <c r="IY45" s="165">
        <v>-232.41079999999999</v>
      </c>
      <c r="IZ45" s="165">
        <v>229.0994</v>
      </c>
      <c r="JA45" s="165">
        <v>-7.4611999999999998</v>
      </c>
      <c r="JB45" s="166"/>
      <c r="JC45" s="165">
        <v>26.88</v>
      </c>
      <c r="JD45" s="165">
        <v>5.665</v>
      </c>
      <c r="JE45" s="165">
        <v>5.6390000000000002</v>
      </c>
      <c r="JF45" s="165">
        <v>-26.24</v>
      </c>
      <c r="JG45" s="165">
        <v>5.76</v>
      </c>
      <c r="JH45" s="166"/>
      <c r="JI45" s="165">
        <v>-6.6483999999999996</v>
      </c>
      <c r="JJ45" s="165">
        <v>-26.1036</v>
      </c>
      <c r="JK45" s="165">
        <v>-1.6403000000000001</v>
      </c>
      <c r="JL45" s="165">
        <v>8.4</v>
      </c>
      <c r="JM45" s="165">
        <v>55.79</v>
      </c>
      <c r="JN45" s="165">
        <v>54.887999999999998</v>
      </c>
      <c r="JO45" s="166"/>
      <c r="JP45" s="166"/>
      <c r="JQ45" s="165">
        <v>51.957000000000001</v>
      </c>
      <c r="JR45" s="165">
        <v>51.196599999999997</v>
      </c>
      <c r="JS45" s="165">
        <v>51.5242</v>
      </c>
      <c r="JT45" s="166"/>
      <c r="JU45" s="165">
        <v>-18.7</v>
      </c>
      <c r="JV45" s="165">
        <v>10.653700000000001</v>
      </c>
      <c r="JW45" s="165">
        <v>10.63</v>
      </c>
      <c r="JX45" s="166"/>
      <c r="JY45" s="165">
        <v>-4.7904999999999998</v>
      </c>
      <c r="JZ45" s="165">
        <v>51.011899999999997</v>
      </c>
      <c r="KA45" s="165">
        <v>17.4222</v>
      </c>
      <c r="KB45" s="165">
        <v>-5.3521000000000001</v>
      </c>
      <c r="KC45" s="165">
        <v>-50.230600000000003</v>
      </c>
      <c r="KD45" s="165">
        <v>0</v>
      </c>
      <c r="KE45" s="165">
        <v>46.765500000000003</v>
      </c>
      <c r="KF45" s="165">
        <v>11.2</v>
      </c>
      <c r="KG45" s="165">
        <v>-10.6</v>
      </c>
      <c r="KH45" s="166"/>
      <c r="KI45" s="165">
        <v>52.415700000000001</v>
      </c>
    </row>
    <row r="46" spans="1:295" ht="18" customHeight="1" x14ac:dyDescent="0.25">
      <c r="A46" s="160" t="s">
        <v>57</v>
      </c>
      <c r="B46" s="160" t="s">
        <v>764</v>
      </c>
      <c r="C46" s="164">
        <v>0</v>
      </c>
      <c r="D46" s="165">
        <v>21.494199999999999</v>
      </c>
      <c r="E46" s="165">
        <v>-26.6081</v>
      </c>
      <c r="F46" s="165">
        <v>-33.3992</v>
      </c>
      <c r="G46" s="165">
        <v>35.296700000000001</v>
      </c>
      <c r="H46" s="166"/>
      <c r="I46" s="165">
        <v>45.097900000000003</v>
      </c>
      <c r="J46" s="165">
        <v>-97.405900000000003</v>
      </c>
      <c r="K46" s="165">
        <v>67.147800000000004</v>
      </c>
      <c r="L46" s="165">
        <v>34.030999999999999</v>
      </c>
      <c r="M46" s="165">
        <v>33.407200000000003</v>
      </c>
      <c r="N46" s="165">
        <v>0</v>
      </c>
      <c r="O46" s="165">
        <v>-61.244999999999997</v>
      </c>
      <c r="P46" s="165">
        <v>52.8</v>
      </c>
      <c r="Q46" s="165">
        <v>19.044</v>
      </c>
      <c r="R46" s="165">
        <v>-52.8</v>
      </c>
      <c r="S46" s="165">
        <v>13.004200000000001</v>
      </c>
      <c r="T46" s="165">
        <v>51.743200000000002</v>
      </c>
      <c r="U46" s="165">
        <v>14.5908</v>
      </c>
      <c r="V46" s="165">
        <v>14.878</v>
      </c>
      <c r="W46" s="165">
        <v>24.833400000000001</v>
      </c>
      <c r="X46" s="165">
        <v>6.4135</v>
      </c>
      <c r="Y46" s="165">
        <v>0.4486</v>
      </c>
      <c r="Z46" s="165">
        <v>2.2027999999999999</v>
      </c>
      <c r="AA46" s="166"/>
      <c r="AB46" s="166"/>
      <c r="AC46" s="165">
        <v>-63.95</v>
      </c>
      <c r="AD46" s="165">
        <v>-63.86</v>
      </c>
      <c r="AE46" s="166"/>
      <c r="AF46" s="165">
        <v>0</v>
      </c>
      <c r="AG46" s="165">
        <v>59.4</v>
      </c>
      <c r="AH46" s="165">
        <v>26.338000000000001</v>
      </c>
      <c r="AI46" s="165">
        <v>0.55100000000000005</v>
      </c>
      <c r="AJ46" s="165">
        <v>-68.05</v>
      </c>
      <c r="AK46" s="165">
        <v>-68.099999999999994</v>
      </c>
      <c r="AL46" s="165">
        <v>-40.94</v>
      </c>
      <c r="AM46" s="165">
        <v>69.11</v>
      </c>
      <c r="AN46" s="165">
        <v>69.33</v>
      </c>
      <c r="AO46" s="165">
        <v>22.2746</v>
      </c>
      <c r="AP46" s="165">
        <v>-3.8479999999999999</v>
      </c>
      <c r="AQ46" s="165">
        <v>73.287700000000001</v>
      </c>
      <c r="AR46" s="165">
        <v>75.972899999999996</v>
      </c>
      <c r="AS46" s="165">
        <v>55.395499999999998</v>
      </c>
      <c r="AT46" s="165">
        <v>-59.477899999999998</v>
      </c>
      <c r="AU46" s="165">
        <v>-59.558500000000002</v>
      </c>
      <c r="AV46" s="165">
        <v>2.5274999999999999</v>
      </c>
      <c r="AW46" s="165">
        <v>2.5640999999999998</v>
      </c>
      <c r="AX46" s="165">
        <v>83.590599999999995</v>
      </c>
      <c r="AY46" s="165">
        <v>85.599900000000005</v>
      </c>
      <c r="AZ46" s="165">
        <v>5.7744</v>
      </c>
      <c r="BA46" s="165">
        <v>31.9239</v>
      </c>
      <c r="BB46" s="165">
        <v>-590.33699999999999</v>
      </c>
      <c r="BC46" s="165">
        <v>-15.632400000000001</v>
      </c>
      <c r="BD46" s="165">
        <v>-4.8</v>
      </c>
      <c r="BE46" s="165">
        <v>-5.0999999999999996</v>
      </c>
      <c r="BF46" s="165">
        <v>64.470200000000006</v>
      </c>
      <c r="BG46" s="165">
        <v>63.780299999999997</v>
      </c>
      <c r="BH46" s="165">
        <v>-5.6444000000000001</v>
      </c>
      <c r="BI46" s="166"/>
      <c r="BJ46" s="165">
        <v>-84.084199999999996</v>
      </c>
      <c r="BK46" s="165">
        <v>7.64</v>
      </c>
      <c r="BL46" s="165">
        <v>8.3641000000000005</v>
      </c>
      <c r="BM46" s="165">
        <v>5.6921999999999997</v>
      </c>
      <c r="BN46" s="165">
        <v>628.98630000000003</v>
      </c>
      <c r="BO46" s="165">
        <v>141.1481</v>
      </c>
      <c r="BP46" s="165">
        <v>141.2396</v>
      </c>
      <c r="BQ46" s="165">
        <v>-658.65449999999998</v>
      </c>
      <c r="BR46" s="165">
        <v>572.9067</v>
      </c>
      <c r="BS46" s="166"/>
      <c r="BT46" s="165">
        <v>-85.793599999999998</v>
      </c>
      <c r="BU46" s="165">
        <v>88.179400000000001</v>
      </c>
      <c r="BV46" s="166"/>
      <c r="BW46" s="165">
        <v>33.49</v>
      </c>
      <c r="BX46" s="165">
        <v>37.97</v>
      </c>
      <c r="BY46" s="165">
        <v>75.08</v>
      </c>
      <c r="BZ46" s="165">
        <v>83.03</v>
      </c>
      <c r="CA46" s="165">
        <v>-25.849499999999999</v>
      </c>
      <c r="CB46" s="165">
        <v>-26.519300000000001</v>
      </c>
      <c r="CC46" s="165">
        <v>63.385300000000001</v>
      </c>
      <c r="CD46" s="165">
        <v>64.228300000000004</v>
      </c>
      <c r="CE46" s="165">
        <v>18.650200000000002</v>
      </c>
      <c r="CF46" s="165">
        <v>-92.617400000000004</v>
      </c>
      <c r="CG46" s="165">
        <v>-92.772599999999997</v>
      </c>
      <c r="CH46" s="165">
        <v>2.2000999999999999</v>
      </c>
      <c r="CI46" s="165">
        <v>-86.947999999999993</v>
      </c>
      <c r="CJ46" s="166"/>
      <c r="CK46" s="166"/>
      <c r="CL46" s="165">
        <v>54</v>
      </c>
      <c r="CM46" s="165">
        <v>174.2</v>
      </c>
      <c r="CN46" s="165">
        <v>-17.559999999999999</v>
      </c>
      <c r="CO46" s="165">
        <v>42.459200000000003</v>
      </c>
      <c r="CP46" s="165">
        <v>42.479300000000002</v>
      </c>
      <c r="CQ46" s="165">
        <v>42.488700000000001</v>
      </c>
      <c r="CR46" s="165">
        <v>-51.754899999999999</v>
      </c>
      <c r="CS46" s="165">
        <v>-51.810600000000001</v>
      </c>
      <c r="CT46" s="165">
        <v>61.054499999999997</v>
      </c>
      <c r="CU46" s="165">
        <v>-66.861000000000004</v>
      </c>
      <c r="CV46" s="165">
        <v>72.219200000000001</v>
      </c>
      <c r="CW46" s="165">
        <v>17.891300000000001</v>
      </c>
      <c r="CX46" s="165">
        <v>60.24</v>
      </c>
      <c r="CY46" s="165">
        <v>84.09</v>
      </c>
      <c r="CZ46" s="165">
        <v>56.9604</v>
      </c>
      <c r="DA46" s="165">
        <v>53.764299999999999</v>
      </c>
      <c r="DB46" s="165">
        <v>-37.54</v>
      </c>
      <c r="DC46" s="166"/>
      <c r="DD46" s="165">
        <v>87.177999999999997</v>
      </c>
      <c r="DE46" s="165">
        <v>85.934399999999997</v>
      </c>
      <c r="DF46" s="165">
        <v>-178.7002</v>
      </c>
      <c r="DG46" s="165">
        <v>1E-4</v>
      </c>
      <c r="DH46" s="165">
        <v>-22.799499999999998</v>
      </c>
      <c r="DI46" s="165">
        <v>-117.8</v>
      </c>
      <c r="DJ46" s="165">
        <v>-119</v>
      </c>
      <c r="DK46" s="165">
        <v>27.413599999999999</v>
      </c>
      <c r="DL46" s="165">
        <v>54.501300000000001</v>
      </c>
      <c r="DM46" s="165">
        <v>85.959900000000005</v>
      </c>
      <c r="DN46" s="166"/>
      <c r="DO46" s="166"/>
      <c r="DP46" s="165">
        <v>-13.12</v>
      </c>
      <c r="DQ46" s="165">
        <v>62.852499999999999</v>
      </c>
      <c r="DR46" s="165">
        <v>177.48509999999999</v>
      </c>
      <c r="DS46" s="166"/>
      <c r="DT46" s="165">
        <v>-3.61</v>
      </c>
      <c r="DU46" s="165">
        <v>79.680000000000007</v>
      </c>
      <c r="DV46" s="165">
        <v>73.17</v>
      </c>
      <c r="DW46" s="165">
        <v>179.74549999999999</v>
      </c>
      <c r="DX46" s="165">
        <v>172.0909</v>
      </c>
      <c r="DY46" s="165">
        <v>12.998200000000001</v>
      </c>
      <c r="DZ46" s="165">
        <v>11.4818</v>
      </c>
      <c r="EA46" s="165">
        <v>267.4821</v>
      </c>
      <c r="EB46" s="165">
        <v>223.06319999999999</v>
      </c>
      <c r="EC46" s="165">
        <v>215.1765</v>
      </c>
      <c r="ED46" s="165">
        <v>218.93940000000001</v>
      </c>
      <c r="EE46" s="165">
        <v>77.087900000000005</v>
      </c>
      <c r="EF46" s="165">
        <v>56.0426</v>
      </c>
      <c r="EG46" s="165">
        <v>-27.692</v>
      </c>
      <c r="EH46" s="165">
        <v>668.59690000000001</v>
      </c>
      <c r="EI46" s="165">
        <v>258.82589999999999</v>
      </c>
      <c r="EJ46" s="166"/>
      <c r="EK46" s="165">
        <v>-18.586200000000002</v>
      </c>
      <c r="EL46" s="165">
        <v>-15.8299</v>
      </c>
      <c r="EM46" s="165">
        <v>0</v>
      </c>
      <c r="EN46" s="165">
        <v>18.105</v>
      </c>
      <c r="EO46" s="165">
        <v>16.640699999999999</v>
      </c>
      <c r="EP46" s="165">
        <v>32.304000000000002</v>
      </c>
      <c r="EQ46" s="165">
        <v>-28.227</v>
      </c>
      <c r="ER46" s="165">
        <v>-28.709299999999999</v>
      </c>
      <c r="ES46" s="165">
        <v>-16.967700000000001</v>
      </c>
      <c r="ET46" s="165">
        <v>0</v>
      </c>
      <c r="EU46" s="165">
        <v>-12.6</v>
      </c>
      <c r="EV46" s="166"/>
      <c r="EW46" s="165">
        <v>11.3949</v>
      </c>
      <c r="EX46" s="165">
        <v>-12.7783</v>
      </c>
      <c r="EY46" s="165">
        <v>-34.558399999999999</v>
      </c>
      <c r="EZ46" s="165">
        <v>-33.770699999999998</v>
      </c>
      <c r="FA46" s="165">
        <v>4.1233000000000004</v>
      </c>
      <c r="FB46" s="165">
        <v>-54.002000000000002</v>
      </c>
      <c r="FC46" s="165">
        <v>22.059200000000001</v>
      </c>
      <c r="FD46" s="166"/>
      <c r="FE46" s="165">
        <v>22.724499999999999</v>
      </c>
      <c r="FF46" s="165">
        <v>22.318300000000001</v>
      </c>
      <c r="FG46" s="166"/>
      <c r="FH46" s="166"/>
      <c r="FI46" s="166"/>
      <c r="FJ46" s="165">
        <v>25.7883</v>
      </c>
      <c r="FK46" s="165">
        <v>25.620799999999999</v>
      </c>
      <c r="FL46" s="165">
        <v>33.993600000000001</v>
      </c>
      <c r="FM46" s="165">
        <v>-9.7751000000000001</v>
      </c>
      <c r="FN46" s="165">
        <v>-9.5951000000000004</v>
      </c>
      <c r="FO46" s="165">
        <v>19.459599999999998</v>
      </c>
      <c r="FP46" s="165">
        <v>28.792000000000002</v>
      </c>
      <c r="FQ46" s="165">
        <v>6.5132000000000003</v>
      </c>
      <c r="FR46" s="165">
        <v>3.62</v>
      </c>
      <c r="FS46" s="165">
        <v>10.7674</v>
      </c>
      <c r="FT46" s="165">
        <v>1.7716000000000001</v>
      </c>
      <c r="FU46" s="165">
        <v>-7.36</v>
      </c>
      <c r="FV46" s="165">
        <v>10.88</v>
      </c>
      <c r="FW46" s="165">
        <v>0</v>
      </c>
      <c r="FX46" s="166"/>
      <c r="FY46" s="165">
        <v>-0.55500000000000005</v>
      </c>
      <c r="FZ46" s="165">
        <v>4.2359999999999998</v>
      </c>
      <c r="GA46" s="166"/>
      <c r="GB46" s="165">
        <v>43.49</v>
      </c>
      <c r="GC46" s="165">
        <v>-28.2255</v>
      </c>
      <c r="GD46" s="165">
        <v>-20.602399999999999</v>
      </c>
      <c r="GE46" s="165">
        <v>16.920000000000002</v>
      </c>
      <c r="GF46" s="165">
        <v>100.06699999999999</v>
      </c>
      <c r="GG46" s="165">
        <v>24.4</v>
      </c>
      <c r="GH46" s="165">
        <v>-29.2073</v>
      </c>
      <c r="GI46" s="165">
        <v>-7.0641999999999996</v>
      </c>
      <c r="GJ46" s="165">
        <v>-7.3052999999999999</v>
      </c>
      <c r="GK46" s="165">
        <v>2.9613</v>
      </c>
      <c r="GL46" s="166"/>
      <c r="GM46" s="166"/>
      <c r="GN46" s="165">
        <v>-16.3963</v>
      </c>
      <c r="GO46" s="165">
        <v>-53.311</v>
      </c>
      <c r="GP46" s="165">
        <v>25.595300000000002</v>
      </c>
      <c r="GQ46" s="166"/>
      <c r="GR46" s="165">
        <v>61.9313</v>
      </c>
      <c r="GS46" s="165">
        <v>62.743000000000002</v>
      </c>
      <c r="GT46" s="165">
        <v>-168.21039999999999</v>
      </c>
      <c r="GU46" s="165">
        <v>-29.6435</v>
      </c>
      <c r="GV46" s="165">
        <v>43.951999999999998</v>
      </c>
      <c r="GW46" s="165">
        <v>-80.061300000000003</v>
      </c>
      <c r="GX46" s="165">
        <v>12.7348</v>
      </c>
      <c r="GY46" s="165">
        <v>19.799199999999999</v>
      </c>
      <c r="GZ46" s="165">
        <v>19.516300000000001</v>
      </c>
      <c r="HA46" s="165">
        <v>15</v>
      </c>
      <c r="HB46" s="165">
        <v>224.2236</v>
      </c>
      <c r="HC46" s="165">
        <v>223.376</v>
      </c>
      <c r="HD46" s="165">
        <v>225.9</v>
      </c>
      <c r="HE46" s="165">
        <v>-225.94290000000001</v>
      </c>
      <c r="HF46" s="165">
        <v>-399.99220000000003</v>
      </c>
      <c r="HG46" s="165">
        <v>406.2799</v>
      </c>
      <c r="HH46" s="165">
        <v>403.3193</v>
      </c>
      <c r="HI46" s="165">
        <v>-212.5806</v>
      </c>
      <c r="HJ46" s="165">
        <v>-210.2612</v>
      </c>
      <c r="HK46" s="165">
        <v>-18.9983</v>
      </c>
      <c r="HL46" s="165">
        <v>0</v>
      </c>
      <c r="HM46" s="165">
        <v>83.340400000000002</v>
      </c>
      <c r="HN46" s="165">
        <v>81.653599999999997</v>
      </c>
      <c r="HO46" s="166"/>
      <c r="HP46" s="165">
        <v>-123.70820000000001</v>
      </c>
      <c r="HQ46" s="165">
        <v>54.7485</v>
      </c>
      <c r="HR46" s="165">
        <v>53.979399999999998</v>
      </c>
      <c r="HS46" s="165">
        <v>-67.131500000000003</v>
      </c>
      <c r="HT46" s="165">
        <v>-67.639399999999995</v>
      </c>
      <c r="HU46" s="165">
        <v>62.37</v>
      </c>
      <c r="HV46" s="165">
        <v>61.74</v>
      </c>
      <c r="HW46" s="165">
        <v>53.5</v>
      </c>
      <c r="HX46" s="165">
        <v>53.4</v>
      </c>
      <c r="HY46" s="165">
        <v>20.838200000000001</v>
      </c>
      <c r="HZ46" s="165">
        <v>34.08</v>
      </c>
      <c r="IA46" s="165">
        <v>-317.62830000000002</v>
      </c>
      <c r="IB46" s="165">
        <v>91.033100000000005</v>
      </c>
      <c r="IC46" s="165">
        <v>90.232200000000006</v>
      </c>
      <c r="ID46" s="165">
        <v>17.3</v>
      </c>
      <c r="IE46" s="165">
        <v>21.6</v>
      </c>
      <c r="IF46" s="165">
        <v>-52.3</v>
      </c>
      <c r="IG46" s="165">
        <v>-54</v>
      </c>
      <c r="IH46" s="165">
        <v>1.3096000000000001</v>
      </c>
      <c r="II46" s="165">
        <v>1.1049</v>
      </c>
      <c r="IJ46" s="165">
        <v>-395.73050000000001</v>
      </c>
      <c r="IK46" s="165">
        <v>-230.73949999999999</v>
      </c>
      <c r="IL46" s="165">
        <v>427.57679999999999</v>
      </c>
      <c r="IM46" s="165">
        <v>346.5095</v>
      </c>
      <c r="IN46" s="165">
        <v>156.8955</v>
      </c>
      <c r="IO46" s="165">
        <v>-339.14830000000001</v>
      </c>
      <c r="IP46" s="165">
        <v>337.62329999999997</v>
      </c>
      <c r="IQ46" s="165">
        <v>-154.6891</v>
      </c>
      <c r="IR46" s="165">
        <v>-190.17250000000001</v>
      </c>
      <c r="IS46" s="165">
        <v>-333.6943</v>
      </c>
      <c r="IT46" s="165">
        <v>84.715599999999995</v>
      </c>
      <c r="IU46" s="165">
        <v>86.242599999999996</v>
      </c>
      <c r="IV46" s="165">
        <v>155.66120000000001</v>
      </c>
      <c r="IW46" s="165">
        <v>-420.91890000000001</v>
      </c>
      <c r="IX46" s="165">
        <v>192.28569999999999</v>
      </c>
      <c r="IY46" s="165">
        <v>-229.99799999999999</v>
      </c>
      <c r="IZ46" s="165">
        <v>226.30529999999999</v>
      </c>
      <c r="JA46" s="165">
        <v>-6.9859999999999998</v>
      </c>
      <c r="JB46" s="166"/>
      <c r="JC46" s="165">
        <v>27.28</v>
      </c>
      <c r="JD46" s="165">
        <v>5.5309999999999997</v>
      </c>
      <c r="JE46" s="165">
        <v>5.5119999999999996</v>
      </c>
      <c r="JF46" s="165">
        <v>-26.96</v>
      </c>
      <c r="JG46" s="165">
        <v>5.28</v>
      </c>
      <c r="JH46" s="166"/>
      <c r="JI46" s="165">
        <v>-5.8</v>
      </c>
      <c r="JJ46" s="165">
        <v>-24.5228</v>
      </c>
      <c r="JK46" s="165">
        <v>-2.3117000000000001</v>
      </c>
      <c r="JL46" s="165">
        <v>6.8</v>
      </c>
      <c r="JM46" s="165">
        <v>54.351999999999997</v>
      </c>
      <c r="JN46" s="165">
        <v>53.981000000000002</v>
      </c>
      <c r="JO46" s="166"/>
      <c r="JP46" s="166"/>
      <c r="JQ46" s="165">
        <v>54.014699999999998</v>
      </c>
      <c r="JR46" s="165">
        <v>53.466700000000003</v>
      </c>
      <c r="JS46" s="165">
        <v>51.620199999999997</v>
      </c>
      <c r="JT46" s="166"/>
      <c r="JU46" s="165">
        <v>-20.8</v>
      </c>
      <c r="JV46" s="165">
        <v>11.4673</v>
      </c>
      <c r="JW46" s="165">
        <v>10.76</v>
      </c>
      <c r="JX46" s="166"/>
      <c r="JY46" s="165">
        <v>-5.9749999999999996</v>
      </c>
      <c r="JZ46" s="165">
        <v>51.860799999999998</v>
      </c>
      <c r="KA46" s="165">
        <v>18.170400000000001</v>
      </c>
      <c r="KB46" s="165">
        <v>-5.6383000000000001</v>
      </c>
      <c r="KC46" s="165">
        <v>-51.3733</v>
      </c>
      <c r="KD46" s="165">
        <v>0</v>
      </c>
      <c r="KE46" s="165">
        <v>45.992899999999999</v>
      </c>
      <c r="KF46" s="165">
        <v>11.5</v>
      </c>
      <c r="KG46" s="165">
        <v>-11.7</v>
      </c>
      <c r="KH46" s="166"/>
      <c r="KI46" s="165">
        <v>64.2166</v>
      </c>
    </row>
    <row r="47" spans="1:295" ht="18" customHeight="1" x14ac:dyDescent="0.25">
      <c r="A47" s="160" t="s">
        <v>57</v>
      </c>
      <c r="B47" s="160" t="s">
        <v>765</v>
      </c>
      <c r="C47" s="164">
        <v>0</v>
      </c>
      <c r="D47" s="166"/>
      <c r="E47" s="165">
        <v>-26.924800000000001</v>
      </c>
      <c r="F47" s="165">
        <v>-33.274000000000001</v>
      </c>
      <c r="G47" s="165">
        <v>34.886600000000001</v>
      </c>
      <c r="H47" s="166"/>
      <c r="I47" s="165">
        <v>45.205199999999998</v>
      </c>
      <c r="J47" s="165">
        <v>-99.179599999999994</v>
      </c>
      <c r="K47" s="165">
        <v>67.936800000000005</v>
      </c>
      <c r="L47" s="165">
        <v>34.384900000000002</v>
      </c>
      <c r="M47" s="165">
        <v>33.7913</v>
      </c>
      <c r="N47" s="165">
        <v>0</v>
      </c>
      <c r="O47" s="165">
        <v>-59.692</v>
      </c>
      <c r="P47" s="165">
        <v>52.8</v>
      </c>
      <c r="Q47" s="165">
        <v>19.044</v>
      </c>
      <c r="R47" s="165">
        <v>-50.6</v>
      </c>
      <c r="S47" s="165">
        <v>12.589</v>
      </c>
      <c r="T47" s="165">
        <v>52.251399999999997</v>
      </c>
      <c r="U47" s="165">
        <v>14.2103</v>
      </c>
      <c r="V47" s="165">
        <v>14.5434</v>
      </c>
      <c r="W47" s="165">
        <v>24.1357</v>
      </c>
      <c r="X47" s="165">
        <v>6.0377000000000001</v>
      </c>
      <c r="Y47" s="165">
        <v>0.29310000000000003</v>
      </c>
      <c r="Z47" s="165">
        <v>2.2707999999999999</v>
      </c>
      <c r="AA47" s="166"/>
      <c r="AB47" s="166"/>
      <c r="AC47" s="165">
        <v>-64.42</v>
      </c>
      <c r="AD47" s="165">
        <v>-64.42</v>
      </c>
      <c r="AE47" s="166"/>
      <c r="AF47" s="165">
        <v>0</v>
      </c>
      <c r="AG47" s="165">
        <v>59.4</v>
      </c>
      <c r="AH47" s="165">
        <v>26.134</v>
      </c>
      <c r="AI47" s="165">
        <v>0.29299999999999998</v>
      </c>
      <c r="AJ47" s="165">
        <v>-68.42</v>
      </c>
      <c r="AK47" s="165">
        <v>-68.45</v>
      </c>
      <c r="AL47" s="165">
        <v>-39.46</v>
      </c>
      <c r="AM47" s="165">
        <v>68.44</v>
      </c>
      <c r="AN47" s="165">
        <v>69.010000000000005</v>
      </c>
      <c r="AO47" s="165">
        <v>22.866700000000002</v>
      </c>
      <c r="AP47" s="165">
        <v>-3.6825999999999999</v>
      </c>
      <c r="AQ47" s="165">
        <v>74.859499999999997</v>
      </c>
      <c r="AR47" s="165">
        <v>77.703400000000002</v>
      </c>
      <c r="AS47" s="165">
        <v>58.428800000000003</v>
      </c>
      <c r="AT47" s="165">
        <v>-57.200600000000001</v>
      </c>
      <c r="AU47" s="165">
        <v>-57.040700000000001</v>
      </c>
      <c r="AV47" s="165">
        <v>4.2843</v>
      </c>
      <c r="AW47" s="165">
        <v>3.9329999999999998</v>
      </c>
      <c r="AX47" s="165">
        <v>84.528300000000002</v>
      </c>
      <c r="AY47" s="165">
        <v>87.073499999999996</v>
      </c>
      <c r="AZ47" s="165">
        <v>6.2977999999999996</v>
      </c>
      <c r="BA47" s="165">
        <v>34.360599999999998</v>
      </c>
      <c r="BB47" s="165">
        <v>-610.84469999999999</v>
      </c>
      <c r="BC47" s="165">
        <v>-12.9893</v>
      </c>
      <c r="BD47" s="165">
        <v>-5.7</v>
      </c>
      <c r="BE47" s="165">
        <v>-6</v>
      </c>
      <c r="BF47" s="165">
        <v>62.430399999999999</v>
      </c>
      <c r="BG47" s="165">
        <v>60.519500000000001</v>
      </c>
      <c r="BH47" s="165">
        <v>-5.6101999999999999</v>
      </c>
      <c r="BI47" s="166"/>
      <c r="BJ47" s="165">
        <v>-80.158000000000001</v>
      </c>
      <c r="BK47" s="165">
        <v>6.3429000000000002</v>
      </c>
      <c r="BL47" s="165">
        <v>8.5916999999999994</v>
      </c>
      <c r="BM47" s="165">
        <v>5.8853999999999997</v>
      </c>
      <c r="BN47" s="165">
        <v>656.57500000000005</v>
      </c>
      <c r="BO47" s="165">
        <v>144.47460000000001</v>
      </c>
      <c r="BP47" s="165">
        <v>143.16229999999999</v>
      </c>
      <c r="BQ47" s="165">
        <v>-666.91719999999998</v>
      </c>
      <c r="BR47" s="165">
        <v>593.64440000000002</v>
      </c>
      <c r="BS47" s="166"/>
      <c r="BT47" s="165">
        <v>-103.2901</v>
      </c>
      <c r="BU47" s="165">
        <v>104.9825</v>
      </c>
      <c r="BV47" s="166"/>
      <c r="BW47" s="165">
        <v>34.590000000000003</v>
      </c>
      <c r="BX47" s="165">
        <v>38.729999999999997</v>
      </c>
      <c r="BY47" s="165">
        <v>75.010000000000005</v>
      </c>
      <c r="BZ47" s="165">
        <v>82.95</v>
      </c>
      <c r="CA47" s="165">
        <v>-21.9648</v>
      </c>
      <c r="CB47" s="165">
        <v>-23.438300000000002</v>
      </c>
      <c r="CC47" s="165">
        <v>62.062399999999997</v>
      </c>
      <c r="CD47" s="165">
        <v>63.206099999999999</v>
      </c>
      <c r="CE47" s="165">
        <v>21.247800000000002</v>
      </c>
      <c r="CF47" s="165">
        <v>-101.07</v>
      </c>
      <c r="CG47" s="165">
        <v>-100.4666</v>
      </c>
      <c r="CH47" s="165">
        <v>1.2887</v>
      </c>
      <c r="CI47" s="165">
        <v>-92.050200000000004</v>
      </c>
      <c r="CJ47" s="166"/>
      <c r="CK47" s="166"/>
      <c r="CL47" s="165">
        <v>42.8</v>
      </c>
      <c r="CM47" s="165">
        <v>183.5</v>
      </c>
      <c r="CN47" s="165">
        <v>-17.260000000000002</v>
      </c>
      <c r="CO47" s="165">
        <v>35.258000000000003</v>
      </c>
      <c r="CP47" s="165">
        <v>35.196300000000001</v>
      </c>
      <c r="CQ47" s="165">
        <v>36.064399999999999</v>
      </c>
      <c r="CR47" s="165">
        <v>-64.412800000000004</v>
      </c>
      <c r="CS47" s="165">
        <v>-64.813299999999998</v>
      </c>
      <c r="CT47" s="165">
        <v>79.835999999999999</v>
      </c>
      <c r="CU47" s="165">
        <v>-72.601600000000005</v>
      </c>
      <c r="CV47" s="165">
        <v>91.006399999999999</v>
      </c>
      <c r="CW47" s="165">
        <v>18.304400000000001</v>
      </c>
      <c r="CX47" s="165">
        <v>55.93</v>
      </c>
      <c r="CY47" s="165">
        <v>85.29</v>
      </c>
      <c r="CZ47" s="165">
        <v>56.257300000000001</v>
      </c>
      <c r="DA47" s="165">
        <v>53.178400000000003</v>
      </c>
      <c r="DB47" s="165">
        <v>-37.58</v>
      </c>
      <c r="DC47" s="166"/>
      <c r="DD47" s="165">
        <v>92.539199999999994</v>
      </c>
      <c r="DE47" s="165">
        <v>91.291700000000006</v>
      </c>
      <c r="DF47" s="165">
        <v>-184.297</v>
      </c>
      <c r="DG47" s="165">
        <v>1E-4</v>
      </c>
      <c r="DH47" s="165">
        <v>-22.851900000000001</v>
      </c>
      <c r="DI47" s="165">
        <v>-115.7</v>
      </c>
      <c r="DJ47" s="165">
        <v>-116.4</v>
      </c>
      <c r="DK47" s="165">
        <v>27.484999999999999</v>
      </c>
      <c r="DL47" s="165">
        <v>53.915399999999998</v>
      </c>
      <c r="DM47" s="165">
        <v>85.959900000000005</v>
      </c>
      <c r="DN47" s="165">
        <v>76.190200000000004</v>
      </c>
      <c r="DO47" s="165">
        <v>53.47</v>
      </c>
      <c r="DP47" s="165">
        <v>-12.91</v>
      </c>
      <c r="DQ47" s="165">
        <v>63.410499999999999</v>
      </c>
      <c r="DR47" s="165">
        <v>181.2603</v>
      </c>
      <c r="DS47" s="166"/>
      <c r="DT47" s="165">
        <v>-2.97</v>
      </c>
      <c r="DU47" s="165">
        <v>85.68</v>
      </c>
      <c r="DV47" s="166"/>
      <c r="DW47" s="165">
        <v>181.72730000000001</v>
      </c>
      <c r="DX47" s="165">
        <v>180.67269999999999</v>
      </c>
      <c r="DY47" s="165">
        <v>16.734999999999999</v>
      </c>
      <c r="DZ47" s="165">
        <v>15.5091</v>
      </c>
      <c r="EA47" s="165">
        <v>268.29579999999999</v>
      </c>
      <c r="EB47" s="165">
        <v>227.65870000000001</v>
      </c>
      <c r="EC47" s="165">
        <v>218.3261</v>
      </c>
      <c r="ED47" s="165">
        <v>223.09630000000001</v>
      </c>
      <c r="EE47" s="165">
        <v>79.141999999999996</v>
      </c>
      <c r="EF47" s="165">
        <v>56.651899999999998</v>
      </c>
      <c r="EG47" s="165">
        <v>-27.934000000000001</v>
      </c>
      <c r="EH47" s="165">
        <v>674.02639999999997</v>
      </c>
      <c r="EI47" s="165">
        <v>256.34469999999999</v>
      </c>
      <c r="EJ47" s="166"/>
      <c r="EK47" s="165">
        <v>-18.124099999999999</v>
      </c>
      <c r="EL47" s="165">
        <v>-15.3767</v>
      </c>
      <c r="EM47" s="165">
        <v>0</v>
      </c>
      <c r="EN47" s="165">
        <v>16.901900000000001</v>
      </c>
      <c r="EO47" s="165">
        <v>16.136399999999998</v>
      </c>
      <c r="EP47" s="165">
        <v>36.911999999999999</v>
      </c>
      <c r="EQ47" s="165">
        <v>-27.330300000000001</v>
      </c>
      <c r="ER47" s="165">
        <v>-28.2639</v>
      </c>
      <c r="ES47" s="165">
        <v>-17.789400000000001</v>
      </c>
      <c r="ET47" s="166"/>
      <c r="EU47" s="165">
        <v>-15.91</v>
      </c>
      <c r="EV47" s="166"/>
      <c r="EW47" s="165">
        <v>11.117100000000001</v>
      </c>
      <c r="EX47" s="165">
        <v>-14.035</v>
      </c>
      <c r="EY47" s="165">
        <v>-33.700899999999997</v>
      </c>
      <c r="EZ47" s="165">
        <v>-33.122</v>
      </c>
      <c r="FA47" s="165">
        <v>3.0909</v>
      </c>
      <c r="FB47" s="165">
        <v>-54.866199999999999</v>
      </c>
      <c r="FC47" s="165">
        <v>22.422499999999999</v>
      </c>
      <c r="FD47" s="166"/>
      <c r="FE47" s="165">
        <v>22.161000000000001</v>
      </c>
      <c r="FF47" s="165">
        <v>21.7361</v>
      </c>
      <c r="FG47" s="166"/>
      <c r="FH47" s="166"/>
      <c r="FI47" s="166"/>
      <c r="FJ47" s="165">
        <v>20.597100000000001</v>
      </c>
      <c r="FK47" s="165">
        <v>21.099499999999999</v>
      </c>
      <c r="FL47" s="165">
        <v>46.720300000000002</v>
      </c>
      <c r="FM47" s="165">
        <v>-13.721</v>
      </c>
      <c r="FN47" s="165">
        <v>-14.44</v>
      </c>
      <c r="FO47" s="165">
        <v>25.9374</v>
      </c>
      <c r="FP47" s="165">
        <v>36.2378</v>
      </c>
      <c r="FQ47" s="165">
        <v>7.5898000000000003</v>
      </c>
      <c r="FR47" s="165">
        <v>7.77</v>
      </c>
      <c r="FS47" s="165">
        <v>12.769399999999999</v>
      </c>
      <c r="FT47" s="165">
        <v>1.8058000000000001</v>
      </c>
      <c r="FU47" s="165">
        <v>-8.77</v>
      </c>
      <c r="FV47" s="165">
        <v>12.4</v>
      </c>
      <c r="FW47" s="165">
        <v>0</v>
      </c>
      <c r="FX47" s="166"/>
      <c r="FY47" s="165">
        <v>-0.45300000000000001</v>
      </c>
      <c r="FZ47" s="165">
        <v>4.2300000000000004</v>
      </c>
      <c r="GA47" s="166"/>
      <c r="GB47" s="165">
        <v>46.05</v>
      </c>
      <c r="GC47" s="165">
        <v>-33.336399999999998</v>
      </c>
      <c r="GD47" s="165">
        <v>-27.1477</v>
      </c>
      <c r="GE47" s="165">
        <v>17.29</v>
      </c>
      <c r="GF47" s="165">
        <v>101.1666</v>
      </c>
      <c r="GG47" s="165">
        <v>24.9</v>
      </c>
      <c r="GH47" s="165">
        <v>-29.574200000000001</v>
      </c>
      <c r="GI47" s="165">
        <v>-6.7112999999999996</v>
      </c>
      <c r="GJ47" s="165">
        <v>-7.0545999999999998</v>
      </c>
      <c r="GK47" s="165">
        <v>2.9897</v>
      </c>
      <c r="GL47" s="166"/>
      <c r="GM47" s="166"/>
      <c r="GN47" s="165">
        <v>-15.8414</v>
      </c>
      <c r="GO47" s="165">
        <v>-52.715299999999999</v>
      </c>
      <c r="GP47" s="165">
        <v>26.043900000000001</v>
      </c>
      <c r="GQ47" s="166"/>
      <c r="GR47" s="165">
        <v>66.012799999999999</v>
      </c>
      <c r="GS47" s="165">
        <v>67.167000000000002</v>
      </c>
      <c r="GT47" s="165">
        <v>-170.6754</v>
      </c>
      <c r="GU47" s="165">
        <v>-29.321300000000001</v>
      </c>
      <c r="GV47" s="165">
        <v>43.450899999999997</v>
      </c>
      <c r="GW47" s="165">
        <v>-78.420900000000003</v>
      </c>
      <c r="GX47" s="165">
        <v>12.0219</v>
      </c>
      <c r="GY47" s="165">
        <v>20.034800000000001</v>
      </c>
      <c r="GZ47" s="166"/>
      <c r="HA47" s="165">
        <v>15</v>
      </c>
      <c r="HB47" s="165">
        <v>221.71170000000001</v>
      </c>
      <c r="HC47" s="165">
        <v>221.68279999999999</v>
      </c>
      <c r="HD47" s="166"/>
      <c r="HE47" s="166"/>
      <c r="HF47" s="165">
        <v>-404.03660000000002</v>
      </c>
      <c r="HG47" s="165">
        <v>407.17149999999998</v>
      </c>
      <c r="HH47" s="165">
        <v>402.02800000000002</v>
      </c>
      <c r="HI47" s="165">
        <v>-207.6285</v>
      </c>
      <c r="HJ47" s="165">
        <v>-207.5659</v>
      </c>
      <c r="HK47" s="165">
        <v>-20.4282</v>
      </c>
      <c r="HL47" s="165">
        <v>-7.1105999999999998</v>
      </c>
      <c r="HM47" s="165">
        <v>82.452399999999997</v>
      </c>
      <c r="HN47" s="165">
        <v>82.008200000000002</v>
      </c>
      <c r="HO47" s="165">
        <v>-123.708</v>
      </c>
      <c r="HP47" s="166"/>
      <c r="HQ47" s="165">
        <v>54.034300000000002</v>
      </c>
      <c r="HR47" s="165">
        <v>53.968400000000003</v>
      </c>
      <c r="HS47" s="165">
        <v>-66.100300000000004</v>
      </c>
      <c r="HT47" s="165">
        <v>-65.672399999999996</v>
      </c>
      <c r="HU47" s="165">
        <v>60.45</v>
      </c>
      <c r="HV47" s="165">
        <v>60.29</v>
      </c>
      <c r="HW47" s="165">
        <v>53</v>
      </c>
      <c r="HX47" s="165">
        <v>51.9</v>
      </c>
      <c r="HY47" s="165">
        <v>21.167200000000001</v>
      </c>
      <c r="HZ47" s="165">
        <v>35.28</v>
      </c>
      <c r="IA47" s="165">
        <v>-314.85910000000001</v>
      </c>
      <c r="IB47" s="165">
        <v>89.3262</v>
      </c>
      <c r="IC47" s="165">
        <v>89.100899999999996</v>
      </c>
      <c r="ID47" s="165">
        <v>17.399999999999999</v>
      </c>
      <c r="IE47" s="165">
        <v>21.1</v>
      </c>
      <c r="IF47" s="165">
        <v>-52.9</v>
      </c>
      <c r="IG47" s="165">
        <v>-54.9</v>
      </c>
      <c r="IH47" s="166"/>
      <c r="II47" s="166"/>
      <c r="IJ47" s="165">
        <v>-396.58139999999997</v>
      </c>
      <c r="IK47" s="165">
        <v>-223.63890000000001</v>
      </c>
      <c r="IL47" s="165">
        <v>422.91300000000001</v>
      </c>
      <c r="IM47" s="165">
        <v>341.0299</v>
      </c>
      <c r="IN47" s="165">
        <v>143.4838</v>
      </c>
      <c r="IO47" s="165">
        <v>-332.11059999999998</v>
      </c>
      <c r="IP47" s="165">
        <v>332.58960000000002</v>
      </c>
      <c r="IQ47" s="165">
        <v>-157.12780000000001</v>
      </c>
      <c r="IR47" s="165">
        <v>-187.6797</v>
      </c>
      <c r="IS47" s="165">
        <v>-329.1628</v>
      </c>
      <c r="IT47" s="165">
        <v>85.753200000000007</v>
      </c>
      <c r="IU47" s="165">
        <v>83.129499999999993</v>
      </c>
      <c r="IV47" s="165">
        <v>156.58199999999999</v>
      </c>
      <c r="IW47" s="165">
        <v>-407.80770000000001</v>
      </c>
      <c r="IX47" s="165">
        <v>192.96799999999999</v>
      </c>
      <c r="IY47" s="165">
        <v>-218.494</v>
      </c>
      <c r="IZ47" s="165">
        <v>216.97540000000001</v>
      </c>
      <c r="JA47" s="165">
        <v>-7.4089999999999998</v>
      </c>
      <c r="JB47" s="166"/>
      <c r="JC47" s="165">
        <v>28.56</v>
      </c>
      <c r="JD47" s="165">
        <v>6.5309999999999997</v>
      </c>
      <c r="JE47" s="165">
        <v>6.532</v>
      </c>
      <c r="JF47" s="165">
        <v>-27.28</v>
      </c>
      <c r="JG47" s="165">
        <v>5.68</v>
      </c>
      <c r="JH47" s="166"/>
      <c r="JI47" s="165">
        <v>-5.0095000000000001</v>
      </c>
      <c r="JJ47" s="165">
        <v>-24.8432</v>
      </c>
      <c r="JK47" s="165">
        <v>-3.2791999999999999</v>
      </c>
      <c r="JL47" s="165">
        <v>7.3</v>
      </c>
      <c r="JM47" s="165">
        <v>56.713999999999999</v>
      </c>
      <c r="JN47" s="165">
        <v>56.317</v>
      </c>
      <c r="JO47" s="166"/>
      <c r="JP47" s="166"/>
      <c r="JQ47" s="165">
        <v>53.486600000000003</v>
      </c>
      <c r="JR47" s="165">
        <v>53.442599999999999</v>
      </c>
      <c r="JS47" s="165">
        <v>52.2971</v>
      </c>
      <c r="JT47" s="166"/>
      <c r="JU47" s="165">
        <v>-16.7</v>
      </c>
      <c r="JV47" s="165">
        <v>12.6836</v>
      </c>
      <c r="JW47" s="165">
        <v>10.61</v>
      </c>
      <c r="JX47" s="166"/>
      <c r="JY47" s="165">
        <v>-5.9714</v>
      </c>
      <c r="JZ47" s="165">
        <v>53.491399999999999</v>
      </c>
      <c r="KA47" s="165">
        <v>20.167300000000001</v>
      </c>
      <c r="KB47" s="165">
        <v>-5.5212000000000003</v>
      </c>
      <c r="KC47" s="165">
        <v>-52.483199999999997</v>
      </c>
      <c r="KD47" s="165">
        <v>0</v>
      </c>
      <c r="KE47" s="165">
        <v>45.514899999999997</v>
      </c>
      <c r="KF47" s="165">
        <v>10</v>
      </c>
      <c r="KG47" s="165">
        <v>-10.6</v>
      </c>
      <c r="KH47" s="166"/>
      <c r="KI47" s="165">
        <v>54.734099999999998</v>
      </c>
    </row>
    <row r="48" spans="1:295" ht="18" customHeight="1" x14ac:dyDescent="0.25">
      <c r="A48" s="160" t="s">
        <v>57</v>
      </c>
      <c r="B48" s="160" t="s">
        <v>766</v>
      </c>
      <c r="C48" s="167">
        <v>0</v>
      </c>
      <c r="D48" s="168">
        <v>21.238499999999998</v>
      </c>
      <c r="E48" s="168">
        <v>-26.5868</v>
      </c>
      <c r="F48" s="168">
        <v>-33.953499999999998</v>
      </c>
      <c r="G48" s="168">
        <v>33.697299999999998</v>
      </c>
      <c r="H48" s="169"/>
      <c r="I48" s="168">
        <v>45.3322</v>
      </c>
      <c r="J48" s="168">
        <v>-99.755200000000002</v>
      </c>
      <c r="K48" s="168">
        <v>67.132499999999993</v>
      </c>
      <c r="L48" s="168">
        <v>34.024999999999999</v>
      </c>
      <c r="M48" s="168">
        <v>33.064100000000003</v>
      </c>
      <c r="N48" s="168">
        <v>-2.2200000000000002</v>
      </c>
      <c r="O48" s="168">
        <v>-57.813000000000002</v>
      </c>
      <c r="P48" s="168">
        <v>50.6</v>
      </c>
      <c r="Q48" s="169"/>
      <c r="R48" s="168">
        <v>-50.6</v>
      </c>
      <c r="S48" s="168">
        <v>12.5017</v>
      </c>
      <c r="T48" s="168">
        <v>51.933599999999998</v>
      </c>
      <c r="U48" s="168">
        <v>14.1633</v>
      </c>
      <c r="V48" s="168">
        <v>14.3331</v>
      </c>
      <c r="W48" s="168">
        <v>23.938800000000001</v>
      </c>
      <c r="X48" s="168">
        <v>6.4786000000000001</v>
      </c>
      <c r="Y48" s="168">
        <v>0.3856</v>
      </c>
      <c r="Z48" s="168">
        <v>2.4241999999999999</v>
      </c>
      <c r="AA48" s="169"/>
      <c r="AB48" s="169"/>
      <c r="AC48" s="168">
        <v>-64.760000000000005</v>
      </c>
      <c r="AD48" s="168">
        <v>-64.760000000000005</v>
      </c>
      <c r="AE48" s="169"/>
      <c r="AF48" s="168">
        <v>2.2200000000000002</v>
      </c>
      <c r="AG48" s="168">
        <v>57.2</v>
      </c>
      <c r="AH48" s="168">
        <v>25.152000000000001</v>
      </c>
      <c r="AI48" s="168">
        <v>0.28999999999999998</v>
      </c>
      <c r="AJ48" s="168">
        <v>-69.08</v>
      </c>
      <c r="AK48" s="168">
        <v>-69.05</v>
      </c>
      <c r="AL48" s="168">
        <v>-37.49</v>
      </c>
      <c r="AM48" s="168">
        <v>69.739999999999995</v>
      </c>
      <c r="AN48" s="168">
        <v>69.92</v>
      </c>
      <c r="AO48" s="168">
        <v>23.1236</v>
      </c>
      <c r="AP48" s="168">
        <v>-3.8542999999999998</v>
      </c>
      <c r="AQ48" s="168">
        <v>74.565100000000001</v>
      </c>
      <c r="AR48" s="168">
        <v>76.875200000000007</v>
      </c>
      <c r="AS48" s="168">
        <v>58.322499999999998</v>
      </c>
      <c r="AT48" s="168">
        <v>-61.353299999999997</v>
      </c>
      <c r="AU48" s="168">
        <v>-60.2746</v>
      </c>
      <c r="AV48" s="168">
        <v>6.2496999999999998</v>
      </c>
      <c r="AW48" s="168">
        <v>6.4238999999999997</v>
      </c>
      <c r="AX48" s="168">
        <v>84.528300000000002</v>
      </c>
      <c r="AY48" s="168">
        <v>86.403700000000001</v>
      </c>
      <c r="AZ48" s="168">
        <v>6.2977999999999996</v>
      </c>
      <c r="BA48" s="168">
        <v>35.58</v>
      </c>
      <c r="BB48" s="168">
        <v>-601.06790000000001</v>
      </c>
      <c r="BC48" s="168">
        <v>-13.5989</v>
      </c>
      <c r="BD48" s="168">
        <v>-5.5</v>
      </c>
      <c r="BE48" s="168">
        <v>-5.8</v>
      </c>
      <c r="BF48" s="168">
        <v>66.013900000000007</v>
      </c>
      <c r="BG48" s="168">
        <v>65.397499999999994</v>
      </c>
      <c r="BH48" s="168">
        <v>-5.5538999999999996</v>
      </c>
      <c r="BI48" s="169"/>
      <c r="BJ48" s="168">
        <v>-86.871799999999993</v>
      </c>
      <c r="BK48" s="168">
        <v>7.3775000000000004</v>
      </c>
      <c r="BL48" s="168">
        <v>8.4598999999999993</v>
      </c>
      <c r="BM48" s="168">
        <v>5.8177000000000003</v>
      </c>
      <c r="BN48" s="168">
        <v>641.95669999999996</v>
      </c>
      <c r="BO48" s="168">
        <v>140.32409999999999</v>
      </c>
      <c r="BP48" s="168">
        <v>140.47669999999999</v>
      </c>
      <c r="BQ48" s="168">
        <v>-643.73329999999999</v>
      </c>
      <c r="BR48" s="168">
        <v>586.09839999999997</v>
      </c>
      <c r="BS48" s="169"/>
      <c r="BT48" s="168">
        <v>-84.313800000000001</v>
      </c>
      <c r="BU48" s="168">
        <v>86.118300000000005</v>
      </c>
      <c r="BV48" s="168">
        <v>102.8892</v>
      </c>
      <c r="BW48" s="168">
        <v>33.770000000000003</v>
      </c>
      <c r="BX48" s="168">
        <v>37.83</v>
      </c>
      <c r="BY48" s="169"/>
      <c r="BZ48" s="168">
        <v>83.81</v>
      </c>
      <c r="CA48" s="168">
        <v>-22.9025</v>
      </c>
      <c r="CB48" s="168">
        <v>-25.0458</v>
      </c>
      <c r="CC48" s="168">
        <v>71.421999999999997</v>
      </c>
      <c r="CD48" s="168">
        <v>71.857799999999997</v>
      </c>
      <c r="CE48" s="168">
        <v>16.78</v>
      </c>
      <c r="CF48" s="168">
        <v>-94.659300000000002</v>
      </c>
      <c r="CG48" s="168">
        <v>-94.643799999999999</v>
      </c>
      <c r="CH48" s="168">
        <v>1.9407000000000001</v>
      </c>
      <c r="CI48" s="168">
        <v>-86.922799999999995</v>
      </c>
      <c r="CJ48" s="169"/>
      <c r="CK48" s="169"/>
      <c r="CL48" s="168">
        <v>52.1</v>
      </c>
      <c r="CM48" s="168">
        <v>174.7</v>
      </c>
      <c r="CN48" s="168">
        <v>-17.36</v>
      </c>
      <c r="CO48" s="168">
        <v>41.9041</v>
      </c>
      <c r="CP48" s="168">
        <v>40.745600000000003</v>
      </c>
      <c r="CQ48" s="168">
        <v>41.592500000000001</v>
      </c>
      <c r="CR48" s="168">
        <v>-53.683300000000003</v>
      </c>
      <c r="CS48" s="168">
        <v>-52.834600000000002</v>
      </c>
      <c r="CT48" s="168">
        <v>64.321899999999999</v>
      </c>
      <c r="CU48" s="168">
        <v>-69.1387</v>
      </c>
      <c r="CV48" s="168">
        <v>75.743300000000005</v>
      </c>
      <c r="CW48" s="168">
        <v>18.251100000000001</v>
      </c>
      <c r="CX48" s="168">
        <v>53.2</v>
      </c>
      <c r="CY48" s="168">
        <v>81.56</v>
      </c>
      <c r="CZ48" s="168">
        <v>55.554200000000002</v>
      </c>
      <c r="DA48" s="168">
        <v>52.592500000000001</v>
      </c>
      <c r="DB48" s="168">
        <v>-37.44</v>
      </c>
      <c r="DC48" s="169"/>
      <c r="DD48" s="168">
        <v>87.343100000000007</v>
      </c>
      <c r="DE48" s="168">
        <v>87.025199999999998</v>
      </c>
      <c r="DF48" s="168">
        <v>-173.3312</v>
      </c>
      <c r="DG48" s="168">
        <v>0</v>
      </c>
      <c r="DH48" s="168">
        <v>-22.895399999999999</v>
      </c>
      <c r="DI48" s="168">
        <v>-114.7</v>
      </c>
      <c r="DJ48" s="168">
        <v>-115.1</v>
      </c>
      <c r="DK48" s="168">
        <v>26.693999999999999</v>
      </c>
      <c r="DL48" s="168">
        <v>53.329500000000003</v>
      </c>
      <c r="DM48" s="168">
        <v>85.020600000000002</v>
      </c>
      <c r="DN48" s="168">
        <v>75.018299999999996</v>
      </c>
      <c r="DO48" s="168">
        <v>52.93</v>
      </c>
      <c r="DP48" s="168">
        <v>-13.09</v>
      </c>
      <c r="DQ48" s="168">
        <v>62.62</v>
      </c>
      <c r="DR48" s="168">
        <v>172.3048</v>
      </c>
      <c r="DS48" s="169"/>
      <c r="DT48" s="168">
        <v>-3.87</v>
      </c>
      <c r="DU48" s="168">
        <v>81.89</v>
      </c>
      <c r="DV48" s="168">
        <v>74.040000000000006</v>
      </c>
      <c r="DW48" s="168">
        <v>172.05459999999999</v>
      </c>
      <c r="DX48" s="168">
        <v>168.6182</v>
      </c>
      <c r="DY48" s="168">
        <v>11.776400000000001</v>
      </c>
      <c r="DZ48" s="168">
        <v>9.9635999999999996</v>
      </c>
      <c r="EA48" s="168">
        <v>262.50409999999999</v>
      </c>
      <c r="EB48" s="168">
        <v>219.76509999999999</v>
      </c>
      <c r="EC48" s="168">
        <v>211.08279999999999</v>
      </c>
      <c r="ED48" s="168">
        <v>215.71190000000001</v>
      </c>
      <c r="EE48" s="168">
        <v>79.102099999999993</v>
      </c>
      <c r="EF48" s="168">
        <v>58.963000000000001</v>
      </c>
      <c r="EG48" s="168">
        <v>-27.26</v>
      </c>
      <c r="EH48" s="168">
        <v>656.28579999999999</v>
      </c>
      <c r="EI48" s="168">
        <v>288.22829999999999</v>
      </c>
      <c r="EJ48" s="169"/>
      <c r="EK48" s="168">
        <v>-18.561800000000002</v>
      </c>
      <c r="EL48" s="168">
        <v>-16.0488</v>
      </c>
      <c r="EM48" s="168">
        <v>8.1857000000000006</v>
      </c>
      <c r="EN48" s="168">
        <v>18.413599999999999</v>
      </c>
      <c r="EO48" s="168">
        <v>17.103400000000001</v>
      </c>
      <c r="EP48" s="168">
        <v>33.840000000000003</v>
      </c>
      <c r="EQ48" s="168">
        <v>-28.117999999999999</v>
      </c>
      <c r="ER48" s="168">
        <v>-28.813800000000001</v>
      </c>
      <c r="ES48" s="168">
        <v>-19.013500000000001</v>
      </c>
      <c r="ET48" s="169"/>
      <c r="EU48" s="168">
        <v>-14.77</v>
      </c>
      <c r="EV48" s="169"/>
      <c r="EW48" s="168">
        <v>10.847200000000001</v>
      </c>
      <c r="EX48" s="168">
        <v>-8.9274000000000004</v>
      </c>
      <c r="EY48" s="168">
        <v>-34.252699999999997</v>
      </c>
      <c r="EZ48" s="168">
        <v>-32.880099999999999</v>
      </c>
      <c r="FA48" s="168">
        <v>5.1627999999999998</v>
      </c>
      <c r="FB48" s="168">
        <v>-56.4878</v>
      </c>
      <c r="FC48" s="168">
        <v>22.537800000000001</v>
      </c>
      <c r="FD48" s="169"/>
      <c r="FE48" s="168">
        <v>21.655999999999999</v>
      </c>
      <c r="FF48" s="168">
        <v>21.7988</v>
      </c>
      <c r="FG48" s="169"/>
      <c r="FH48" s="169"/>
      <c r="FI48" s="169"/>
      <c r="FJ48" s="168">
        <v>21.936800000000002</v>
      </c>
      <c r="FK48" s="168">
        <v>23.276399999999999</v>
      </c>
      <c r="FL48" s="168">
        <v>33.658700000000003</v>
      </c>
      <c r="FM48" s="168">
        <v>-8.8170999999999999</v>
      </c>
      <c r="FN48" s="168">
        <v>-9.8536000000000001</v>
      </c>
      <c r="FO48" s="168">
        <v>19.006</v>
      </c>
      <c r="FP48" s="168">
        <v>32.9056</v>
      </c>
      <c r="FQ48" s="168">
        <v>2.9462000000000002</v>
      </c>
      <c r="FR48" s="168">
        <v>4.78</v>
      </c>
      <c r="FS48" s="168">
        <v>13.6629</v>
      </c>
      <c r="FT48" s="168">
        <v>1.7716000000000001</v>
      </c>
      <c r="FU48" s="168">
        <v>-9.48</v>
      </c>
      <c r="FV48" s="168">
        <v>13.04</v>
      </c>
      <c r="FW48" s="169"/>
      <c r="FX48" s="169"/>
      <c r="FY48" s="168">
        <v>-0.51400000000000001</v>
      </c>
      <c r="FZ48" s="168">
        <v>1.363</v>
      </c>
      <c r="GA48" s="169"/>
      <c r="GB48" s="168">
        <v>43.4</v>
      </c>
      <c r="GC48" s="168">
        <v>-32.385300000000001</v>
      </c>
      <c r="GD48" s="168">
        <v>-21.186599999999999</v>
      </c>
      <c r="GE48" s="169"/>
      <c r="GF48" s="168">
        <v>100.9029</v>
      </c>
      <c r="GG48" s="168">
        <v>24.4</v>
      </c>
      <c r="GH48" s="168">
        <v>-29.325099999999999</v>
      </c>
      <c r="GI48" s="168">
        <v>-6.7645999999999997</v>
      </c>
      <c r="GJ48" s="168">
        <v>-7.0911999999999997</v>
      </c>
      <c r="GK48" s="168">
        <v>2.9889999999999999</v>
      </c>
      <c r="GL48" s="169"/>
      <c r="GM48" s="169"/>
      <c r="GN48" s="168">
        <v>-16.2745</v>
      </c>
      <c r="GO48" s="168">
        <v>-52.016800000000003</v>
      </c>
      <c r="GP48" s="168">
        <v>25.613600000000002</v>
      </c>
      <c r="GQ48" s="169"/>
      <c r="GR48" s="168">
        <v>66.855000000000004</v>
      </c>
      <c r="GS48" s="168">
        <v>69.271500000000003</v>
      </c>
      <c r="GT48" s="168">
        <v>-170.59119999999999</v>
      </c>
      <c r="GU48" s="168">
        <v>-29.010999999999999</v>
      </c>
      <c r="GV48" s="168">
        <v>42.792299999999997</v>
      </c>
      <c r="GW48" s="168">
        <v>-77.155100000000004</v>
      </c>
      <c r="GX48" s="168">
        <v>12.4057</v>
      </c>
      <c r="GY48" s="168">
        <v>19.828499999999998</v>
      </c>
      <c r="GZ48" s="168">
        <v>19.305299999999999</v>
      </c>
      <c r="HA48" s="169"/>
      <c r="HB48" s="168">
        <v>227.04230000000001</v>
      </c>
      <c r="HC48" s="168">
        <v>228.4196</v>
      </c>
      <c r="HD48" s="169"/>
      <c r="HE48" s="169"/>
      <c r="HF48" s="168">
        <v>-408.83730000000003</v>
      </c>
      <c r="HG48" s="168">
        <v>410.0736</v>
      </c>
      <c r="HH48" s="168">
        <v>410.13650000000001</v>
      </c>
      <c r="HI48" s="168">
        <v>-213.5085</v>
      </c>
      <c r="HJ48" s="168">
        <v>-211.63419999999999</v>
      </c>
      <c r="HK48" s="168">
        <v>-20.078700000000001</v>
      </c>
      <c r="HL48" s="168">
        <v>-6.4071999999999996</v>
      </c>
      <c r="HM48" s="168">
        <v>83.187799999999996</v>
      </c>
      <c r="HN48" s="168">
        <v>81.536799999999999</v>
      </c>
      <c r="HO48" s="169"/>
      <c r="HP48" s="169"/>
      <c r="HQ48" s="168">
        <v>54.001399999999997</v>
      </c>
      <c r="HR48" s="168">
        <v>53.836599999999997</v>
      </c>
      <c r="HS48" s="168">
        <v>-66.627200000000002</v>
      </c>
      <c r="HT48" s="168">
        <v>-66.297799999999995</v>
      </c>
      <c r="HU48" s="168">
        <v>66.87</v>
      </c>
      <c r="HV48" s="168">
        <v>67.180000000000007</v>
      </c>
      <c r="HW48" s="168">
        <v>54.3</v>
      </c>
      <c r="HX48" s="168">
        <v>54.4</v>
      </c>
      <c r="HY48" s="168">
        <v>21.207799999999999</v>
      </c>
      <c r="HZ48" s="168">
        <v>35.200000000000003</v>
      </c>
      <c r="IA48" s="168">
        <v>-318.47399999999999</v>
      </c>
      <c r="IB48" s="168">
        <v>90.926299999999998</v>
      </c>
      <c r="IC48" s="168">
        <v>90.986900000000006</v>
      </c>
      <c r="ID48" s="168">
        <v>17.2</v>
      </c>
      <c r="IE48" s="168">
        <v>21.8</v>
      </c>
      <c r="IF48" s="168">
        <v>-52.3</v>
      </c>
      <c r="IG48" s="168">
        <v>-54</v>
      </c>
      <c r="IH48" s="168">
        <v>1.4057999999999999</v>
      </c>
      <c r="II48" s="168">
        <v>1.2224999999999999</v>
      </c>
      <c r="IJ48" s="168">
        <v>-401.03829999999999</v>
      </c>
      <c r="IK48" s="168">
        <v>-257.76729999999998</v>
      </c>
      <c r="IL48" s="168">
        <v>433.60340000000002</v>
      </c>
      <c r="IM48" s="168">
        <v>348.44659999999999</v>
      </c>
      <c r="IN48" s="168">
        <v>126.7222</v>
      </c>
      <c r="IO48" s="168">
        <v>-333.44240000000002</v>
      </c>
      <c r="IP48" s="168">
        <v>337.70069999999998</v>
      </c>
      <c r="IQ48" s="168">
        <v>-154.5701</v>
      </c>
      <c r="IR48" s="168">
        <v>-192.82560000000001</v>
      </c>
      <c r="IS48" s="168">
        <v>-338.45359999999999</v>
      </c>
      <c r="IT48" s="168">
        <v>89.214799999999997</v>
      </c>
      <c r="IU48" s="168">
        <v>84.066199999999995</v>
      </c>
      <c r="IV48" s="168">
        <v>155.40209999999999</v>
      </c>
      <c r="IW48" s="168">
        <v>-417.5992</v>
      </c>
      <c r="IX48" s="168">
        <v>191.98609999999999</v>
      </c>
      <c r="IY48" s="168">
        <v>-224.31970000000001</v>
      </c>
      <c r="IZ48" s="168">
        <v>225.5967</v>
      </c>
      <c r="JA48" s="168">
        <v>-7.1700999999999997</v>
      </c>
      <c r="JB48" s="169"/>
      <c r="JC48" s="168">
        <v>27.6</v>
      </c>
      <c r="JD48" s="168">
        <v>6.5869999999999997</v>
      </c>
      <c r="JE48" s="168">
        <v>6.5990000000000002</v>
      </c>
      <c r="JF48" s="168">
        <v>-27.36</v>
      </c>
      <c r="JG48" s="168">
        <v>5.36</v>
      </c>
      <c r="JH48" s="169"/>
      <c r="JI48" s="168">
        <v>-5.4184999999999999</v>
      </c>
      <c r="JJ48" s="168">
        <v>-25.517700000000001</v>
      </c>
      <c r="JK48" s="168">
        <v>-3.4836</v>
      </c>
      <c r="JL48" s="168">
        <v>8</v>
      </c>
      <c r="JM48" s="168">
        <v>57.195999999999998</v>
      </c>
      <c r="JN48" s="168">
        <v>56.911000000000001</v>
      </c>
      <c r="JO48" s="169"/>
      <c r="JP48" s="169"/>
      <c r="JQ48" s="168">
        <v>53.567</v>
      </c>
      <c r="JR48" s="168">
        <v>53.756599999999999</v>
      </c>
      <c r="JS48" s="168">
        <v>53.2836</v>
      </c>
      <c r="JT48" s="169"/>
      <c r="JU48" s="168">
        <v>-19.5</v>
      </c>
      <c r="JV48" s="168">
        <v>13.4977</v>
      </c>
      <c r="JW48" s="168">
        <v>10.51</v>
      </c>
      <c r="JX48" s="169"/>
      <c r="JY48" s="168">
        <v>-5.899</v>
      </c>
      <c r="JZ48" s="168">
        <v>52.109000000000002</v>
      </c>
      <c r="KA48" s="168">
        <v>19.6205</v>
      </c>
      <c r="KB48" s="168">
        <v>-6.1394000000000002</v>
      </c>
      <c r="KC48" s="168">
        <v>-51.870199999999997</v>
      </c>
      <c r="KD48" s="168">
        <v>0</v>
      </c>
      <c r="KE48" s="168">
        <v>45.481000000000002</v>
      </c>
      <c r="KF48" s="168">
        <v>11.3</v>
      </c>
      <c r="KG48" s="168">
        <v>-10.3</v>
      </c>
      <c r="KH48" s="169"/>
      <c r="KI48" s="168">
        <v>82.218500000000006</v>
      </c>
    </row>
    <row r="49" spans="1:295" ht="18" customHeight="1" x14ac:dyDescent="0.25">
      <c r="A49" s="160" t="s">
        <v>57</v>
      </c>
      <c r="B49" s="160" t="s">
        <v>767</v>
      </c>
      <c r="C49" s="161">
        <v>0</v>
      </c>
      <c r="D49" s="162">
        <v>20.776900000000001</v>
      </c>
      <c r="E49" s="162">
        <v>-26.218499999999999</v>
      </c>
      <c r="F49" s="162">
        <v>-33.967199999999998</v>
      </c>
      <c r="G49" s="162">
        <v>34.8123</v>
      </c>
      <c r="H49" s="163"/>
      <c r="I49" s="162">
        <v>44.208500000000001</v>
      </c>
      <c r="J49" s="162">
        <v>-96.720500000000001</v>
      </c>
      <c r="K49" s="162">
        <v>66.349699999999999</v>
      </c>
      <c r="L49" s="162">
        <v>33.655000000000001</v>
      </c>
      <c r="M49" s="162">
        <v>32.768300000000004</v>
      </c>
      <c r="N49" s="162">
        <v>0</v>
      </c>
      <c r="O49" s="162">
        <v>-55.567</v>
      </c>
      <c r="P49" s="162">
        <v>48.4</v>
      </c>
      <c r="Q49" s="162">
        <v>18.216000000000001</v>
      </c>
      <c r="R49" s="162">
        <v>-46.2</v>
      </c>
      <c r="S49" s="162">
        <v>11.6999</v>
      </c>
      <c r="T49" s="162">
        <v>50.944600000000001</v>
      </c>
      <c r="U49" s="162">
        <v>13.8194</v>
      </c>
      <c r="V49" s="162">
        <v>13.8864</v>
      </c>
      <c r="W49" s="162">
        <v>23.164999999999999</v>
      </c>
      <c r="X49" s="162">
        <v>6.3669000000000002</v>
      </c>
      <c r="Y49" s="162">
        <v>0.54279999999999995</v>
      </c>
      <c r="Z49" s="162">
        <v>2.6307</v>
      </c>
      <c r="AA49" s="163"/>
      <c r="AB49" s="163"/>
      <c r="AC49" s="162">
        <v>-63.02</v>
      </c>
      <c r="AD49" s="162">
        <v>-63.43</v>
      </c>
      <c r="AE49" s="163"/>
      <c r="AF49" s="162">
        <v>2.2200000000000002</v>
      </c>
      <c r="AG49" s="162">
        <v>52.8</v>
      </c>
      <c r="AH49" s="162">
        <v>26.513999999999999</v>
      </c>
      <c r="AI49" s="162">
        <v>0.29299999999999998</v>
      </c>
      <c r="AJ49" s="162">
        <v>-67.64</v>
      </c>
      <c r="AK49" s="162">
        <v>-68.209999999999994</v>
      </c>
      <c r="AL49" s="162">
        <v>-38.81</v>
      </c>
      <c r="AM49" s="162">
        <v>68.84</v>
      </c>
      <c r="AN49" s="162">
        <v>68.61</v>
      </c>
      <c r="AO49" s="162">
        <v>21.971699999999998</v>
      </c>
      <c r="AP49" s="162">
        <v>-3.3357000000000001</v>
      </c>
      <c r="AQ49" s="162">
        <v>73.201400000000007</v>
      </c>
      <c r="AR49" s="162">
        <v>76.680899999999994</v>
      </c>
      <c r="AS49" s="162">
        <v>57.264899999999997</v>
      </c>
      <c r="AT49" s="162">
        <v>-60.415599999999998</v>
      </c>
      <c r="AU49" s="162">
        <v>-60.496200000000002</v>
      </c>
      <c r="AV49" s="162">
        <v>8.1267999999999994</v>
      </c>
      <c r="AW49" s="162">
        <v>8.2972999999999999</v>
      </c>
      <c r="AX49" s="162">
        <v>83.188699999999997</v>
      </c>
      <c r="AY49" s="162">
        <v>86.001800000000003</v>
      </c>
      <c r="AZ49" s="162">
        <v>6.8212999999999999</v>
      </c>
      <c r="BA49" s="162">
        <v>36.2057</v>
      </c>
      <c r="BB49" s="162">
        <v>-593.05219999999997</v>
      </c>
      <c r="BC49" s="162">
        <v>-13.3194</v>
      </c>
      <c r="BD49" s="162">
        <v>-5.3</v>
      </c>
      <c r="BE49" s="162">
        <v>-5.5</v>
      </c>
      <c r="BF49" s="162">
        <v>65.473600000000005</v>
      </c>
      <c r="BG49" s="162">
        <v>64.668800000000005</v>
      </c>
      <c r="BH49" s="162">
        <v>-5.3798000000000004</v>
      </c>
      <c r="BI49" s="163"/>
      <c r="BJ49" s="162">
        <v>-88.096400000000003</v>
      </c>
      <c r="BK49" s="162">
        <v>7.3893000000000004</v>
      </c>
      <c r="BL49" s="162">
        <v>8.3377999999999997</v>
      </c>
      <c r="BM49" s="162">
        <v>5.7539999999999996</v>
      </c>
      <c r="BN49" s="162">
        <v>635.09</v>
      </c>
      <c r="BO49" s="162">
        <v>140.5377</v>
      </c>
      <c r="BP49" s="162">
        <v>139.95779999999999</v>
      </c>
      <c r="BQ49" s="162">
        <v>-623.61189999999999</v>
      </c>
      <c r="BR49" s="162">
        <v>585.33699999999999</v>
      </c>
      <c r="BS49" s="163"/>
      <c r="BT49" s="162">
        <v>-67.519199999999998</v>
      </c>
      <c r="BU49" s="162">
        <v>69.753</v>
      </c>
      <c r="BV49" s="163"/>
      <c r="BW49" s="162">
        <v>33.380000000000003</v>
      </c>
      <c r="BX49" s="162">
        <v>37.4</v>
      </c>
      <c r="BY49" s="163"/>
      <c r="BZ49" s="163"/>
      <c r="CA49" s="162">
        <v>-18.883800000000001</v>
      </c>
      <c r="CB49" s="162">
        <v>-17.5442</v>
      </c>
      <c r="CC49" s="162">
        <v>70.531400000000005</v>
      </c>
      <c r="CD49" s="162">
        <v>71.003799999999998</v>
      </c>
      <c r="CE49" s="162">
        <v>19.7608</v>
      </c>
      <c r="CF49" s="162">
        <v>-91.194800000000001</v>
      </c>
      <c r="CG49" s="162">
        <v>-90.516900000000007</v>
      </c>
      <c r="CH49" s="162">
        <v>1.7418</v>
      </c>
      <c r="CI49" s="162">
        <v>-89.163799999999995</v>
      </c>
      <c r="CJ49" s="163"/>
      <c r="CK49" s="163"/>
      <c r="CL49" s="162">
        <v>44.5</v>
      </c>
      <c r="CM49" s="162">
        <v>178.3</v>
      </c>
      <c r="CN49" s="162">
        <v>-17.53</v>
      </c>
      <c r="CO49" s="162">
        <v>42.016300000000001</v>
      </c>
      <c r="CP49" s="162">
        <v>40.889699999999998</v>
      </c>
      <c r="CQ49" s="162">
        <v>41.979300000000002</v>
      </c>
      <c r="CR49" s="162">
        <v>-53.1464</v>
      </c>
      <c r="CS49" s="162">
        <v>-52.045999999999999</v>
      </c>
      <c r="CT49" s="162">
        <v>62.532800000000002</v>
      </c>
      <c r="CU49" s="162">
        <v>-67.150300000000001</v>
      </c>
      <c r="CV49" s="162">
        <v>73.581299999999999</v>
      </c>
      <c r="CW49" s="162">
        <v>18.261299999999999</v>
      </c>
      <c r="CX49" s="162">
        <v>54.17</v>
      </c>
      <c r="CY49" s="162">
        <v>82.82</v>
      </c>
      <c r="CZ49" s="162">
        <v>54.851100000000002</v>
      </c>
      <c r="DA49" s="162">
        <v>51.4206</v>
      </c>
      <c r="DB49" s="162">
        <v>-37.450000000000003</v>
      </c>
      <c r="DC49" s="163"/>
      <c r="DD49" s="162">
        <v>89.808700000000002</v>
      </c>
      <c r="DE49" s="162">
        <v>89.176199999999994</v>
      </c>
      <c r="DF49" s="162">
        <v>-184.92410000000001</v>
      </c>
      <c r="DG49" s="162">
        <v>1E-4</v>
      </c>
      <c r="DH49" s="162">
        <v>-22.569099999999999</v>
      </c>
      <c r="DI49" s="162">
        <v>-113.6</v>
      </c>
      <c r="DJ49" s="162">
        <v>-112.6</v>
      </c>
      <c r="DK49" s="162">
        <v>26.9467</v>
      </c>
      <c r="DL49" s="162">
        <v>51.5717</v>
      </c>
      <c r="DM49" s="162">
        <v>85.020600000000002</v>
      </c>
      <c r="DN49" s="162">
        <v>72.674599999999998</v>
      </c>
      <c r="DO49" s="162">
        <v>51.3</v>
      </c>
      <c r="DP49" s="162">
        <v>-13.06</v>
      </c>
      <c r="DQ49" s="162">
        <v>63.224499999999999</v>
      </c>
      <c r="DR49" s="162">
        <v>182.28039999999999</v>
      </c>
      <c r="DS49" s="163"/>
      <c r="DT49" s="162">
        <v>-5.1100000000000003</v>
      </c>
      <c r="DU49" s="162">
        <v>81.56</v>
      </c>
      <c r="DV49" s="162">
        <v>74.069999999999993</v>
      </c>
      <c r="DW49" s="162">
        <v>184</v>
      </c>
      <c r="DX49" s="162">
        <v>179.81819999999999</v>
      </c>
      <c r="DY49" s="162">
        <v>20.807600000000001</v>
      </c>
      <c r="DZ49" s="162">
        <v>20.354500000000002</v>
      </c>
      <c r="EA49" s="162">
        <v>272.41500000000002</v>
      </c>
      <c r="EB49" s="162">
        <v>228.54079999999999</v>
      </c>
      <c r="EC49" s="162">
        <v>221.52440000000001</v>
      </c>
      <c r="ED49" s="162">
        <v>223.048</v>
      </c>
      <c r="EE49" s="162">
        <v>84.759900000000002</v>
      </c>
      <c r="EF49" s="162">
        <v>65.543099999999995</v>
      </c>
      <c r="EG49" s="162">
        <v>-26.463000000000001</v>
      </c>
      <c r="EH49" s="162">
        <v>639.76969999999994</v>
      </c>
      <c r="EI49" s="162">
        <v>330.72489999999999</v>
      </c>
      <c r="EJ49" s="163"/>
      <c r="EK49" s="162">
        <v>-18.998899999999999</v>
      </c>
      <c r="EL49" s="162">
        <v>-16.405899999999999</v>
      </c>
      <c r="EM49" s="162">
        <v>0</v>
      </c>
      <c r="EN49" s="162">
        <v>21.3171</v>
      </c>
      <c r="EO49" s="162">
        <v>20.785900000000002</v>
      </c>
      <c r="EP49" s="162">
        <v>33.840000000000003</v>
      </c>
      <c r="EQ49" s="162">
        <v>-21.550999999999998</v>
      </c>
      <c r="ER49" s="162">
        <v>-22.304400000000001</v>
      </c>
      <c r="ES49" s="162">
        <v>-25.665400000000002</v>
      </c>
      <c r="ET49" s="163"/>
      <c r="EU49" s="162">
        <v>-13.58</v>
      </c>
      <c r="EV49" s="163"/>
      <c r="EW49" s="162">
        <v>10.5852</v>
      </c>
      <c r="EX49" s="162">
        <v>-3.2873999999999999</v>
      </c>
      <c r="EY49" s="162">
        <v>-36.684399999999997</v>
      </c>
      <c r="EZ49" s="162">
        <v>-35.904800000000002</v>
      </c>
      <c r="FA49" s="162">
        <v>9.8346</v>
      </c>
      <c r="FB49" s="162">
        <v>-64.523099999999999</v>
      </c>
      <c r="FC49" s="162">
        <v>29.950700000000001</v>
      </c>
      <c r="FD49" s="163"/>
      <c r="FE49" s="162">
        <v>22.143799999999999</v>
      </c>
      <c r="FF49" s="162">
        <v>22.096</v>
      </c>
      <c r="FG49" s="163"/>
      <c r="FH49" s="163"/>
      <c r="FI49" s="163"/>
      <c r="FJ49" s="162">
        <v>17.080500000000001</v>
      </c>
      <c r="FK49" s="162">
        <v>16.9131</v>
      </c>
      <c r="FL49" s="162">
        <v>45.548099999999998</v>
      </c>
      <c r="FM49" s="162">
        <v>-18.266100000000002</v>
      </c>
      <c r="FN49" s="162">
        <v>-18.413699999999999</v>
      </c>
      <c r="FO49" s="162">
        <v>21.806899999999999</v>
      </c>
      <c r="FP49" s="162">
        <v>32.346400000000003</v>
      </c>
      <c r="FQ49" s="162">
        <v>11.610900000000001</v>
      </c>
      <c r="FR49" s="162">
        <v>5.45</v>
      </c>
      <c r="FS49" s="162">
        <v>12.5814</v>
      </c>
      <c r="FT49" s="162">
        <v>1.7252000000000001</v>
      </c>
      <c r="FU49" s="162">
        <v>-8.75</v>
      </c>
      <c r="FV49" s="162">
        <v>14.55</v>
      </c>
      <c r="FW49" s="162">
        <v>11.1157</v>
      </c>
      <c r="FX49" s="163"/>
      <c r="FY49" s="162">
        <v>-0.66200000000000003</v>
      </c>
      <c r="FZ49" s="162">
        <v>4.4279999999999999</v>
      </c>
      <c r="GA49" s="163"/>
      <c r="GB49" s="162">
        <v>47.02</v>
      </c>
      <c r="GC49" s="162">
        <v>-31.287500000000001</v>
      </c>
      <c r="GD49" s="162">
        <v>-21.101500000000001</v>
      </c>
      <c r="GE49" s="163"/>
      <c r="GF49" s="162">
        <v>102.869</v>
      </c>
      <c r="GG49" s="162">
        <v>27.6</v>
      </c>
      <c r="GH49" s="162">
        <v>-27.023599999999998</v>
      </c>
      <c r="GI49" s="162">
        <v>-6.6696999999999997</v>
      </c>
      <c r="GJ49" s="162">
        <v>-7.0568</v>
      </c>
      <c r="GK49" s="162">
        <v>2.8780999999999999</v>
      </c>
      <c r="GL49" s="163"/>
      <c r="GM49" s="163"/>
      <c r="GN49" s="163"/>
      <c r="GO49" s="162">
        <v>-48.977699999999999</v>
      </c>
      <c r="GP49" s="162">
        <v>26.298500000000001</v>
      </c>
      <c r="GQ49" s="163"/>
      <c r="GR49" s="162">
        <v>66.056399999999996</v>
      </c>
      <c r="GS49" s="162">
        <v>67.204999999999998</v>
      </c>
      <c r="GT49" s="162">
        <v>-165.7448</v>
      </c>
      <c r="GU49" s="162">
        <v>-27.7239</v>
      </c>
      <c r="GV49" s="162">
        <v>41.297199999999997</v>
      </c>
      <c r="GW49" s="162">
        <v>-74.821299999999994</v>
      </c>
      <c r="GX49" s="162">
        <v>11.4267</v>
      </c>
      <c r="GY49" s="162">
        <v>19.1449</v>
      </c>
      <c r="GZ49" s="162">
        <v>18.619800000000001</v>
      </c>
      <c r="HA49" s="162">
        <v>14</v>
      </c>
      <c r="HB49" s="162">
        <v>233.62010000000001</v>
      </c>
      <c r="HC49" s="162">
        <v>231.18960000000001</v>
      </c>
      <c r="HD49" s="162">
        <v>192.4</v>
      </c>
      <c r="HE49" s="162">
        <v>-191.32130000000001</v>
      </c>
      <c r="HF49" s="162">
        <v>-390.38569999999999</v>
      </c>
      <c r="HG49" s="162">
        <v>392.07900000000001</v>
      </c>
      <c r="HH49" s="162">
        <v>390.23270000000002</v>
      </c>
      <c r="HI49" s="162">
        <v>-219.0557</v>
      </c>
      <c r="HJ49" s="162">
        <v>-217.68600000000001</v>
      </c>
      <c r="HK49" s="162">
        <v>-21.380299999999998</v>
      </c>
      <c r="HL49" s="162">
        <v>-6.6849999999999996</v>
      </c>
      <c r="HM49" s="162">
        <v>80.804000000000002</v>
      </c>
      <c r="HN49" s="162">
        <v>80.615200000000002</v>
      </c>
      <c r="HO49" s="163"/>
      <c r="HP49" s="163"/>
      <c r="HQ49" s="162">
        <v>56.627099999999999</v>
      </c>
      <c r="HR49" s="162">
        <v>55.814100000000003</v>
      </c>
      <c r="HS49" s="162">
        <v>-65.6858</v>
      </c>
      <c r="HT49" s="162">
        <v>-64.374300000000005</v>
      </c>
      <c r="HU49" s="162">
        <v>63.15</v>
      </c>
      <c r="HV49" s="162">
        <v>62.24</v>
      </c>
      <c r="HW49" s="162">
        <v>63.7</v>
      </c>
      <c r="HX49" s="162">
        <v>63.8</v>
      </c>
      <c r="HY49" s="162">
        <v>21.2483</v>
      </c>
      <c r="HZ49" s="162">
        <v>34.32</v>
      </c>
      <c r="IA49" s="162">
        <v>-329.28739999999999</v>
      </c>
      <c r="IB49" s="162">
        <v>91.659300000000002</v>
      </c>
      <c r="IC49" s="162">
        <v>92.417699999999996</v>
      </c>
      <c r="ID49" s="162">
        <v>16.2</v>
      </c>
      <c r="IE49" s="162">
        <v>24.5</v>
      </c>
      <c r="IF49" s="162">
        <v>-54.9</v>
      </c>
      <c r="IG49" s="162">
        <v>-55.8</v>
      </c>
      <c r="IH49" s="162">
        <v>1.3246</v>
      </c>
      <c r="II49" s="162">
        <v>1.1756</v>
      </c>
      <c r="IJ49" s="162">
        <v>-385.5908</v>
      </c>
      <c r="IK49" s="162">
        <v>-302.95119999999997</v>
      </c>
      <c r="IL49" s="162">
        <v>440.52690000000001</v>
      </c>
      <c r="IM49" s="162">
        <v>356.5403</v>
      </c>
      <c r="IN49" s="162">
        <v>118.53440000000001</v>
      </c>
      <c r="IO49" s="162">
        <v>-347.3322</v>
      </c>
      <c r="IP49" s="162">
        <v>351.85270000000003</v>
      </c>
      <c r="IQ49" s="162">
        <v>-160.06700000000001</v>
      </c>
      <c r="IR49" s="162">
        <v>-195.89320000000001</v>
      </c>
      <c r="IS49" s="162">
        <v>-342.65530000000001</v>
      </c>
      <c r="IT49" s="162">
        <v>89.034000000000006</v>
      </c>
      <c r="IU49" s="162">
        <v>88.180499999999995</v>
      </c>
      <c r="IV49" s="162">
        <v>164.839</v>
      </c>
      <c r="IW49" s="162">
        <v>-428.8458</v>
      </c>
      <c r="IX49" s="162">
        <v>201.2955</v>
      </c>
      <c r="IY49" s="162">
        <v>-236.8792</v>
      </c>
      <c r="IZ49" s="162">
        <v>233.5386</v>
      </c>
      <c r="JA49" s="162">
        <v>-7.4611999999999998</v>
      </c>
      <c r="JB49" s="163"/>
      <c r="JC49" s="162">
        <v>31.52</v>
      </c>
      <c r="JD49" s="162">
        <v>6.6529999999999996</v>
      </c>
      <c r="JE49" s="163"/>
      <c r="JF49" s="162">
        <v>-30.72</v>
      </c>
      <c r="JG49" s="162">
        <v>7.76</v>
      </c>
      <c r="JH49" s="163"/>
      <c r="JI49" s="162">
        <v>-8.4946999999999999</v>
      </c>
      <c r="JJ49" s="162">
        <v>-29.796299999999999</v>
      </c>
      <c r="JK49" s="162">
        <v>-3.6301000000000001</v>
      </c>
      <c r="JL49" s="162">
        <v>15.1</v>
      </c>
      <c r="JM49" s="162">
        <v>58.005000000000003</v>
      </c>
      <c r="JN49" s="162">
        <v>57.563000000000002</v>
      </c>
      <c r="JO49" s="163"/>
      <c r="JP49" s="163"/>
      <c r="JQ49" s="162">
        <v>54.184699999999999</v>
      </c>
      <c r="JR49" s="162">
        <v>52.529000000000003</v>
      </c>
      <c r="JS49" s="162">
        <v>54.2684</v>
      </c>
      <c r="JT49" s="163"/>
      <c r="JU49" s="162">
        <v>-24.2</v>
      </c>
      <c r="JV49" s="162">
        <v>14.2317</v>
      </c>
      <c r="JW49" s="162">
        <v>10.32</v>
      </c>
      <c r="JX49" s="163"/>
      <c r="JY49" s="162">
        <v>-7.0602999999999998</v>
      </c>
      <c r="JZ49" s="162">
        <v>53.013199999999998</v>
      </c>
      <c r="KA49" s="162">
        <v>20.615300000000001</v>
      </c>
      <c r="KB49" s="162">
        <v>-6.4836</v>
      </c>
      <c r="KC49" s="162">
        <v>-51.949300000000001</v>
      </c>
      <c r="KD49" s="162">
        <v>0</v>
      </c>
      <c r="KE49" s="162">
        <v>44.485599999999998</v>
      </c>
      <c r="KF49" s="162">
        <v>14.1</v>
      </c>
      <c r="KG49" s="162">
        <v>-14.8</v>
      </c>
      <c r="KH49" s="163"/>
      <c r="KI49" s="162">
        <v>104.49379999999999</v>
      </c>
    </row>
    <row r="50" spans="1:295" ht="18" customHeight="1" x14ac:dyDescent="0.25">
      <c r="A50" s="160" t="s">
        <v>57</v>
      </c>
      <c r="B50" s="160" t="s">
        <v>768</v>
      </c>
      <c r="C50" s="164">
        <v>0</v>
      </c>
      <c r="D50" s="165">
        <v>20.353999999999999</v>
      </c>
      <c r="E50" s="165">
        <v>-25.493500000000001</v>
      </c>
      <c r="F50" s="165">
        <v>-34.366700000000002</v>
      </c>
      <c r="G50" s="165">
        <v>33.6325</v>
      </c>
      <c r="H50" s="166"/>
      <c r="I50" s="165">
        <v>43.352200000000003</v>
      </c>
      <c r="J50" s="165">
        <v>-96.441299999999998</v>
      </c>
      <c r="K50" s="165">
        <v>64.251199999999997</v>
      </c>
      <c r="L50" s="165">
        <v>32.959000000000003</v>
      </c>
      <c r="M50" s="165">
        <v>31.967700000000001</v>
      </c>
      <c r="N50" s="165">
        <v>-4.4400000000000004</v>
      </c>
      <c r="O50" s="165">
        <v>-51.463999999999999</v>
      </c>
      <c r="P50" s="165">
        <v>44</v>
      </c>
      <c r="Q50" s="165">
        <v>16.559999999999999</v>
      </c>
      <c r="R50" s="165">
        <v>-44</v>
      </c>
      <c r="S50" s="165">
        <v>12.486499999999999</v>
      </c>
      <c r="T50" s="165">
        <v>50.495800000000003</v>
      </c>
      <c r="U50" s="165">
        <v>13.8355</v>
      </c>
      <c r="V50" s="165">
        <v>13.840999999999999</v>
      </c>
      <c r="W50" s="165">
        <v>23.0733</v>
      </c>
      <c r="X50" s="165">
        <v>7.0903</v>
      </c>
      <c r="Y50" s="165">
        <v>1.6209</v>
      </c>
      <c r="Z50" s="165">
        <v>2.6551999999999998</v>
      </c>
      <c r="AA50" s="166"/>
      <c r="AB50" s="166"/>
      <c r="AC50" s="165">
        <v>-62.56</v>
      </c>
      <c r="AD50" s="165">
        <v>-62.32</v>
      </c>
      <c r="AE50" s="166"/>
      <c r="AF50" s="165">
        <v>4.4400000000000004</v>
      </c>
      <c r="AG50" s="165">
        <v>50.6</v>
      </c>
      <c r="AH50" s="165">
        <v>25.052</v>
      </c>
      <c r="AI50" s="165">
        <v>0.28499999999999998</v>
      </c>
      <c r="AJ50" s="165">
        <v>-71.27</v>
      </c>
      <c r="AK50" s="165">
        <v>-71.27</v>
      </c>
      <c r="AL50" s="165">
        <v>-29.39</v>
      </c>
      <c r="AM50" s="165">
        <v>72.209999999999994</v>
      </c>
      <c r="AN50" s="165">
        <v>72.69</v>
      </c>
      <c r="AO50" s="165">
        <v>21.8919</v>
      </c>
      <c r="AP50" s="165">
        <v>-3.1922000000000001</v>
      </c>
      <c r="AQ50" s="165">
        <v>72.954499999999996</v>
      </c>
      <c r="AR50" s="165">
        <v>75.0261</v>
      </c>
      <c r="AS50" s="165">
        <v>56.257899999999999</v>
      </c>
      <c r="AT50" s="165">
        <v>-62.826900000000002</v>
      </c>
      <c r="AU50" s="165">
        <v>-63.568199999999997</v>
      </c>
      <c r="AV50" s="165">
        <v>30.646699999999999</v>
      </c>
      <c r="AW50" s="165">
        <v>29.3337</v>
      </c>
      <c r="AX50" s="165">
        <v>83.188699999999997</v>
      </c>
      <c r="AY50" s="165">
        <v>83.590599999999995</v>
      </c>
      <c r="AZ50" s="165">
        <v>8.9151000000000007</v>
      </c>
      <c r="BA50" s="165">
        <v>48.421900000000001</v>
      </c>
      <c r="BB50" s="165">
        <v>-612.45320000000004</v>
      </c>
      <c r="BC50" s="165">
        <v>-13.248900000000001</v>
      </c>
      <c r="BD50" s="165">
        <v>-5.6</v>
      </c>
      <c r="BE50" s="165">
        <v>-5.9</v>
      </c>
      <c r="BF50" s="165">
        <v>69.427899999999994</v>
      </c>
      <c r="BG50" s="165">
        <v>67.404799999999994</v>
      </c>
      <c r="BH50" s="165">
        <v>-4.7739000000000003</v>
      </c>
      <c r="BI50" s="166"/>
      <c r="BJ50" s="165">
        <v>-89.524100000000004</v>
      </c>
      <c r="BK50" s="165">
        <v>7.2847</v>
      </c>
      <c r="BL50" s="165">
        <v>9.0538000000000007</v>
      </c>
      <c r="BM50" s="165">
        <v>6.1517999999999997</v>
      </c>
      <c r="BN50" s="165">
        <v>657.91780000000006</v>
      </c>
      <c r="BO50" s="165">
        <v>137.91309999999999</v>
      </c>
      <c r="BP50" s="165">
        <v>138.06569999999999</v>
      </c>
      <c r="BQ50" s="165">
        <v>-629.85550000000001</v>
      </c>
      <c r="BR50" s="165">
        <v>591.95569999999998</v>
      </c>
      <c r="BS50" s="166"/>
      <c r="BT50" s="165">
        <v>-86.9328</v>
      </c>
      <c r="BU50" s="165">
        <v>87.995000000000005</v>
      </c>
      <c r="BV50" s="166"/>
      <c r="BW50" s="165">
        <v>34.549999999999997</v>
      </c>
      <c r="BX50" s="165">
        <v>35.770000000000003</v>
      </c>
      <c r="BY50" s="166"/>
      <c r="BZ50" s="165">
        <v>88.28</v>
      </c>
      <c r="CA50" s="165">
        <v>-14.1953</v>
      </c>
      <c r="CB50" s="165">
        <v>-14.865</v>
      </c>
      <c r="CC50" s="165">
        <v>68.717100000000002</v>
      </c>
      <c r="CD50" s="165">
        <v>70.015500000000003</v>
      </c>
      <c r="CE50" s="165">
        <v>19.965199999999999</v>
      </c>
      <c r="CF50" s="165">
        <v>-98.213700000000003</v>
      </c>
      <c r="CG50" s="165">
        <v>-97.864199999999997</v>
      </c>
      <c r="CH50" s="165">
        <v>-4.1500000000000002E-2</v>
      </c>
      <c r="CI50" s="165">
        <v>-91.241900000000001</v>
      </c>
      <c r="CJ50" s="166"/>
      <c r="CK50" s="166"/>
      <c r="CL50" s="165">
        <v>37.4</v>
      </c>
      <c r="CM50" s="165">
        <v>183.9</v>
      </c>
      <c r="CN50" s="165">
        <v>-17.059999999999999</v>
      </c>
      <c r="CO50" s="165">
        <v>38.431199999999997</v>
      </c>
      <c r="CP50" s="165">
        <v>38.094200000000001</v>
      </c>
      <c r="CQ50" s="165">
        <v>38.097299999999997</v>
      </c>
      <c r="CR50" s="165">
        <v>-59.163699999999999</v>
      </c>
      <c r="CS50" s="165">
        <v>-57.895800000000001</v>
      </c>
      <c r="CT50" s="165">
        <v>67.195400000000006</v>
      </c>
      <c r="CU50" s="165">
        <v>-67.307199999999995</v>
      </c>
      <c r="CV50" s="165">
        <v>79.467500000000001</v>
      </c>
      <c r="CW50" s="165">
        <v>17.891400000000001</v>
      </c>
      <c r="CX50" s="165">
        <v>55.68</v>
      </c>
      <c r="CY50" s="165">
        <v>85.16</v>
      </c>
      <c r="CZ50" s="165">
        <v>53.444800000000001</v>
      </c>
      <c r="DA50" s="165">
        <v>50.834699999999998</v>
      </c>
      <c r="DB50" s="165">
        <v>-37.01</v>
      </c>
      <c r="DC50" s="166"/>
      <c r="DD50" s="165">
        <v>92.3523</v>
      </c>
      <c r="DE50" s="165">
        <v>91.232200000000006</v>
      </c>
      <c r="DF50" s="165">
        <v>-183.9528</v>
      </c>
      <c r="DG50" s="165">
        <v>0</v>
      </c>
      <c r="DH50" s="165">
        <v>-22.633299999999998</v>
      </c>
      <c r="DI50" s="165">
        <v>-110.9</v>
      </c>
      <c r="DJ50" s="165">
        <v>-110.3</v>
      </c>
      <c r="DK50" s="166"/>
      <c r="DL50" s="165">
        <v>49.813800000000001</v>
      </c>
      <c r="DM50" s="165">
        <v>83.141999999999996</v>
      </c>
      <c r="DN50" s="165">
        <v>70.330799999999996</v>
      </c>
      <c r="DO50" s="165">
        <v>49.71</v>
      </c>
      <c r="DP50" s="165">
        <v>-12.8</v>
      </c>
      <c r="DQ50" s="165">
        <v>64.619500000000002</v>
      </c>
      <c r="DR50" s="165">
        <v>183.4204</v>
      </c>
      <c r="DS50" s="166"/>
      <c r="DT50" s="165">
        <v>-4.93</v>
      </c>
      <c r="DU50" s="165">
        <v>80.180000000000007</v>
      </c>
      <c r="DV50" s="165">
        <v>74.13</v>
      </c>
      <c r="DW50" s="165">
        <v>182.72730000000001</v>
      </c>
      <c r="DX50" s="165">
        <v>180.6</v>
      </c>
      <c r="DY50" s="165">
        <v>22.572700000000001</v>
      </c>
      <c r="DZ50" s="165">
        <v>20.9</v>
      </c>
      <c r="EA50" s="166"/>
      <c r="EB50" s="165">
        <v>226.1542</v>
      </c>
      <c r="EC50" s="165">
        <v>219.3296</v>
      </c>
      <c r="ED50" s="165">
        <v>220.9795</v>
      </c>
      <c r="EE50" s="165">
        <v>84.606200000000001</v>
      </c>
      <c r="EF50" s="165">
        <v>64.740399999999994</v>
      </c>
      <c r="EG50" s="165">
        <v>-27.119</v>
      </c>
      <c r="EH50" s="165">
        <v>638.27160000000003</v>
      </c>
      <c r="EI50" s="165">
        <v>340.66500000000002</v>
      </c>
      <c r="EJ50" s="166"/>
      <c r="EK50" s="165">
        <v>-18.7197</v>
      </c>
      <c r="EL50" s="165">
        <v>-16.306799999999999</v>
      </c>
      <c r="EM50" s="166"/>
      <c r="EN50" s="165">
        <v>21.9892</v>
      </c>
      <c r="EO50" s="165">
        <v>20.0947</v>
      </c>
      <c r="EP50" s="165">
        <v>33.840000000000003</v>
      </c>
      <c r="EQ50" s="165">
        <v>-20.854199999999999</v>
      </c>
      <c r="ER50" s="165">
        <v>-21.136099999999999</v>
      </c>
      <c r="ES50" s="165">
        <v>-25.629100000000001</v>
      </c>
      <c r="ET50" s="166"/>
      <c r="EU50" s="165">
        <v>-12.24</v>
      </c>
      <c r="EV50" s="166"/>
      <c r="EW50" s="165">
        <v>10.192399999999999</v>
      </c>
      <c r="EX50" s="165">
        <v>-0.90380000000000005</v>
      </c>
      <c r="EY50" s="165">
        <v>-36.637999999999998</v>
      </c>
      <c r="EZ50" s="165">
        <v>-35.661799999999999</v>
      </c>
      <c r="FA50" s="165">
        <v>9.2988999999999997</v>
      </c>
      <c r="FB50" s="165">
        <v>-63.532800000000002</v>
      </c>
      <c r="FC50" s="165">
        <v>29.099</v>
      </c>
      <c r="FD50" s="166"/>
      <c r="FE50" s="165">
        <v>22.0076</v>
      </c>
      <c r="FF50" s="165">
        <v>21.6051</v>
      </c>
      <c r="FG50" s="166"/>
      <c r="FH50" s="166"/>
      <c r="FI50" s="166"/>
      <c r="FJ50" s="165">
        <v>12.8941</v>
      </c>
      <c r="FK50" s="165">
        <v>14.2338</v>
      </c>
      <c r="FL50" s="165">
        <v>42.198999999999998</v>
      </c>
      <c r="FM50" s="165">
        <v>-20.303799999999999</v>
      </c>
      <c r="FN50" s="165">
        <v>-21.2545</v>
      </c>
      <c r="FO50" s="165">
        <v>23.084099999999999</v>
      </c>
      <c r="FP50" s="165">
        <v>33.103099999999998</v>
      </c>
      <c r="FQ50" s="165">
        <v>8.0439000000000007</v>
      </c>
      <c r="FR50" s="165">
        <v>6.89</v>
      </c>
      <c r="FS50" s="165">
        <v>13.780099999999999</v>
      </c>
      <c r="FT50" s="165">
        <v>1.6776</v>
      </c>
      <c r="FU50" s="165">
        <v>-9.61</v>
      </c>
      <c r="FV50" s="165">
        <v>13.75</v>
      </c>
      <c r="FW50" s="165">
        <v>0</v>
      </c>
      <c r="FX50" s="166"/>
      <c r="FY50" s="165">
        <v>-0.96299999999999997</v>
      </c>
      <c r="FZ50" s="165">
        <v>4.4420000000000002</v>
      </c>
      <c r="GA50" s="166"/>
      <c r="GB50" s="165">
        <v>46.23</v>
      </c>
      <c r="GC50" s="165">
        <v>-34.1325</v>
      </c>
      <c r="GD50" s="165">
        <v>-23.066299999999998</v>
      </c>
      <c r="GE50" s="165">
        <v>17.41</v>
      </c>
      <c r="GF50" s="165">
        <v>102.62269999999999</v>
      </c>
      <c r="GG50" s="165">
        <v>27.1</v>
      </c>
      <c r="GH50" s="165">
        <v>-26.966200000000001</v>
      </c>
      <c r="GI50" s="165">
        <v>-6.2637999999999998</v>
      </c>
      <c r="GJ50" s="165">
        <v>-6.6478000000000002</v>
      </c>
      <c r="GK50" s="165">
        <v>2.8353000000000002</v>
      </c>
      <c r="GL50" s="166"/>
      <c r="GM50" s="166"/>
      <c r="GN50" s="165">
        <v>-16.901199999999999</v>
      </c>
      <c r="GO50" s="165">
        <v>-48.213799999999999</v>
      </c>
      <c r="GP50" s="165">
        <v>26.097000000000001</v>
      </c>
      <c r="GQ50" s="166"/>
      <c r="GR50" s="165">
        <v>66.261399999999995</v>
      </c>
      <c r="GS50" s="165">
        <v>65.850099999999998</v>
      </c>
      <c r="GT50" s="165">
        <v>-168.2724</v>
      </c>
      <c r="GU50" s="165">
        <v>-27.009</v>
      </c>
      <c r="GV50" s="165">
        <v>40.693600000000004</v>
      </c>
      <c r="GW50" s="165">
        <v>-72.679900000000004</v>
      </c>
      <c r="GX50" s="165">
        <v>10.7277</v>
      </c>
      <c r="GY50" s="165">
        <v>18.431999999999999</v>
      </c>
      <c r="GZ50" s="165">
        <v>17.955300000000001</v>
      </c>
      <c r="HA50" s="165">
        <v>13.488200000000001</v>
      </c>
      <c r="HB50" s="165">
        <v>236.67769999999999</v>
      </c>
      <c r="HC50" s="165">
        <v>232.80619999999999</v>
      </c>
      <c r="HD50" s="166"/>
      <c r="HE50" s="166"/>
      <c r="HF50" s="165">
        <v>-393.8931</v>
      </c>
      <c r="HG50" s="165">
        <v>396.58539999999999</v>
      </c>
      <c r="HH50" s="165">
        <v>393.2543</v>
      </c>
      <c r="HI50" s="165">
        <v>-219.65710000000001</v>
      </c>
      <c r="HJ50" s="165">
        <v>-216.90430000000001</v>
      </c>
      <c r="HK50" s="165">
        <v>-20.069600000000001</v>
      </c>
      <c r="HL50" s="165">
        <v>-6.8327</v>
      </c>
      <c r="HM50" s="165">
        <v>84.055000000000007</v>
      </c>
      <c r="HN50" s="165">
        <v>82.122799999999998</v>
      </c>
      <c r="HO50" s="165">
        <v>-130.7345</v>
      </c>
      <c r="HP50" s="165">
        <v>-131.28030000000001</v>
      </c>
      <c r="HQ50" s="165">
        <v>58.077399999999997</v>
      </c>
      <c r="HR50" s="165">
        <v>57.264400000000002</v>
      </c>
      <c r="HS50" s="165">
        <v>-62.4131</v>
      </c>
      <c r="HT50" s="165">
        <v>-62.564500000000002</v>
      </c>
      <c r="HU50" s="165">
        <v>64.73</v>
      </c>
      <c r="HV50" s="165">
        <v>62.48</v>
      </c>
      <c r="HW50" s="165">
        <v>62.3</v>
      </c>
      <c r="HX50" s="165">
        <v>63.4</v>
      </c>
      <c r="HY50" s="165">
        <v>21.350899999999999</v>
      </c>
      <c r="HZ50" s="165">
        <v>34.32</v>
      </c>
      <c r="IA50" s="165">
        <v>-327.80309999999997</v>
      </c>
      <c r="IB50" s="165">
        <v>94.178200000000004</v>
      </c>
      <c r="IC50" s="165">
        <v>93.861800000000002</v>
      </c>
      <c r="ID50" s="165">
        <v>15.6</v>
      </c>
      <c r="IE50" s="165">
        <v>21.3</v>
      </c>
      <c r="IF50" s="165">
        <v>-54.9</v>
      </c>
      <c r="IG50" s="165">
        <v>-56.7</v>
      </c>
      <c r="IH50" s="166"/>
      <c r="II50" s="166"/>
      <c r="IJ50" s="165">
        <v>-390.63130000000001</v>
      </c>
      <c r="IK50" s="165">
        <v>-307.38440000000003</v>
      </c>
      <c r="IL50" s="165">
        <v>436.45740000000001</v>
      </c>
      <c r="IM50" s="165">
        <v>351.1936</v>
      </c>
      <c r="IN50" s="165">
        <v>100.1942</v>
      </c>
      <c r="IO50" s="165">
        <v>-346.17099999999999</v>
      </c>
      <c r="IP50" s="165">
        <v>344.4248</v>
      </c>
      <c r="IQ50" s="165">
        <v>-161.25129999999999</v>
      </c>
      <c r="IR50" s="165">
        <v>-195.39410000000001</v>
      </c>
      <c r="IS50" s="165">
        <v>-339.65879999999999</v>
      </c>
      <c r="IT50" s="165">
        <v>88.100200000000001</v>
      </c>
      <c r="IU50" s="165">
        <v>84.696200000000005</v>
      </c>
      <c r="IV50" s="165">
        <v>161.2415</v>
      </c>
      <c r="IW50" s="165">
        <v>-424.50150000000002</v>
      </c>
      <c r="IX50" s="165">
        <v>196.54660000000001</v>
      </c>
      <c r="IY50" s="165">
        <v>-229.71770000000001</v>
      </c>
      <c r="IZ50" s="165">
        <v>229.6848</v>
      </c>
      <c r="JA50" s="165">
        <v>-7.8567</v>
      </c>
      <c r="JB50" s="166"/>
      <c r="JC50" s="165">
        <v>31.2</v>
      </c>
      <c r="JD50" s="165">
        <v>6.7169999999999996</v>
      </c>
      <c r="JE50" s="165">
        <v>6.7140000000000004</v>
      </c>
      <c r="JF50" s="165">
        <v>-30.64</v>
      </c>
      <c r="JG50" s="165">
        <v>7.44</v>
      </c>
      <c r="JH50" s="166"/>
      <c r="JI50" s="165">
        <v>-8.1437000000000008</v>
      </c>
      <c r="JJ50" s="165">
        <v>-29.677299999999999</v>
      </c>
      <c r="JK50" s="165">
        <v>-4.5090000000000003</v>
      </c>
      <c r="JL50" s="165">
        <v>16.100000000000001</v>
      </c>
      <c r="JM50" s="165">
        <v>56.790999999999997</v>
      </c>
      <c r="JN50" s="165">
        <v>55.908999999999999</v>
      </c>
      <c r="JO50" s="165">
        <v>3.1381000000000001</v>
      </c>
      <c r="JP50" s="165">
        <v>3.6623000000000001</v>
      </c>
      <c r="JQ50" s="165">
        <v>53.191499999999998</v>
      </c>
      <c r="JR50" s="165">
        <v>53.921999999999997</v>
      </c>
      <c r="JS50" s="165">
        <v>53.1922</v>
      </c>
      <c r="JT50" s="166"/>
      <c r="JU50" s="165">
        <v>-21</v>
      </c>
      <c r="JV50" s="165">
        <v>14.444699999999999</v>
      </c>
      <c r="JW50" s="165">
        <v>9.93</v>
      </c>
      <c r="JX50" s="166"/>
      <c r="JY50" s="165">
        <v>-6.5132000000000003</v>
      </c>
      <c r="JZ50" s="165">
        <v>52.230400000000003</v>
      </c>
      <c r="KA50" s="165">
        <v>19.519400000000001</v>
      </c>
      <c r="KB50" s="165">
        <v>-6.7607999999999997</v>
      </c>
      <c r="KC50" s="165">
        <v>-50.912599999999998</v>
      </c>
      <c r="KD50" s="165">
        <v>0</v>
      </c>
      <c r="KE50" s="165">
        <v>44.219000000000001</v>
      </c>
      <c r="KF50" s="165">
        <v>13.3</v>
      </c>
      <c r="KG50" s="165">
        <v>-12.7</v>
      </c>
      <c r="KH50" s="166"/>
      <c r="KI50" s="165">
        <v>91.716399999999993</v>
      </c>
    </row>
    <row r="51" spans="1:295" ht="18" customHeight="1" x14ac:dyDescent="0.25">
      <c r="A51" s="160" t="s">
        <v>57</v>
      </c>
      <c r="B51" s="160" t="s">
        <v>769</v>
      </c>
      <c r="C51" s="164">
        <v>0</v>
      </c>
      <c r="D51" s="165">
        <v>19.935600000000001</v>
      </c>
      <c r="E51" s="165">
        <v>-24.8247</v>
      </c>
      <c r="F51" s="165">
        <v>-34.438200000000002</v>
      </c>
      <c r="G51" s="165">
        <v>33.656100000000002</v>
      </c>
      <c r="H51" s="166"/>
      <c r="I51" s="165">
        <v>40.909599999999998</v>
      </c>
      <c r="J51" s="165">
        <v>-92.310699999999997</v>
      </c>
      <c r="K51" s="165">
        <v>63.473199999999999</v>
      </c>
      <c r="L51" s="165">
        <v>32.295000000000002</v>
      </c>
      <c r="M51" s="165">
        <v>31.241199999999999</v>
      </c>
      <c r="N51" s="165">
        <v>-2.2200000000000002</v>
      </c>
      <c r="O51" s="165">
        <v>-47.777000000000001</v>
      </c>
      <c r="P51" s="165">
        <v>41.8</v>
      </c>
      <c r="Q51" s="165">
        <v>15.731999999999999</v>
      </c>
      <c r="R51" s="165">
        <v>-41.8</v>
      </c>
      <c r="S51" s="165">
        <v>12.719200000000001</v>
      </c>
      <c r="T51" s="165">
        <v>47.199599999999997</v>
      </c>
      <c r="U51" s="165">
        <v>14.8659</v>
      </c>
      <c r="V51" s="165">
        <v>14.4839</v>
      </c>
      <c r="W51" s="165">
        <v>24.297499999999999</v>
      </c>
      <c r="X51" s="165">
        <v>9.9389000000000003</v>
      </c>
      <c r="Y51" s="165">
        <v>5.593</v>
      </c>
      <c r="Z51" s="165">
        <v>2.6619000000000002</v>
      </c>
      <c r="AA51" s="166"/>
      <c r="AB51" s="166"/>
      <c r="AC51" s="165">
        <v>-60.34</v>
      </c>
      <c r="AD51" s="165">
        <v>-60.65</v>
      </c>
      <c r="AE51" s="166"/>
      <c r="AF51" s="165">
        <v>2.2200000000000002</v>
      </c>
      <c r="AG51" s="165">
        <v>46.2</v>
      </c>
      <c r="AH51" s="165">
        <v>24.736000000000001</v>
      </c>
      <c r="AI51" s="165">
        <v>0.28100000000000003</v>
      </c>
      <c r="AJ51" s="165">
        <v>-69</v>
      </c>
      <c r="AK51" s="165">
        <v>-69.97</v>
      </c>
      <c r="AL51" s="165">
        <v>-28.15</v>
      </c>
      <c r="AM51" s="165">
        <v>70.180000000000007</v>
      </c>
      <c r="AN51" s="165">
        <v>69.790000000000006</v>
      </c>
      <c r="AO51" s="166"/>
      <c r="AP51" s="166"/>
      <c r="AQ51" s="165">
        <v>71.916899999999998</v>
      </c>
      <c r="AR51" s="165">
        <v>74.022400000000005</v>
      </c>
      <c r="AS51" s="165">
        <v>55.619700000000002</v>
      </c>
      <c r="AT51" s="165">
        <v>-60.9514</v>
      </c>
      <c r="AU51" s="165">
        <v>-61.686300000000003</v>
      </c>
      <c r="AV51" s="165">
        <v>24.169</v>
      </c>
      <c r="AW51" s="165">
        <v>20.2484</v>
      </c>
      <c r="AX51" s="165">
        <v>78.098200000000006</v>
      </c>
      <c r="AY51" s="165">
        <v>80.9114</v>
      </c>
      <c r="AZ51" s="165">
        <v>9.4385999999999992</v>
      </c>
      <c r="BA51" s="165">
        <v>50.738199999999999</v>
      </c>
      <c r="BB51" s="165">
        <v>-592.43089999999995</v>
      </c>
      <c r="BC51" s="165">
        <v>-18.119599999999998</v>
      </c>
      <c r="BD51" s="165">
        <v>-5.6</v>
      </c>
      <c r="BE51" s="165">
        <v>-5.9</v>
      </c>
      <c r="BF51" s="165">
        <v>67.311999999999998</v>
      </c>
      <c r="BG51" s="165">
        <v>67.589500000000001</v>
      </c>
      <c r="BH51" s="165">
        <v>-5.2511999999999999</v>
      </c>
      <c r="BI51" s="166"/>
      <c r="BJ51" s="165">
        <v>-84.245099999999994</v>
      </c>
      <c r="BK51" s="165">
        <v>7.5392999999999999</v>
      </c>
      <c r="BL51" s="165">
        <v>8.8348999999999993</v>
      </c>
      <c r="BM51" s="165">
        <v>6.0441000000000003</v>
      </c>
      <c r="BN51" s="165">
        <v>636.98209999999995</v>
      </c>
      <c r="BO51" s="165">
        <v>140.04939999999999</v>
      </c>
      <c r="BP51" s="165">
        <v>140.7818</v>
      </c>
      <c r="BQ51" s="165">
        <v>-627.67079999999999</v>
      </c>
      <c r="BR51" s="165">
        <v>577.75189999999998</v>
      </c>
      <c r="BS51" s="166"/>
      <c r="BT51" s="165">
        <v>-49.850999999999999</v>
      </c>
      <c r="BU51" s="165">
        <v>51.237099999999998</v>
      </c>
      <c r="BV51" s="165">
        <v>103.2085</v>
      </c>
      <c r="BW51" s="165">
        <v>34.18</v>
      </c>
      <c r="BX51" s="165">
        <v>34.340000000000003</v>
      </c>
      <c r="BY51" s="165">
        <v>74.25</v>
      </c>
      <c r="BZ51" s="165">
        <v>89.25</v>
      </c>
      <c r="CA51" s="165">
        <v>-19.285599999999999</v>
      </c>
      <c r="CB51" s="165">
        <v>-21.295000000000002</v>
      </c>
      <c r="CC51" s="165">
        <v>73.333500000000001</v>
      </c>
      <c r="CD51" s="165">
        <v>73.195300000000003</v>
      </c>
      <c r="CE51" s="165">
        <v>22.103200000000001</v>
      </c>
      <c r="CF51" s="165">
        <v>-87.230099999999993</v>
      </c>
      <c r="CG51" s="165">
        <v>-87.743700000000004</v>
      </c>
      <c r="CH51" s="165">
        <v>0.65500000000000003</v>
      </c>
      <c r="CI51" s="165">
        <v>-88.7988</v>
      </c>
      <c r="CJ51" s="166"/>
      <c r="CK51" s="166"/>
      <c r="CL51" s="165">
        <v>37.4</v>
      </c>
      <c r="CM51" s="165">
        <v>178.6</v>
      </c>
      <c r="CN51" s="165">
        <v>-16.87</v>
      </c>
      <c r="CO51" s="165">
        <v>42.6905</v>
      </c>
      <c r="CP51" s="165">
        <v>42.764800000000001</v>
      </c>
      <c r="CQ51" s="165">
        <v>42.557600000000001</v>
      </c>
      <c r="CR51" s="165">
        <v>-48.340899999999998</v>
      </c>
      <c r="CS51" s="165">
        <v>-49.551200000000001</v>
      </c>
      <c r="CT51" s="165">
        <v>63.429499999999997</v>
      </c>
      <c r="CU51" s="165">
        <v>-73.391300000000001</v>
      </c>
      <c r="CV51" s="165">
        <v>75.769900000000007</v>
      </c>
      <c r="CW51" s="165">
        <v>16.8872</v>
      </c>
      <c r="CX51" s="165">
        <v>51.9</v>
      </c>
      <c r="CY51" s="165">
        <v>81.53</v>
      </c>
      <c r="CZ51" s="165">
        <v>51.3354</v>
      </c>
      <c r="DA51" s="165">
        <v>48.490900000000003</v>
      </c>
      <c r="DB51" s="165">
        <v>-35.82</v>
      </c>
      <c r="DC51" s="166"/>
      <c r="DD51" s="165">
        <v>89.352599999999995</v>
      </c>
      <c r="DE51" s="165">
        <v>88.327100000000002</v>
      </c>
      <c r="DF51" s="165">
        <v>-184.822</v>
      </c>
      <c r="DG51" s="165">
        <v>0</v>
      </c>
      <c r="DH51" s="165">
        <v>-21.796900000000001</v>
      </c>
      <c r="DI51" s="165">
        <v>-110.2</v>
      </c>
      <c r="DJ51" s="165">
        <v>-110.6</v>
      </c>
      <c r="DK51" s="165">
        <v>26.803899999999999</v>
      </c>
      <c r="DL51" s="165">
        <v>47.470100000000002</v>
      </c>
      <c r="DM51" s="165">
        <v>79.384900000000002</v>
      </c>
      <c r="DN51" s="165">
        <v>66.815200000000004</v>
      </c>
      <c r="DO51" s="165">
        <v>46.71</v>
      </c>
      <c r="DP51" s="165">
        <v>-11.98</v>
      </c>
      <c r="DQ51" s="165">
        <v>64.712500000000006</v>
      </c>
      <c r="DR51" s="165">
        <v>184.9555</v>
      </c>
      <c r="DS51" s="166"/>
      <c r="DT51" s="165">
        <v>-4.72</v>
      </c>
      <c r="DU51" s="165">
        <v>77.77</v>
      </c>
      <c r="DV51" s="165">
        <v>72.14</v>
      </c>
      <c r="DW51" s="165">
        <v>184.43639999999999</v>
      </c>
      <c r="DX51" s="165">
        <v>181.74549999999999</v>
      </c>
      <c r="DY51" s="165">
        <v>18.610399999999998</v>
      </c>
      <c r="DZ51" s="165">
        <v>17.890899999999998</v>
      </c>
      <c r="EA51" s="165">
        <v>266.2088</v>
      </c>
      <c r="EB51" s="165">
        <v>221.38149999999999</v>
      </c>
      <c r="EC51" s="165">
        <v>215.87</v>
      </c>
      <c r="ED51" s="165">
        <v>218.751</v>
      </c>
      <c r="EE51" s="165">
        <v>82.280600000000007</v>
      </c>
      <c r="EF51" s="165">
        <v>63.697800000000001</v>
      </c>
      <c r="EG51" s="165">
        <v>-27.262</v>
      </c>
      <c r="EH51" s="165">
        <v>639.82680000000005</v>
      </c>
      <c r="EI51" s="165">
        <v>333.05419999999998</v>
      </c>
      <c r="EJ51" s="166"/>
      <c r="EK51" s="165">
        <v>-19.133500000000002</v>
      </c>
      <c r="EL51" s="165">
        <v>-16.617100000000001</v>
      </c>
      <c r="EM51" s="166"/>
      <c r="EN51" s="165">
        <v>19.3674</v>
      </c>
      <c r="EO51" s="165">
        <v>18.5838</v>
      </c>
      <c r="EP51" s="165">
        <v>36.911999999999999</v>
      </c>
      <c r="EQ51" s="165">
        <v>-23.270800000000001</v>
      </c>
      <c r="ER51" s="165">
        <v>-24.153300000000002</v>
      </c>
      <c r="ES51" s="165">
        <v>-24.4907</v>
      </c>
      <c r="ET51" s="166"/>
      <c r="EU51" s="165">
        <v>-16.23</v>
      </c>
      <c r="EV51" s="165">
        <v>1</v>
      </c>
      <c r="EW51" s="165">
        <v>9.7359000000000009</v>
      </c>
      <c r="EX51" s="165">
        <v>-4.2830000000000004</v>
      </c>
      <c r="EY51" s="165">
        <v>-37.935200000000002</v>
      </c>
      <c r="EZ51" s="165">
        <v>-36.737499999999997</v>
      </c>
      <c r="FA51" s="165">
        <v>10.8728</v>
      </c>
      <c r="FB51" s="165">
        <v>-62.375799999999998</v>
      </c>
      <c r="FC51" s="165">
        <v>25.8566</v>
      </c>
      <c r="FD51" s="166"/>
      <c r="FE51" s="165">
        <v>22.480499999999999</v>
      </c>
      <c r="FF51" s="165">
        <v>21.657499999999999</v>
      </c>
      <c r="FG51" s="166"/>
      <c r="FH51" s="166"/>
      <c r="FI51" s="166"/>
      <c r="FJ51" s="165">
        <v>19.424900000000001</v>
      </c>
      <c r="FK51" s="165">
        <v>18.755099999999999</v>
      </c>
      <c r="FL51" s="165">
        <v>38.514899999999997</v>
      </c>
      <c r="FM51" s="165">
        <v>-17.6477</v>
      </c>
      <c r="FN51" s="165">
        <v>-16.466899999999999</v>
      </c>
      <c r="FO51" s="165">
        <v>19.063700000000001</v>
      </c>
      <c r="FP51" s="165">
        <v>29.686699999999998</v>
      </c>
      <c r="FQ51" s="165">
        <v>9.6919000000000004</v>
      </c>
      <c r="FR51" s="165">
        <v>4.58</v>
      </c>
      <c r="FS51" s="165">
        <v>12.674099999999999</v>
      </c>
      <c r="FT51" s="165">
        <v>1.6202000000000001</v>
      </c>
      <c r="FU51" s="165">
        <v>-8.76</v>
      </c>
      <c r="FV51" s="165">
        <v>14.85</v>
      </c>
      <c r="FW51" s="165">
        <v>9.3628</v>
      </c>
      <c r="FX51" s="166"/>
      <c r="FY51" s="165">
        <v>-1.262</v>
      </c>
      <c r="FZ51" s="165">
        <v>4.4880000000000004</v>
      </c>
      <c r="GA51" s="166"/>
      <c r="GB51" s="165">
        <v>45.9</v>
      </c>
      <c r="GC51" s="165">
        <v>-28.836600000000001</v>
      </c>
      <c r="GD51" s="165">
        <v>-18.5717</v>
      </c>
      <c r="GE51" s="165">
        <v>17.61</v>
      </c>
      <c r="GF51" s="165">
        <v>100.3305</v>
      </c>
      <c r="GG51" s="165">
        <v>28.2</v>
      </c>
      <c r="GH51" s="165">
        <v>-25.5124</v>
      </c>
      <c r="GI51" s="165">
        <v>-5.7594000000000003</v>
      </c>
      <c r="GJ51" s="165">
        <v>-6.0952999999999999</v>
      </c>
      <c r="GK51" s="165">
        <v>2.7080000000000002</v>
      </c>
      <c r="GL51" s="166"/>
      <c r="GM51" s="166"/>
      <c r="GN51" s="165">
        <v>-17.492999999999999</v>
      </c>
      <c r="GO51" s="165">
        <v>-45.415700000000001</v>
      </c>
      <c r="GP51" s="165">
        <v>26.369</v>
      </c>
      <c r="GQ51" s="166"/>
      <c r="GR51" s="165">
        <v>67.315600000000003</v>
      </c>
      <c r="GS51" s="165">
        <v>68.833100000000002</v>
      </c>
      <c r="GT51" s="165">
        <v>-163.2216</v>
      </c>
      <c r="GU51" s="165">
        <v>-25.479600000000001</v>
      </c>
      <c r="GV51" s="165">
        <v>38.111800000000002</v>
      </c>
      <c r="GW51" s="165">
        <v>-67.4499</v>
      </c>
      <c r="GX51" s="165">
        <v>11.208299999999999</v>
      </c>
      <c r="GY51" s="165">
        <v>17.211200000000002</v>
      </c>
      <c r="GZ51" s="165">
        <v>16.784500000000001</v>
      </c>
      <c r="HA51" s="165">
        <v>13.218400000000001</v>
      </c>
      <c r="HB51" s="165">
        <v>230.83670000000001</v>
      </c>
      <c r="HC51" s="165">
        <v>228.83260000000001</v>
      </c>
      <c r="HD51" s="166"/>
      <c r="HE51" s="166"/>
      <c r="HF51" s="165">
        <v>-392.03449999999998</v>
      </c>
      <c r="HG51" s="165">
        <v>394.21100000000001</v>
      </c>
      <c r="HH51" s="165">
        <v>390.24990000000003</v>
      </c>
      <c r="HI51" s="165">
        <v>-216.65379999999999</v>
      </c>
      <c r="HJ51" s="165">
        <v>-216.21960000000001</v>
      </c>
      <c r="HK51" s="165">
        <v>-21.937200000000001</v>
      </c>
      <c r="HL51" s="165">
        <v>-8.7292000000000005</v>
      </c>
      <c r="HM51" s="165">
        <v>80.024100000000004</v>
      </c>
      <c r="HN51" s="165">
        <v>81.615499999999997</v>
      </c>
      <c r="HO51" s="166"/>
      <c r="HP51" s="166"/>
      <c r="HQ51" s="165">
        <v>57.0886</v>
      </c>
      <c r="HR51" s="165">
        <v>56.539299999999997</v>
      </c>
      <c r="HS51" s="165">
        <v>-58.507599999999996</v>
      </c>
      <c r="HT51" s="165">
        <v>-57.765099999999997</v>
      </c>
      <c r="HU51" s="165">
        <v>67.39</v>
      </c>
      <c r="HV51" s="165">
        <v>67.040000000000006</v>
      </c>
      <c r="HW51" s="165">
        <v>60.6</v>
      </c>
      <c r="HX51" s="165">
        <v>61.9</v>
      </c>
      <c r="HY51" s="165">
        <v>21.329499999999999</v>
      </c>
      <c r="HZ51" s="165">
        <v>32.799999999999997</v>
      </c>
      <c r="IA51" s="165">
        <v>-328.2901</v>
      </c>
      <c r="IB51" s="165">
        <v>97.5227</v>
      </c>
      <c r="IC51" s="165">
        <v>96.203000000000003</v>
      </c>
      <c r="ID51" s="165">
        <v>15</v>
      </c>
      <c r="IE51" s="165">
        <v>18.8</v>
      </c>
      <c r="IF51" s="165">
        <v>-55.7</v>
      </c>
      <c r="IG51" s="165">
        <v>-57.5</v>
      </c>
      <c r="IH51" s="165">
        <v>1.4523999999999999</v>
      </c>
      <c r="II51" s="165">
        <v>1.2646999999999999</v>
      </c>
      <c r="IJ51" s="165">
        <v>-388.1465</v>
      </c>
      <c r="IK51" s="165">
        <v>-300.5061</v>
      </c>
      <c r="IL51" s="165">
        <v>438.17070000000001</v>
      </c>
      <c r="IM51" s="165">
        <v>349.96510000000001</v>
      </c>
      <c r="IN51" s="165">
        <v>104.6007</v>
      </c>
      <c r="IO51" s="165">
        <v>-347.09019999999998</v>
      </c>
      <c r="IP51" s="165">
        <v>339.5992</v>
      </c>
      <c r="IQ51" s="165">
        <v>-161.15690000000001</v>
      </c>
      <c r="IR51" s="165">
        <v>-194.26329999999999</v>
      </c>
      <c r="IS51" s="165">
        <v>-339.2543</v>
      </c>
      <c r="IT51" s="165">
        <v>85.336699999999993</v>
      </c>
      <c r="IU51" s="165">
        <v>88.592100000000002</v>
      </c>
      <c r="IV51" s="165">
        <v>164.8492</v>
      </c>
      <c r="IW51" s="165">
        <v>-422.21519999999998</v>
      </c>
      <c r="IX51" s="165">
        <v>200.38470000000001</v>
      </c>
      <c r="IY51" s="165">
        <v>-227.8571</v>
      </c>
      <c r="IZ51" s="165">
        <v>224.73750000000001</v>
      </c>
      <c r="JA51" s="165">
        <v>-8.1478999999999999</v>
      </c>
      <c r="JB51" s="166"/>
      <c r="JC51" s="165">
        <v>30.72</v>
      </c>
      <c r="JD51" s="165">
        <v>6.931</v>
      </c>
      <c r="JE51" s="165">
        <v>6.9340000000000002</v>
      </c>
      <c r="JF51" s="165">
        <v>-30.72</v>
      </c>
      <c r="JG51" s="165">
        <v>7.44</v>
      </c>
      <c r="JH51" s="166"/>
      <c r="JI51" s="165">
        <v>-7.6158000000000001</v>
      </c>
      <c r="JJ51" s="165">
        <v>-30.205200000000001</v>
      </c>
      <c r="JK51" s="165">
        <v>-5.4764999999999997</v>
      </c>
      <c r="JL51" s="165">
        <v>18.3</v>
      </c>
      <c r="JM51" s="165">
        <v>55.152999999999999</v>
      </c>
      <c r="JN51" s="165">
        <v>54.905000000000001</v>
      </c>
      <c r="JO51" s="166"/>
      <c r="JP51" s="166"/>
      <c r="JQ51" s="165">
        <v>54.551699999999997</v>
      </c>
      <c r="JR51" s="165">
        <v>52.361199999999997</v>
      </c>
      <c r="JS51" s="165">
        <v>53.789299999999997</v>
      </c>
      <c r="JT51" s="166"/>
      <c r="JU51" s="165">
        <v>-18</v>
      </c>
      <c r="JV51" s="165">
        <v>15.2197</v>
      </c>
      <c r="JW51" s="165">
        <v>9.2899999999999991</v>
      </c>
      <c r="JX51" s="166"/>
      <c r="JY51" s="165">
        <v>-9.8648000000000007</v>
      </c>
      <c r="JZ51" s="165">
        <v>53.588700000000003</v>
      </c>
      <c r="KA51" s="165">
        <v>21.965</v>
      </c>
      <c r="KB51" s="165">
        <v>-9.9627999999999997</v>
      </c>
      <c r="KC51" s="165">
        <v>-52.6372</v>
      </c>
      <c r="KD51" s="165">
        <v>8.2277000000000005</v>
      </c>
      <c r="KE51" s="165">
        <v>43.997700000000002</v>
      </c>
      <c r="KF51" s="165">
        <v>8.3000000000000007</v>
      </c>
      <c r="KG51" s="165">
        <v>-8.9</v>
      </c>
      <c r="KH51" s="166"/>
      <c r="KI51" s="165">
        <v>102.0536</v>
      </c>
    </row>
    <row r="52" spans="1:295" ht="18" customHeight="1" x14ac:dyDescent="0.25">
      <c r="A52" s="160" t="s">
        <v>57</v>
      </c>
      <c r="B52" s="160" t="s">
        <v>770</v>
      </c>
      <c r="C52" s="164">
        <v>0</v>
      </c>
      <c r="D52" s="165">
        <v>19.4938</v>
      </c>
      <c r="E52" s="165">
        <v>-24.494599999999998</v>
      </c>
      <c r="F52" s="165">
        <v>-35.210700000000003</v>
      </c>
      <c r="G52" s="165">
        <v>32.6813</v>
      </c>
      <c r="H52" s="166"/>
      <c r="I52" s="165">
        <v>38.988700000000001</v>
      </c>
      <c r="J52" s="165">
        <v>-87.687899999999999</v>
      </c>
      <c r="K52" s="165">
        <v>59.951000000000001</v>
      </c>
      <c r="L52" s="165">
        <v>30.687100000000001</v>
      </c>
      <c r="M52" s="165">
        <v>29.812100000000001</v>
      </c>
      <c r="N52" s="165">
        <v>0</v>
      </c>
      <c r="O52" s="165">
        <v>-43.046999999999997</v>
      </c>
      <c r="P52" s="165">
        <v>37.4</v>
      </c>
      <c r="Q52" s="165">
        <v>14.076000000000001</v>
      </c>
      <c r="R52" s="165">
        <v>-37.4</v>
      </c>
      <c r="S52" s="165">
        <v>11.6943</v>
      </c>
      <c r="T52" s="165">
        <v>46.231400000000001</v>
      </c>
      <c r="U52" s="165">
        <v>14.045</v>
      </c>
      <c r="V52" s="165">
        <v>14.210800000000001</v>
      </c>
      <c r="W52" s="165">
        <v>23.9085</v>
      </c>
      <c r="X52" s="165">
        <v>9.7794000000000008</v>
      </c>
      <c r="Y52" s="165">
        <v>5.8221999999999996</v>
      </c>
      <c r="Z52" s="165">
        <v>2.6787999999999998</v>
      </c>
      <c r="AA52" s="166"/>
      <c r="AB52" s="166"/>
      <c r="AC52" s="165">
        <v>-56.8</v>
      </c>
      <c r="AD52" s="165">
        <v>-56.74</v>
      </c>
      <c r="AE52" s="166"/>
      <c r="AF52" s="165">
        <v>0</v>
      </c>
      <c r="AG52" s="165">
        <v>41.8</v>
      </c>
      <c r="AH52" s="165">
        <v>22.954999999999998</v>
      </c>
      <c r="AI52" s="165">
        <v>0.26500000000000001</v>
      </c>
      <c r="AJ52" s="165">
        <v>-61.81</v>
      </c>
      <c r="AK52" s="165">
        <v>-61.76</v>
      </c>
      <c r="AL52" s="165">
        <v>-35.58</v>
      </c>
      <c r="AM52" s="165">
        <v>61.86</v>
      </c>
      <c r="AN52" s="165">
        <v>62.7</v>
      </c>
      <c r="AO52" s="166"/>
      <c r="AP52" s="166"/>
      <c r="AQ52" s="165">
        <v>69.610500000000002</v>
      </c>
      <c r="AR52" s="165">
        <v>71.688500000000005</v>
      </c>
      <c r="AS52" s="165">
        <v>50.9161</v>
      </c>
      <c r="AT52" s="165">
        <v>-53.717599999999997</v>
      </c>
      <c r="AU52" s="165">
        <v>-52.631300000000003</v>
      </c>
      <c r="AV52" s="165">
        <v>10.513199999999999</v>
      </c>
      <c r="AW52" s="165">
        <v>10.691800000000001</v>
      </c>
      <c r="AX52" s="165">
        <v>76.624700000000004</v>
      </c>
      <c r="AY52" s="165">
        <v>78.232200000000006</v>
      </c>
      <c r="AZ52" s="165">
        <v>6.2977999999999996</v>
      </c>
      <c r="BA52" s="165">
        <v>33.568100000000001</v>
      </c>
      <c r="BB52" s="165">
        <v>-557.35829999999999</v>
      </c>
      <c r="BC52" s="165">
        <v>-10.1059</v>
      </c>
      <c r="BD52" s="165">
        <v>-6.7</v>
      </c>
      <c r="BE52" s="165">
        <v>-7</v>
      </c>
      <c r="BF52" s="165">
        <v>58.023499999999999</v>
      </c>
      <c r="BG52" s="165">
        <v>57.397599999999997</v>
      </c>
      <c r="BH52" s="165">
        <v>-5.4630999999999998</v>
      </c>
      <c r="BI52" s="166"/>
      <c r="BJ52" s="165">
        <v>-75.874799999999993</v>
      </c>
      <c r="BK52" s="165">
        <v>7.6875999999999998</v>
      </c>
      <c r="BL52" s="165">
        <v>8.4885999999999999</v>
      </c>
      <c r="BM52" s="165">
        <v>5.6837999999999997</v>
      </c>
      <c r="BN52" s="165">
        <v>594.86659999999995</v>
      </c>
      <c r="BO52" s="165">
        <v>144.2304</v>
      </c>
      <c r="BP52" s="165">
        <v>144.90180000000001</v>
      </c>
      <c r="BQ52" s="165">
        <v>-630.5385</v>
      </c>
      <c r="BR52" s="165">
        <v>550.5489</v>
      </c>
      <c r="BS52" s="166"/>
      <c r="BT52" s="165">
        <v>-36.238799999999998</v>
      </c>
      <c r="BU52" s="165">
        <v>37.703099999999999</v>
      </c>
      <c r="BV52" s="165">
        <v>100.9332</v>
      </c>
      <c r="BW52" s="165">
        <v>33.9</v>
      </c>
      <c r="BX52" s="165">
        <v>32.46</v>
      </c>
      <c r="BY52" s="165">
        <v>72.739999999999995</v>
      </c>
      <c r="BZ52" s="165">
        <v>90.35</v>
      </c>
      <c r="CA52" s="165">
        <v>-25.313700000000001</v>
      </c>
      <c r="CB52" s="165">
        <v>-24.911799999999999</v>
      </c>
      <c r="CC52" s="165">
        <v>75.939300000000003</v>
      </c>
      <c r="CD52" s="165">
        <v>77.422899999999998</v>
      </c>
      <c r="CE52" s="165">
        <v>23.760400000000001</v>
      </c>
      <c r="CF52" s="165">
        <v>-71.939800000000005</v>
      </c>
      <c r="CG52" s="165">
        <v>-72.533500000000004</v>
      </c>
      <c r="CH52" s="165">
        <v>1.3140000000000001</v>
      </c>
      <c r="CI52" s="165">
        <v>-86.605900000000005</v>
      </c>
      <c r="CJ52" s="166"/>
      <c r="CK52" s="166"/>
      <c r="CL52" s="165">
        <v>35.299999999999997</v>
      </c>
      <c r="CM52" s="165">
        <v>174.8</v>
      </c>
      <c r="CN52" s="165">
        <v>-17</v>
      </c>
      <c r="CO52" s="165">
        <v>48.864400000000003</v>
      </c>
      <c r="CP52" s="165">
        <v>48.263199999999998</v>
      </c>
      <c r="CQ52" s="165">
        <v>47.551299999999998</v>
      </c>
      <c r="CR52" s="165">
        <v>-39.534599999999998</v>
      </c>
      <c r="CS52" s="165">
        <v>-39.636000000000003</v>
      </c>
      <c r="CT52" s="165">
        <v>65.05</v>
      </c>
      <c r="CU52" s="165">
        <v>-81.783900000000003</v>
      </c>
      <c r="CV52" s="165">
        <v>76.992099999999994</v>
      </c>
      <c r="CW52" s="165">
        <v>16.738199999999999</v>
      </c>
      <c r="CX52" s="165">
        <v>45.74</v>
      </c>
      <c r="CY52" s="165">
        <v>76.69</v>
      </c>
      <c r="CZ52" s="165">
        <v>49.226100000000002</v>
      </c>
      <c r="DA52" s="165">
        <v>46.7331</v>
      </c>
      <c r="DB52" s="165">
        <v>-35</v>
      </c>
      <c r="DC52" s="166"/>
      <c r="DD52" s="165">
        <v>88.193200000000004</v>
      </c>
      <c r="DE52" s="165">
        <v>86.968800000000002</v>
      </c>
      <c r="DF52" s="165">
        <v>-191.4693</v>
      </c>
      <c r="DG52" s="165">
        <v>-1E-4</v>
      </c>
      <c r="DH52" s="165">
        <v>-21.3687</v>
      </c>
      <c r="DI52" s="165">
        <v>-105.5</v>
      </c>
      <c r="DJ52" s="165">
        <v>-105.6</v>
      </c>
      <c r="DK52" s="165">
        <v>26.1557</v>
      </c>
      <c r="DL52" s="165">
        <v>44.540399999999998</v>
      </c>
      <c r="DM52" s="165">
        <v>77.506299999999996</v>
      </c>
      <c r="DN52" s="165">
        <v>63.299599999999998</v>
      </c>
      <c r="DO52" s="165">
        <v>44.34</v>
      </c>
      <c r="DP52" s="165">
        <v>-11.84</v>
      </c>
      <c r="DQ52" s="165">
        <v>67.409499999999994</v>
      </c>
      <c r="DR52" s="165">
        <v>190.57079999999999</v>
      </c>
      <c r="DS52" s="166"/>
      <c r="DT52" s="165">
        <v>-4.8099999999999996</v>
      </c>
      <c r="DU52" s="165">
        <v>77.98</v>
      </c>
      <c r="DV52" s="165">
        <v>71.2</v>
      </c>
      <c r="DW52" s="165">
        <v>190.03639999999999</v>
      </c>
      <c r="DX52" s="165">
        <v>189.36359999999999</v>
      </c>
      <c r="DY52" s="165">
        <v>19.198799999999999</v>
      </c>
      <c r="DZ52" s="165">
        <v>17.9909</v>
      </c>
      <c r="EA52" s="165">
        <v>269.49540000000002</v>
      </c>
      <c r="EB52" s="165">
        <v>223.1044</v>
      </c>
      <c r="EC52" s="165">
        <v>213.6233</v>
      </c>
      <c r="ED52" s="165">
        <v>216.9323</v>
      </c>
      <c r="EE52" s="165">
        <v>81.939599999999999</v>
      </c>
      <c r="EF52" s="165">
        <v>63.5717</v>
      </c>
      <c r="EG52" s="165">
        <v>-27.84</v>
      </c>
      <c r="EH52" s="165">
        <v>640.31569999999999</v>
      </c>
      <c r="EI52" s="165">
        <v>343.50279999999998</v>
      </c>
      <c r="EJ52" s="166"/>
      <c r="EK52" s="165">
        <v>-24.064699999999998</v>
      </c>
      <c r="EL52" s="165">
        <v>-21.6083</v>
      </c>
      <c r="EM52" s="166"/>
      <c r="EN52" s="165">
        <v>11.616199999999999</v>
      </c>
      <c r="EO52" s="165">
        <v>10.851800000000001</v>
      </c>
      <c r="EP52" s="165">
        <v>38.448</v>
      </c>
      <c r="EQ52" s="165">
        <v>-22.407499999999999</v>
      </c>
      <c r="ER52" s="165">
        <v>-23.268899999999999</v>
      </c>
      <c r="ES52" s="165">
        <v>-23.578299999999999</v>
      </c>
      <c r="ET52" s="166"/>
      <c r="EU52" s="165">
        <v>-13.81</v>
      </c>
      <c r="EV52" s="165">
        <v>1</v>
      </c>
      <c r="EW52" s="165">
        <v>8.9466000000000001</v>
      </c>
      <c r="EX52" s="165">
        <v>-16.277000000000001</v>
      </c>
      <c r="EY52" s="165">
        <v>-38.674900000000001</v>
      </c>
      <c r="EZ52" s="165">
        <v>-37.565199999999997</v>
      </c>
      <c r="FA52" s="165">
        <v>12.665100000000001</v>
      </c>
      <c r="FB52" s="165">
        <v>-60.982599999999998</v>
      </c>
      <c r="FC52" s="165">
        <v>24.108000000000001</v>
      </c>
      <c r="FD52" s="166"/>
      <c r="FE52" s="165">
        <v>22.335999999999999</v>
      </c>
      <c r="FF52" s="165">
        <v>22.0063</v>
      </c>
      <c r="FG52" s="166"/>
      <c r="FH52" s="166"/>
      <c r="FI52" s="166"/>
      <c r="FJ52" s="165">
        <v>23.6113</v>
      </c>
      <c r="FK52" s="165">
        <v>25.118400000000001</v>
      </c>
      <c r="FL52" s="165">
        <v>30.979399999999998</v>
      </c>
      <c r="FM52" s="165">
        <v>-17.801500000000001</v>
      </c>
      <c r="FN52" s="165">
        <v>-17.8889</v>
      </c>
      <c r="FO52" s="165">
        <v>12.4503</v>
      </c>
      <c r="FP52" s="165">
        <v>20.477699999999999</v>
      </c>
      <c r="FQ52" s="165">
        <v>7.2821999999999996</v>
      </c>
      <c r="FR52" s="165">
        <v>-0.5</v>
      </c>
      <c r="FS52" s="165">
        <v>12.3299</v>
      </c>
      <c r="FT52" s="165">
        <v>1.5029999999999999</v>
      </c>
      <c r="FU52" s="165">
        <v>-8.5</v>
      </c>
      <c r="FV52" s="165">
        <v>14.83</v>
      </c>
      <c r="FW52" s="165">
        <v>0</v>
      </c>
      <c r="FX52" s="166"/>
      <c r="FY52" s="165">
        <v>-1.7010000000000001</v>
      </c>
      <c r="FZ52" s="165">
        <v>1.448</v>
      </c>
      <c r="GA52" s="166"/>
      <c r="GB52" s="165">
        <v>42.95</v>
      </c>
      <c r="GC52" s="165">
        <v>-21.182099999999998</v>
      </c>
      <c r="GD52" s="165">
        <v>-10.9427</v>
      </c>
      <c r="GE52" s="165">
        <v>16.71</v>
      </c>
      <c r="GF52" s="165">
        <v>99.271199999999993</v>
      </c>
      <c r="GG52" s="165">
        <v>30.7</v>
      </c>
      <c r="GH52" s="165">
        <v>-23.8613</v>
      </c>
      <c r="GI52" s="165">
        <v>-4.859</v>
      </c>
      <c r="GJ52" s="165">
        <v>-5.2857000000000003</v>
      </c>
      <c r="GK52" s="165">
        <v>2.5512000000000001</v>
      </c>
      <c r="GL52" s="166"/>
      <c r="GM52" s="166"/>
      <c r="GN52" s="165">
        <v>-16.864599999999999</v>
      </c>
      <c r="GO52" s="165">
        <v>-41.436999999999998</v>
      </c>
      <c r="GP52" s="165">
        <v>26.448599999999999</v>
      </c>
      <c r="GQ52" s="166"/>
      <c r="GR52" s="165">
        <v>68.848299999999995</v>
      </c>
      <c r="GS52" s="165">
        <v>71.496300000000005</v>
      </c>
      <c r="GT52" s="165">
        <v>-158.9426</v>
      </c>
      <c r="GU52" s="165">
        <v>-23.857399999999998</v>
      </c>
      <c r="GV52" s="165">
        <v>35.8354</v>
      </c>
      <c r="GW52" s="165">
        <v>-62.187199999999997</v>
      </c>
      <c r="GX52" s="165">
        <v>11.5517</v>
      </c>
      <c r="GY52" s="165">
        <v>15.7561</v>
      </c>
      <c r="GZ52" s="165">
        <v>15.412100000000001</v>
      </c>
      <c r="HA52" s="165">
        <v>13.7758</v>
      </c>
      <c r="HB52" s="165">
        <v>237.5129</v>
      </c>
      <c r="HC52" s="165">
        <v>235.22489999999999</v>
      </c>
      <c r="HD52" s="166"/>
      <c r="HE52" s="166"/>
      <c r="HF52" s="165">
        <v>-393.15960000000001</v>
      </c>
      <c r="HG52" s="165">
        <v>396.33859999999999</v>
      </c>
      <c r="HH52" s="165">
        <v>393.57709999999997</v>
      </c>
      <c r="HI52" s="165">
        <v>-221.0778</v>
      </c>
      <c r="HJ52" s="165">
        <v>-219.82230000000001</v>
      </c>
      <c r="HK52" s="165">
        <v>-17.126000000000001</v>
      </c>
      <c r="HL52" s="165">
        <v>0</v>
      </c>
      <c r="HM52" s="165">
        <v>79.961299999999994</v>
      </c>
      <c r="HN52" s="165">
        <v>82.004599999999996</v>
      </c>
      <c r="HO52" s="166"/>
      <c r="HP52" s="166"/>
      <c r="HQ52" s="165">
        <v>55.880099999999999</v>
      </c>
      <c r="HR52" s="165">
        <v>55.1</v>
      </c>
      <c r="HS52" s="165">
        <v>-65.9983</v>
      </c>
      <c r="HT52" s="165">
        <v>-66.602500000000006</v>
      </c>
      <c r="HU52" s="165">
        <v>65.47</v>
      </c>
      <c r="HV52" s="165">
        <v>65.489999999999995</v>
      </c>
      <c r="HW52" s="165">
        <v>60.8</v>
      </c>
      <c r="HX52" s="165">
        <v>60.7</v>
      </c>
      <c r="HY52" s="165">
        <v>21.2483</v>
      </c>
      <c r="HZ52" s="165">
        <v>30.96</v>
      </c>
      <c r="IA52" s="165">
        <v>-321.8612</v>
      </c>
      <c r="IB52" s="165">
        <v>96.707300000000004</v>
      </c>
      <c r="IC52" s="165">
        <v>96.225899999999996</v>
      </c>
      <c r="ID52" s="165">
        <v>14</v>
      </c>
      <c r="IE52" s="165">
        <v>16</v>
      </c>
      <c r="IF52" s="165">
        <v>-54.9</v>
      </c>
      <c r="IG52" s="165">
        <v>-56.6</v>
      </c>
      <c r="IH52" s="165">
        <v>1.4742999999999999</v>
      </c>
      <c r="II52" s="165">
        <v>1.1452</v>
      </c>
      <c r="IJ52" s="165">
        <v>-386.5428</v>
      </c>
      <c r="IK52" s="165">
        <v>-310.54559999999998</v>
      </c>
      <c r="IL52" s="165">
        <v>440.94439999999997</v>
      </c>
      <c r="IM52" s="165">
        <v>352.28399999999999</v>
      </c>
      <c r="IN52" s="165">
        <v>106.6754</v>
      </c>
      <c r="IO52" s="165">
        <v>-344.58370000000002</v>
      </c>
      <c r="IP52" s="165">
        <v>346.58370000000002</v>
      </c>
      <c r="IQ52" s="165">
        <v>-159.87219999999999</v>
      </c>
      <c r="IR52" s="165">
        <v>-194.89359999999999</v>
      </c>
      <c r="IS52" s="165">
        <v>-341.99979999999999</v>
      </c>
      <c r="IT52" s="165">
        <v>88.3399</v>
      </c>
      <c r="IU52" s="165">
        <v>90.4649</v>
      </c>
      <c r="IV52" s="165">
        <v>159.7989</v>
      </c>
      <c r="IW52" s="165">
        <v>-427.25389999999999</v>
      </c>
      <c r="IX52" s="165">
        <v>196.74860000000001</v>
      </c>
      <c r="IY52" s="165">
        <v>-231.78989999999999</v>
      </c>
      <c r="IZ52" s="165">
        <v>231.92599999999999</v>
      </c>
      <c r="JA52" s="165">
        <v>-7.4886999999999997</v>
      </c>
      <c r="JB52" s="166"/>
      <c r="JC52" s="165">
        <v>28.56</v>
      </c>
      <c r="JD52" s="165">
        <v>7.2240000000000002</v>
      </c>
      <c r="JE52" s="165">
        <v>7.2329999999999997</v>
      </c>
      <c r="JF52" s="165">
        <v>-27.68</v>
      </c>
      <c r="JG52" s="165">
        <v>5.2</v>
      </c>
      <c r="JH52" s="166"/>
      <c r="JI52" s="165">
        <v>-5.4184999999999999</v>
      </c>
      <c r="JJ52" s="165">
        <v>-27.7729</v>
      </c>
      <c r="JK52" s="165">
        <v>-7.6463000000000001</v>
      </c>
      <c r="JL52" s="165">
        <v>15.1</v>
      </c>
      <c r="JM52" s="165">
        <v>55.863</v>
      </c>
      <c r="JN52" s="165">
        <v>55.28</v>
      </c>
      <c r="JO52" s="165">
        <v>11.2674</v>
      </c>
      <c r="JP52" s="165">
        <v>13.523899999999999</v>
      </c>
      <c r="JQ52" s="165">
        <v>52.667299999999997</v>
      </c>
      <c r="JR52" s="165">
        <v>52.561500000000002</v>
      </c>
      <c r="JS52" s="165">
        <v>52.741599999999998</v>
      </c>
      <c r="JT52" s="166"/>
      <c r="JU52" s="165">
        <v>-16.899999999999999</v>
      </c>
      <c r="JV52" s="165">
        <v>15.8477</v>
      </c>
      <c r="JW52" s="165">
        <v>8.58</v>
      </c>
      <c r="JX52" s="166"/>
      <c r="JY52" s="165">
        <v>-5.1441999999999997</v>
      </c>
      <c r="JZ52" s="165">
        <v>51.513500000000001</v>
      </c>
      <c r="KA52" s="165">
        <v>17.558299999999999</v>
      </c>
      <c r="KB52" s="165">
        <v>-4.5949</v>
      </c>
      <c r="KC52" s="165">
        <v>-50.430300000000003</v>
      </c>
      <c r="KD52" s="165">
        <v>0</v>
      </c>
      <c r="KE52" s="165">
        <v>46.412999999999997</v>
      </c>
      <c r="KF52" s="165">
        <v>8.3000000000000007</v>
      </c>
      <c r="KG52" s="165">
        <v>-6.8</v>
      </c>
      <c r="KH52" s="166"/>
      <c r="KI52" s="165">
        <v>101.45140000000001</v>
      </c>
    </row>
    <row r="53" spans="1:295" ht="18" customHeight="1" x14ac:dyDescent="0.25">
      <c r="A53" s="160" t="s">
        <v>57</v>
      </c>
      <c r="B53" s="160" t="s">
        <v>771</v>
      </c>
      <c r="C53" s="164">
        <v>0</v>
      </c>
      <c r="D53" s="165">
        <v>18.555</v>
      </c>
      <c r="E53" s="165">
        <v>-23.422499999999999</v>
      </c>
      <c r="F53" s="165">
        <v>-36.510199999999998</v>
      </c>
      <c r="G53" s="165">
        <v>31.6877</v>
      </c>
      <c r="H53" s="166"/>
      <c r="I53" s="165">
        <v>35.806100000000001</v>
      </c>
      <c r="J53" s="165">
        <v>-84.61</v>
      </c>
      <c r="K53" s="165">
        <v>57.363199999999999</v>
      </c>
      <c r="L53" s="165">
        <v>28.917100000000001</v>
      </c>
      <c r="M53" s="165">
        <v>28.064299999999999</v>
      </c>
      <c r="N53" s="165">
        <v>4.4400000000000004</v>
      </c>
      <c r="O53" s="165">
        <v>-37.616999999999997</v>
      </c>
      <c r="P53" s="165">
        <v>33</v>
      </c>
      <c r="Q53" s="165">
        <v>11.592000000000001</v>
      </c>
      <c r="R53" s="165">
        <v>-33</v>
      </c>
      <c r="S53" s="165">
        <v>12.2826</v>
      </c>
      <c r="T53" s="165">
        <v>44.808799999999998</v>
      </c>
      <c r="U53" s="165">
        <v>13.5867</v>
      </c>
      <c r="V53" s="165">
        <v>13.5009</v>
      </c>
      <c r="W53" s="165">
        <v>22.520399999999999</v>
      </c>
      <c r="X53" s="165">
        <v>11.7988</v>
      </c>
      <c r="Y53" s="165">
        <v>6.2572000000000001</v>
      </c>
      <c r="Z53" s="165">
        <v>2.6568999999999998</v>
      </c>
      <c r="AA53" s="166"/>
      <c r="AB53" s="166"/>
      <c r="AC53" s="165">
        <v>-52.46</v>
      </c>
      <c r="AD53" s="165">
        <v>-52.48</v>
      </c>
      <c r="AE53" s="166"/>
      <c r="AF53" s="165">
        <v>-2.2200000000000002</v>
      </c>
      <c r="AG53" s="165">
        <v>37.4</v>
      </c>
      <c r="AH53" s="165">
        <v>23.271999999999998</v>
      </c>
      <c r="AI53" s="165">
        <v>0.3</v>
      </c>
      <c r="AJ53" s="165">
        <v>-60.4</v>
      </c>
      <c r="AK53" s="165">
        <v>-60.33</v>
      </c>
      <c r="AL53" s="165">
        <v>-27.84</v>
      </c>
      <c r="AM53" s="165">
        <v>60.52</v>
      </c>
      <c r="AN53" s="165">
        <v>61.39</v>
      </c>
      <c r="AO53" s="166"/>
      <c r="AP53" s="166"/>
      <c r="AQ53" s="165">
        <v>66.127200000000002</v>
      </c>
      <c r="AR53" s="165">
        <v>68.229699999999994</v>
      </c>
      <c r="AS53" s="165">
        <v>48.272300000000001</v>
      </c>
      <c r="AT53" s="165">
        <v>-51.708199999999998</v>
      </c>
      <c r="AU53" s="165">
        <v>-47.758299999999998</v>
      </c>
      <c r="AV53" s="165">
        <v>16.767900000000001</v>
      </c>
      <c r="AW53" s="165">
        <v>10.604699999999999</v>
      </c>
      <c r="AX53" s="165">
        <v>70.864400000000003</v>
      </c>
      <c r="AY53" s="165">
        <v>72.873800000000003</v>
      </c>
      <c r="AZ53" s="165">
        <v>5.7744</v>
      </c>
      <c r="BA53" s="165">
        <v>45.672600000000003</v>
      </c>
      <c r="BB53" s="165">
        <v>-538.95809999999994</v>
      </c>
      <c r="BC53" s="165">
        <v>-3.5026000000000002</v>
      </c>
      <c r="BD53" s="165">
        <v>-9.9</v>
      </c>
      <c r="BE53" s="165">
        <v>-10.4</v>
      </c>
      <c r="BF53" s="165">
        <v>55.817900000000002</v>
      </c>
      <c r="BG53" s="165">
        <v>52.0364</v>
      </c>
      <c r="BH53" s="165">
        <v>-5.6159999999999997</v>
      </c>
      <c r="BI53" s="166"/>
      <c r="BJ53" s="165">
        <v>-72.905600000000007</v>
      </c>
      <c r="BK53" s="165">
        <v>5.7279999999999998</v>
      </c>
      <c r="BL53" s="165">
        <v>7.3391999999999999</v>
      </c>
      <c r="BM53" s="165">
        <v>5.0362999999999998</v>
      </c>
      <c r="BN53" s="165">
        <v>591.05179999999996</v>
      </c>
      <c r="BO53" s="165">
        <v>141.81950000000001</v>
      </c>
      <c r="BP53" s="165">
        <v>141.97210000000001</v>
      </c>
      <c r="BQ53" s="165">
        <v>-612.21169999999995</v>
      </c>
      <c r="BR53" s="165">
        <v>528.35550000000001</v>
      </c>
      <c r="BS53" s="166"/>
      <c r="BT53" s="165">
        <v>-33.472999999999999</v>
      </c>
      <c r="BU53" s="165">
        <v>35.077800000000003</v>
      </c>
      <c r="BV53" s="165">
        <v>95.863600000000005</v>
      </c>
      <c r="BW53" s="165">
        <v>32.64</v>
      </c>
      <c r="BX53" s="165">
        <v>30.43</v>
      </c>
      <c r="BY53" s="165">
        <v>69.05</v>
      </c>
      <c r="BZ53" s="165">
        <v>86.72</v>
      </c>
      <c r="CA53" s="165">
        <v>-19.6875</v>
      </c>
      <c r="CB53" s="165">
        <v>-20.089400000000001</v>
      </c>
      <c r="CC53" s="165">
        <v>72.980999999999995</v>
      </c>
      <c r="CD53" s="165">
        <v>73.878699999999995</v>
      </c>
      <c r="CE53" s="165">
        <v>25.4392</v>
      </c>
      <c r="CF53" s="165">
        <v>-64.974699999999999</v>
      </c>
      <c r="CG53" s="165">
        <v>-66.289000000000001</v>
      </c>
      <c r="CH53" s="165">
        <v>1.7421</v>
      </c>
      <c r="CI53" s="165">
        <v>-79.093999999999994</v>
      </c>
      <c r="CJ53" s="166"/>
      <c r="CK53" s="166"/>
      <c r="CL53" s="165">
        <v>40.5</v>
      </c>
      <c r="CM53" s="165">
        <v>159.9</v>
      </c>
      <c r="CN53" s="165">
        <v>-16.329999999999998</v>
      </c>
      <c r="CO53" s="165">
        <v>48.902099999999997</v>
      </c>
      <c r="CP53" s="165">
        <v>48.326700000000002</v>
      </c>
      <c r="CQ53" s="165">
        <v>48.591200000000001</v>
      </c>
      <c r="CR53" s="165">
        <v>-39.629399999999997</v>
      </c>
      <c r="CS53" s="165">
        <v>-38.674799999999998</v>
      </c>
      <c r="CT53" s="165">
        <v>67.400999999999996</v>
      </c>
      <c r="CU53" s="165">
        <v>-82.444900000000004</v>
      </c>
      <c r="CV53" s="165">
        <v>79.3369</v>
      </c>
      <c r="CW53" s="165">
        <v>15.7712</v>
      </c>
      <c r="CX53" s="165">
        <v>44.58</v>
      </c>
      <c r="CY53" s="165">
        <v>72.430000000000007</v>
      </c>
      <c r="CZ53" s="165">
        <v>47.116700000000002</v>
      </c>
      <c r="DA53" s="165">
        <v>44.389299999999999</v>
      </c>
      <c r="DB53" s="165">
        <v>-33.840000000000003</v>
      </c>
      <c r="DC53" s="166"/>
      <c r="DD53" s="165">
        <v>79.566900000000004</v>
      </c>
      <c r="DE53" s="165">
        <v>79.565399999999997</v>
      </c>
      <c r="DF53" s="165">
        <v>-174.0788</v>
      </c>
      <c r="DG53" s="165">
        <v>0</v>
      </c>
      <c r="DH53" s="165">
        <v>-20.544699999999999</v>
      </c>
      <c r="DI53" s="165">
        <v>-100.8</v>
      </c>
      <c r="DJ53" s="165">
        <v>-100.3</v>
      </c>
      <c r="DK53" s="165">
        <v>26.529199999999999</v>
      </c>
      <c r="DL53" s="165">
        <v>41.024799999999999</v>
      </c>
      <c r="DM53" s="165">
        <v>70.461600000000004</v>
      </c>
      <c r="DN53" s="165">
        <v>58.612099999999998</v>
      </c>
      <c r="DO53" s="165">
        <v>40.72</v>
      </c>
      <c r="DP53" s="165">
        <v>-10.37</v>
      </c>
      <c r="DQ53" s="165">
        <v>65.936999999999998</v>
      </c>
      <c r="DR53" s="165">
        <v>171.59479999999999</v>
      </c>
      <c r="DS53" s="166"/>
      <c r="DT53" s="165">
        <v>-38.090000000000003</v>
      </c>
      <c r="DU53" s="165">
        <v>103</v>
      </c>
      <c r="DV53" s="165">
        <v>68.959999999999994</v>
      </c>
      <c r="DW53" s="165">
        <v>173.2364</v>
      </c>
      <c r="DX53" s="165">
        <v>171.0727</v>
      </c>
      <c r="DY53" s="165">
        <v>19.203299999999999</v>
      </c>
      <c r="DZ53" s="165">
        <v>18.0364</v>
      </c>
      <c r="EA53" s="165">
        <v>257.73160000000001</v>
      </c>
      <c r="EB53" s="165">
        <v>212.23699999999999</v>
      </c>
      <c r="EC53" s="165">
        <v>204.98339999999999</v>
      </c>
      <c r="ED53" s="165">
        <v>208.18459999999999</v>
      </c>
      <c r="EE53" s="165">
        <v>93.969300000000004</v>
      </c>
      <c r="EF53" s="165">
        <v>78.345100000000002</v>
      </c>
      <c r="EG53" s="165">
        <v>-25.8</v>
      </c>
      <c r="EH53" s="165">
        <v>626.85220000000004</v>
      </c>
      <c r="EI53" s="165">
        <v>362.97019999999998</v>
      </c>
      <c r="EJ53" s="166"/>
      <c r="EK53" s="165">
        <v>-23.530200000000001</v>
      </c>
      <c r="EL53" s="165">
        <v>-21.842500000000001</v>
      </c>
      <c r="EM53" s="165">
        <v>0</v>
      </c>
      <c r="EN53" s="165">
        <v>-12.3613</v>
      </c>
      <c r="EO53" s="165">
        <v>-12.472300000000001</v>
      </c>
      <c r="EP53" s="165">
        <v>126</v>
      </c>
      <c r="EQ53" s="165">
        <v>-28.654800000000002</v>
      </c>
      <c r="ER53" s="165">
        <v>-29.844799999999999</v>
      </c>
      <c r="ES53" s="165">
        <v>-38.696100000000001</v>
      </c>
      <c r="ET53" s="166"/>
      <c r="EU53" s="165">
        <v>-16.98</v>
      </c>
      <c r="EV53" s="165">
        <v>96.8</v>
      </c>
      <c r="EW53" s="165">
        <v>8.1869999999999994</v>
      </c>
      <c r="EX53" s="165">
        <v>-58.741799999999998</v>
      </c>
      <c r="EY53" s="165">
        <v>-35.468499999999999</v>
      </c>
      <c r="EZ53" s="165">
        <v>-34.854799999999997</v>
      </c>
      <c r="FA53" s="165">
        <v>12.0045</v>
      </c>
      <c r="FB53" s="165">
        <v>-75.438900000000004</v>
      </c>
      <c r="FC53" s="165">
        <v>37.8155</v>
      </c>
      <c r="FD53" s="166"/>
      <c r="FE53" s="165">
        <v>20.457599999999999</v>
      </c>
      <c r="FF53" s="165">
        <v>19.8687</v>
      </c>
      <c r="FG53" s="166"/>
      <c r="FH53" s="166"/>
      <c r="FI53" s="166"/>
      <c r="FJ53" s="165">
        <v>19.09</v>
      </c>
      <c r="FK53" s="165">
        <v>18.0853</v>
      </c>
      <c r="FL53" s="165">
        <v>25.118400000000001</v>
      </c>
      <c r="FM53" s="165">
        <v>-16.335699999999999</v>
      </c>
      <c r="FN53" s="165">
        <v>-16.7394</v>
      </c>
      <c r="FO53" s="165">
        <v>4.0072999999999999</v>
      </c>
      <c r="FP53" s="165">
        <v>16.4922</v>
      </c>
      <c r="FQ53" s="165">
        <v>9.0913000000000004</v>
      </c>
      <c r="FR53" s="165">
        <v>1.96</v>
      </c>
      <c r="FS53" s="165">
        <v>13.0745</v>
      </c>
      <c r="FT53" s="165">
        <v>1.409</v>
      </c>
      <c r="FU53" s="165">
        <v>-9.0500000000000007</v>
      </c>
      <c r="FV53" s="165">
        <v>15.84</v>
      </c>
      <c r="FW53" s="165">
        <v>0</v>
      </c>
      <c r="FX53" s="166"/>
      <c r="FY53" s="165">
        <v>-2.1560000000000001</v>
      </c>
      <c r="FZ53" s="165">
        <v>4.2130000000000001</v>
      </c>
      <c r="GA53" s="166"/>
      <c r="GB53" s="165">
        <v>43.87</v>
      </c>
      <c r="GC53" s="165">
        <v>-14.7768</v>
      </c>
      <c r="GD53" s="165">
        <v>-5.7126999999999999</v>
      </c>
      <c r="GE53" s="165">
        <v>16</v>
      </c>
      <c r="GF53" s="165">
        <v>95.984499999999997</v>
      </c>
      <c r="GG53" s="165">
        <v>30.4</v>
      </c>
      <c r="GH53" s="165">
        <v>-23.1557</v>
      </c>
      <c r="GI53" s="165">
        <v>-3.8109000000000002</v>
      </c>
      <c r="GJ53" s="165">
        <v>-3.9754999999999998</v>
      </c>
      <c r="GK53" s="165">
        <v>2.2625999999999999</v>
      </c>
      <c r="GL53" s="166"/>
      <c r="GM53" s="166"/>
      <c r="GN53" s="165">
        <v>-16.4206</v>
      </c>
      <c r="GO53" s="165">
        <v>-38.264400000000002</v>
      </c>
      <c r="GP53" s="165">
        <v>25.921299999999999</v>
      </c>
      <c r="GQ53" s="166"/>
      <c r="GR53" s="165">
        <v>69.734099999999998</v>
      </c>
      <c r="GS53" s="165">
        <v>69.784999999999997</v>
      </c>
      <c r="GT53" s="165">
        <v>-157.13040000000001</v>
      </c>
      <c r="GU53" s="165">
        <v>-21.812899999999999</v>
      </c>
      <c r="GV53" s="165">
        <v>33.4983</v>
      </c>
      <c r="GW53" s="165">
        <v>-55.852699999999999</v>
      </c>
      <c r="GX53" s="165">
        <v>11.427300000000001</v>
      </c>
      <c r="GY53" s="165">
        <v>13.704000000000001</v>
      </c>
      <c r="GZ53" s="165">
        <v>13.418699999999999</v>
      </c>
      <c r="HA53" s="165">
        <v>13</v>
      </c>
      <c r="HB53" s="165">
        <v>226.32239999999999</v>
      </c>
      <c r="HC53" s="165">
        <v>223.01660000000001</v>
      </c>
      <c r="HD53" s="165">
        <v>133.69999999999999</v>
      </c>
      <c r="HE53" s="165">
        <v>-134.73140000000001</v>
      </c>
      <c r="HF53" s="165">
        <v>-336.65249999999997</v>
      </c>
      <c r="HG53" s="165">
        <v>339.35410000000002</v>
      </c>
      <c r="HH53" s="165">
        <v>339.62529999999998</v>
      </c>
      <c r="HI53" s="165">
        <v>-210.0437</v>
      </c>
      <c r="HJ53" s="165">
        <v>-210.12790000000001</v>
      </c>
      <c r="HK53" s="165">
        <v>-22.090699999999998</v>
      </c>
      <c r="HL53" s="165">
        <v>-8.4240999999999993</v>
      </c>
      <c r="HM53" s="165">
        <v>81.301500000000004</v>
      </c>
      <c r="HN53" s="165">
        <v>81.391300000000001</v>
      </c>
      <c r="HO53" s="166"/>
      <c r="HP53" s="166"/>
      <c r="HQ53" s="165">
        <v>56.363500000000002</v>
      </c>
      <c r="HR53" s="165">
        <v>56.352499999999999</v>
      </c>
      <c r="HS53" s="165">
        <v>-59.839100000000002</v>
      </c>
      <c r="HT53" s="165">
        <v>-58.831099999999999</v>
      </c>
      <c r="HU53" s="165">
        <v>64.36</v>
      </c>
      <c r="HV53" s="165">
        <v>65.38</v>
      </c>
      <c r="HW53" s="165">
        <v>57.5</v>
      </c>
      <c r="HX53" s="165">
        <v>57.7</v>
      </c>
      <c r="HY53" s="165">
        <v>21.2483</v>
      </c>
      <c r="HZ53" s="165">
        <v>30.56</v>
      </c>
      <c r="IA53" s="165">
        <v>-320.57709999999997</v>
      </c>
      <c r="IB53" s="165">
        <v>95.261799999999994</v>
      </c>
      <c r="IC53" s="165">
        <v>95.703000000000003</v>
      </c>
      <c r="ID53" s="165">
        <v>13.3</v>
      </c>
      <c r="IE53" s="165">
        <v>10.199999999999999</v>
      </c>
      <c r="IF53" s="165">
        <v>-54.9</v>
      </c>
      <c r="IG53" s="165">
        <v>-55.8</v>
      </c>
      <c r="IH53" s="166"/>
      <c r="II53" s="166"/>
      <c r="IJ53" s="165">
        <v>-334.1626</v>
      </c>
      <c r="IK53" s="165">
        <v>-321.06009999999998</v>
      </c>
      <c r="IL53" s="165">
        <v>429.6447</v>
      </c>
      <c r="IM53" s="165">
        <v>338.73</v>
      </c>
      <c r="IN53" s="165">
        <v>116.7628</v>
      </c>
      <c r="IO53" s="165">
        <v>-332.47559999999999</v>
      </c>
      <c r="IP53" s="165">
        <v>337.49220000000003</v>
      </c>
      <c r="IQ53" s="165">
        <v>-154.98599999999999</v>
      </c>
      <c r="IR53" s="165">
        <v>-190.69980000000001</v>
      </c>
      <c r="IS53" s="165">
        <v>-329.7833</v>
      </c>
      <c r="IT53" s="165">
        <v>87.042900000000003</v>
      </c>
      <c r="IU53" s="165">
        <v>86.400099999999995</v>
      </c>
      <c r="IV53" s="165">
        <v>157.48349999999999</v>
      </c>
      <c r="IW53" s="165">
        <v>-416.38220000000001</v>
      </c>
      <c r="IX53" s="165">
        <v>195.54150000000001</v>
      </c>
      <c r="IY53" s="165">
        <v>-220.4751</v>
      </c>
      <c r="IZ53" s="165">
        <v>223.4888</v>
      </c>
      <c r="JA53" s="165">
        <v>-8.7521000000000004</v>
      </c>
      <c r="JB53" s="166"/>
      <c r="JC53" s="165">
        <v>27.44</v>
      </c>
      <c r="JD53" s="165">
        <v>7.5460000000000003</v>
      </c>
      <c r="JE53" s="165">
        <v>7.5449999999999999</v>
      </c>
      <c r="JF53" s="165">
        <v>-26.96</v>
      </c>
      <c r="JG53" s="165">
        <v>4.24</v>
      </c>
      <c r="JH53" s="166"/>
      <c r="JI53" s="165">
        <v>-4.9210000000000003</v>
      </c>
      <c r="JJ53" s="165">
        <v>-28.651900000000001</v>
      </c>
      <c r="JK53" s="165">
        <v>-8.7296999999999993</v>
      </c>
      <c r="JL53" s="165">
        <v>17.7</v>
      </c>
      <c r="JM53" s="165">
        <v>56.212000000000003</v>
      </c>
      <c r="JN53" s="165">
        <v>55.951999999999998</v>
      </c>
      <c r="JO53" s="166"/>
      <c r="JP53" s="165">
        <v>13.220599999999999</v>
      </c>
      <c r="JQ53" s="165">
        <v>52.627899999999997</v>
      </c>
      <c r="JR53" s="165">
        <v>52.292400000000001</v>
      </c>
      <c r="JS53" s="165">
        <v>52.798200000000001</v>
      </c>
      <c r="JT53" s="166"/>
      <c r="JU53" s="165">
        <v>-10.1</v>
      </c>
      <c r="JV53" s="165">
        <v>17.369700000000002</v>
      </c>
      <c r="JW53" s="165">
        <v>7.98</v>
      </c>
      <c r="JX53" s="166"/>
      <c r="JY53" s="165">
        <v>-7.8224999999999998</v>
      </c>
      <c r="JZ53" s="165">
        <v>52.465899999999998</v>
      </c>
      <c r="KA53" s="165">
        <v>20.861999999999998</v>
      </c>
      <c r="KB53" s="165">
        <v>-8.3459000000000003</v>
      </c>
      <c r="KC53" s="165">
        <v>-50.891399999999997</v>
      </c>
      <c r="KD53" s="165">
        <v>0</v>
      </c>
      <c r="KE53" s="165">
        <v>42.072000000000003</v>
      </c>
      <c r="KF53" s="165">
        <v>2.4</v>
      </c>
      <c r="KG53" s="165">
        <v>-1.7</v>
      </c>
      <c r="KH53" s="166"/>
      <c r="KI53" s="165">
        <v>97.627399999999994</v>
      </c>
    </row>
    <row r="54" spans="1:295" ht="18" customHeight="1" x14ac:dyDescent="0.25">
      <c r="A54" s="160" t="s">
        <v>57</v>
      </c>
      <c r="B54" s="160" t="s">
        <v>772</v>
      </c>
      <c r="C54" s="164">
        <v>0</v>
      </c>
      <c r="D54" s="165">
        <v>17.632000000000001</v>
      </c>
      <c r="E54" s="165">
        <v>-22.428699999999999</v>
      </c>
      <c r="F54" s="165">
        <v>-36.279000000000003</v>
      </c>
      <c r="G54" s="165">
        <v>30.110900000000001</v>
      </c>
      <c r="H54" s="166"/>
      <c r="I54" s="165">
        <v>32.883299999999998</v>
      </c>
      <c r="J54" s="165">
        <v>-76.959500000000006</v>
      </c>
      <c r="K54" s="165">
        <v>53.128999999999998</v>
      </c>
      <c r="L54" s="165">
        <v>26.921199999999999</v>
      </c>
      <c r="M54" s="165">
        <v>26.289000000000001</v>
      </c>
      <c r="N54" s="165">
        <v>11.1</v>
      </c>
      <c r="O54" s="165">
        <v>-36.451000000000001</v>
      </c>
      <c r="P54" s="165">
        <v>33</v>
      </c>
      <c r="Q54" s="165">
        <v>11.592000000000001</v>
      </c>
      <c r="R54" s="165">
        <v>-30.8</v>
      </c>
      <c r="S54" s="165">
        <v>12.203200000000001</v>
      </c>
      <c r="T54" s="165">
        <v>40.5182</v>
      </c>
      <c r="U54" s="165">
        <v>12.517799999999999</v>
      </c>
      <c r="V54" s="165">
        <v>12.565899999999999</v>
      </c>
      <c r="W54" s="165">
        <v>21.204000000000001</v>
      </c>
      <c r="X54" s="165">
        <v>12.012600000000001</v>
      </c>
      <c r="Y54" s="165">
        <v>5.8383000000000003</v>
      </c>
      <c r="Z54" s="165">
        <v>2.6554000000000002</v>
      </c>
      <c r="AA54" s="166"/>
      <c r="AB54" s="166"/>
      <c r="AC54" s="165">
        <v>-44.88</v>
      </c>
      <c r="AD54" s="165">
        <v>-45.04</v>
      </c>
      <c r="AE54" s="166"/>
      <c r="AF54" s="165">
        <v>-11.1</v>
      </c>
      <c r="AG54" s="165">
        <v>35.200000000000003</v>
      </c>
      <c r="AH54" s="165">
        <v>21.023</v>
      </c>
      <c r="AI54" s="165">
        <v>0.28899999999999998</v>
      </c>
      <c r="AJ54" s="165">
        <v>-44.17</v>
      </c>
      <c r="AK54" s="165">
        <v>-44.43</v>
      </c>
      <c r="AL54" s="165">
        <v>-45.24</v>
      </c>
      <c r="AM54" s="165">
        <v>44.97</v>
      </c>
      <c r="AN54" s="165">
        <v>44.63</v>
      </c>
      <c r="AO54" s="166"/>
      <c r="AP54" s="166"/>
      <c r="AQ54" s="165">
        <v>63.0242</v>
      </c>
      <c r="AR54" s="165">
        <v>65.2547</v>
      </c>
      <c r="AS54" s="165">
        <v>42.9435</v>
      </c>
      <c r="AT54" s="165">
        <v>-43.402799999999999</v>
      </c>
      <c r="AU54" s="165">
        <v>-41.441099999999999</v>
      </c>
      <c r="AV54" s="165">
        <v>8.5870999999999995</v>
      </c>
      <c r="AW54" s="165">
        <v>8.8186999999999998</v>
      </c>
      <c r="AX54" s="165">
        <v>68.051299999999998</v>
      </c>
      <c r="AY54" s="165">
        <v>68.721100000000007</v>
      </c>
      <c r="AZ54" s="165">
        <v>5.7744</v>
      </c>
      <c r="BA54" s="165">
        <v>29.891100000000002</v>
      </c>
      <c r="BB54" s="165">
        <v>-503.46559999999999</v>
      </c>
      <c r="BC54" s="165">
        <v>2.5223</v>
      </c>
      <c r="BD54" s="165">
        <v>-13</v>
      </c>
      <c r="BE54" s="165">
        <v>-13.8</v>
      </c>
      <c r="BF54" s="165">
        <v>45.992400000000004</v>
      </c>
      <c r="BG54" s="165">
        <v>45.406700000000001</v>
      </c>
      <c r="BH54" s="165">
        <v>-4.5627000000000004</v>
      </c>
      <c r="BI54" s="166"/>
      <c r="BJ54" s="165">
        <v>-77.006</v>
      </c>
      <c r="BK54" s="165">
        <v>4.8112000000000004</v>
      </c>
      <c r="BL54" s="165">
        <v>6.7838000000000003</v>
      </c>
      <c r="BM54" s="165">
        <v>4.6066000000000003</v>
      </c>
      <c r="BN54" s="165">
        <v>543.87019999999995</v>
      </c>
      <c r="BO54" s="165">
        <v>135.9599</v>
      </c>
      <c r="BP54" s="165">
        <v>135.8989</v>
      </c>
      <c r="BQ54" s="165">
        <v>-591.10140000000001</v>
      </c>
      <c r="BR54" s="165">
        <v>498.91160000000002</v>
      </c>
      <c r="BS54" s="166"/>
      <c r="BT54" s="165">
        <v>-34.705300000000001</v>
      </c>
      <c r="BU54" s="165">
        <v>35.025199999999998</v>
      </c>
      <c r="BV54" s="165">
        <v>90.534499999999994</v>
      </c>
      <c r="BW54" s="165">
        <v>30.89</v>
      </c>
      <c r="BX54" s="165">
        <v>28.31</v>
      </c>
      <c r="BY54" s="165">
        <v>64.16</v>
      </c>
      <c r="BZ54" s="165">
        <v>83.11</v>
      </c>
      <c r="CA54" s="165">
        <v>-7.2294999999999998</v>
      </c>
      <c r="CB54" s="165">
        <v>-10.0426</v>
      </c>
      <c r="CC54" s="165">
        <v>53.554900000000004</v>
      </c>
      <c r="CD54" s="165">
        <v>54.724200000000003</v>
      </c>
      <c r="CE54" s="165">
        <v>32.560499999999998</v>
      </c>
      <c r="CF54" s="165">
        <v>-52.933</v>
      </c>
      <c r="CG54" s="165">
        <v>-52.802</v>
      </c>
      <c r="CH54" s="165">
        <v>6.1597999999999997</v>
      </c>
      <c r="CI54" s="165">
        <v>-70.070300000000003</v>
      </c>
      <c r="CJ54" s="166"/>
      <c r="CK54" s="166"/>
      <c r="CL54" s="165">
        <v>45.7</v>
      </c>
      <c r="CM54" s="165">
        <v>141</v>
      </c>
      <c r="CN54" s="165">
        <v>-15.93</v>
      </c>
      <c r="CO54" s="165">
        <v>52.122100000000003</v>
      </c>
      <c r="CP54" s="165">
        <v>51.843499999999999</v>
      </c>
      <c r="CQ54" s="165">
        <v>51.0366</v>
      </c>
      <c r="CR54" s="165">
        <v>-40.572099999999999</v>
      </c>
      <c r="CS54" s="165">
        <v>-40.093400000000003</v>
      </c>
      <c r="CT54" s="165">
        <v>66.270099999999999</v>
      </c>
      <c r="CU54" s="165">
        <v>-76.100499999999997</v>
      </c>
      <c r="CV54" s="165">
        <v>75.478200000000001</v>
      </c>
      <c r="CW54" s="165">
        <v>14.919600000000001</v>
      </c>
      <c r="CX54" s="165">
        <v>37.92</v>
      </c>
      <c r="CY54" s="165">
        <v>67.180000000000007</v>
      </c>
      <c r="CZ54" s="165">
        <v>44.069800000000001</v>
      </c>
      <c r="DA54" s="165">
        <v>41.606099999999998</v>
      </c>
      <c r="DB54" s="165">
        <v>-31.9</v>
      </c>
      <c r="DC54" s="166"/>
      <c r="DD54" s="165">
        <v>70.991600000000005</v>
      </c>
      <c r="DE54" s="165">
        <v>69.957099999999997</v>
      </c>
      <c r="DF54" s="165">
        <v>-158.67320000000001</v>
      </c>
      <c r="DG54" s="165">
        <v>0</v>
      </c>
      <c r="DH54" s="165">
        <v>-19.470400000000001</v>
      </c>
      <c r="DI54" s="165">
        <v>-95.2</v>
      </c>
      <c r="DJ54" s="165">
        <v>-95.4</v>
      </c>
      <c r="DK54" s="165">
        <v>25.556899999999999</v>
      </c>
      <c r="DL54" s="165">
        <v>38.095100000000002</v>
      </c>
      <c r="DM54" s="165">
        <v>64.825800000000001</v>
      </c>
      <c r="DN54" s="165">
        <v>53.3386</v>
      </c>
      <c r="DO54" s="165">
        <v>37.43</v>
      </c>
      <c r="DP54" s="165">
        <v>-9.14</v>
      </c>
      <c r="DQ54" s="165">
        <v>64.046000000000006</v>
      </c>
      <c r="DR54" s="165">
        <v>158.60900000000001</v>
      </c>
      <c r="DS54" s="166"/>
      <c r="DT54" s="165">
        <v>-40.15</v>
      </c>
      <c r="DU54" s="165">
        <v>98.56</v>
      </c>
      <c r="DV54" s="165">
        <v>65.45</v>
      </c>
      <c r="DW54" s="165">
        <v>159.34549999999999</v>
      </c>
      <c r="DX54" s="165">
        <v>158.10910000000001</v>
      </c>
      <c r="DY54" s="165">
        <v>37.251399999999997</v>
      </c>
      <c r="DZ54" s="165">
        <v>31.190899999999999</v>
      </c>
      <c r="EA54" s="165">
        <v>251.6568</v>
      </c>
      <c r="EB54" s="165">
        <v>209.22409999999999</v>
      </c>
      <c r="EC54" s="165">
        <v>200.4931</v>
      </c>
      <c r="ED54" s="165">
        <v>203.20529999999999</v>
      </c>
      <c r="EE54" s="165">
        <v>99.498999999999995</v>
      </c>
      <c r="EF54" s="165">
        <v>82.484700000000004</v>
      </c>
      <c r="EG54" s="165">
        <v>-25.135000000000002</v>
      </c>
      <c r="EH54" s="165">
        <v>609.56870000000004</v>
      </c>
      <c r="EI54" s="165">
        <v>415.84769999999997</v>
      </c>
      <c r="EJ54" s="166"/>
      <c r="EK54" s="165">
        <v>-23.5581</v>
      </c>
      <c r="EL54" s="165">
        <v>-21.726900000000001</v>
      </c>
      <c r="EM54" s="165">
        <v>-15.5929</v>
      </c>
      <c r="EN54" s="165">
        <v>-12.067399999999999</v>
      </c>
      <c r="EO54" s="165">
        <v>-9.9832000000000001</v>
      </c>
      <c r="EP54" s="165">
        <v>139.83600000000001</v>
      </c>
      <c r="EQ54" s="165">
        <v>-21.682300000000001</v>
      </c>
      <c r="ER54" s="165">
        <v>-21.846</v>
      </c>
      <c r="ES54" s="165">
        <v>-46.278700000000001</v>
      </c>
      <c r="ET54" s="166"/>
      <c r="EU54" s="165">
        <v>-16.149999999999999</v>
      </c>
      <c r="EV54" s="165">
        <v>99.8</v>
      </c>
      <c r="EW54" s="165">
        <v>7.2386999999999997</v>
      </c>
      <c r="EX54" s="165">
        <v>-54.810400000000001</v>
      </c>
      <c r="EY54" s="165">
        <v>-33.730899999999998</v>
      </c>
      <c r="EZ54" s="165">
        <v>-33.080500000000001</v>
      </c>
      <c r="FA54" s="165">
        <v>8.2754999999999992</v>
      </c>
      <c r="FB54" s="165">
        <v>-85.289900000000003</v>
      </c>
      <c r="FC54" s="165">
        <v>47.684699999999999</v>
      </c>
      <c r="FD54" s="166"/>
      <c r="FE54" s="165">
        <v>20.5214</v>
      </c>
      <c r="FF54" s="165">
        <v>20.519400000000001</v>
      </c>
      <c r="FG54" s="166"/>
      <c r="FH54" s="166"/>
      <c r="FI54" s="166"/>
      <c r="FJ54" s="165">
        <v>-2.0095000000000001</v>
      </c>
      <c r="FK54" s="165">
        <v>-4.6887999999999996</v>
      </c>
      <c r="FL54" s="165">
        <v>63.298499999999997</v>
      </c>
      <c r="FM54" s="165">
        <v>-34.836199999999998</v>
      </c>
      <c r="FN54" s="165">
        <v>-34.032699999999998</v>
      </c>
      <c r="FO54" s="165">
        <v>38.484299999999998</v>
      </c>
      <c r="FP54" s="165">
        <v>50.819400000000002</v>
      </c>
      <c r="FQ54" s="165">
        <v>11.23</v>
      </c>
      <c r="FR54" s="165">
        <v>6.73</v>
      </c>
      <c r="FS54" s="165">
        <v>13.0745</v>
      </c>
      <c r="FT54" s="165">
        <v>1.2466999999999999</v>
      </c>
      <c r="FU54" s="165">
        <v>-8.93</v>
      </c>
      <c r="FV54" s="165">
        <v>15.31</v>
      </c>
      <c r="FW54" s="165">
        <v>11.228400000000001</v>
      </c>
      <c r="FX54" s="166"/>
      <c r="FY54" s="165">
        <v>-2.6120000000000001</v>
      </c>
      <c r="FZ54" s="165">
        <v>4.141</v>
      </c>
      <c r="GA54" s="166"/>
      <c r="GB54" s="165">
        <v>39.86</v>
      </c>
      <c r="GC54" s="165">
        <v>-51.725000000000001</v>
      </c>
      <c r="GD54" s="165">
        <v>-37.057000000000002</v>
      </c>
      <c r="GE54" s="165">
        <v>15.3</v>
      </c>
      <c r="GF54" s="165">
        <v>86.537899999999993</v>
      </c>
      <c r="GG54" s="165">
        <v>31.5</v>
      </c>
      <c r="GH54" s="165">
        <v>-18.7851</v>
      </c>
      <c r="GI54" s="165">
        <v>-3.3155000000000001</v>
      </c>
      <c r="GJ54" s="165">
        <v>-3.6337000000000002</v>
      </c>
      <c r="GK54" s="165">
        <v>2.0417999999999998</v>
      </c>
      <c r="GL54" s="166"/>
      <c r="GM54" s="166"/>
      <c r="GN54" s="165">
        <v>-16.263100000000001</v>
      </c>
      <c r="GO54" s="165">
        <v>-31.157499999999999</v>
      </c>
      <c r="GP54" s="165">
        <v>26.571300000000001</v>
      </c>
      <c r="GQ54" s="166"/>
      <c r="GR54" s="165">
        <v>67.081400000000002</v>
      </c>
      <c r="GS54" s="165">
        <v>71.752799999999993</v>
      </c>
      <c r="GT54" s="165">
        <v>-129.374</v>
      </c>
      <c r="GU54" s="165">
        <v>-19.9574</v>
      </c>
      <c r="GV54" s="165">
        <v>29.007200000000001</v>
      </c>
      <c r="GW54" s="165">
        <v>-50.8386</v>
      </c>
      <c r="GX54" s="165">
        <v>11.580399999999999</v>
      </c>
      <c r="GY54" s="165">
        <v>11.7997</v>
      </c>
      <c r="GZ54" s="165">
        <v>11.404199999999999</v>
      </c>
      <c r="HA54" s="165">
        <v>13.3857</v>
      </c>
      <c r="HB54" s="165">
        <v>214.60560000000001</v>
      </c>
      <c r="HC54" s="165">
        <v>212.9803</v>
      </c>
      <c r="HD54" s="165">
        <v>54.1</v>
      </c>
      <c r="HE54" s="165">
        <v>-53.9208</v>
      </c>
      <c r="HF54" s="165">
        <v>-262.52109999999999</v>
      </c>
      <c r="HG54" s="165">
        <v>264.78030000000001</v>
      </c>
      <c r="HH54" s="165">
        <v>268.57889999999998</v>
      </c>
      <c r="HI54" s="165">
        <v>-202.6301</v>
      </c>
      <c r="HJ54" s="165">
        <v>-202.10069999999999</v>
      </c>
      <c r="HK54" s="165">
        <v>-25.6523</v>
      </c>
      <c r="HL54" s="165">
        <v>-14.643800000000001</v>
      </c>
      <c r="HM54" s="165">
        <v>79.025000000000006</v>
      </c>
      <c r="HN54" s="165">
        <v>80.109899999999996</v>
      </c>
      <c r="HO54" s="166"/>
      <c r="HP54" s="166"/>
      <c r="HQ54" s="165">
        <v>54.0124</v>
      </c>
      <c r="HR54" s="165">
        <v>54.023299999999999</v>
      </c>
      <c r="HS54" s="165">
        <v>-68.645099999999999</v>
      </c>
      <c r="HT54" s="165">
        <v>-67.960400000000007</v>
      </c>
      <c r="HU54" s="165">
        <v>56.28</v>
      </c>
      <c r="HV54" s="165">
        <v>56.51</v>
      </c>
      <c r="HW54" s="165">
        <v>54.7</v>
      </c>
      <c r="HX54" s="165">
        <v>56.1</v>
      </c>
      <c r="HY54" s="165">
        <v>21.043299999999999</v>
      </c>
      <c r="HZ54" s="165">
        <v>29.12</v>
      </c>
      <c r="IA54" s="165">
        <v>-315.57330000000002</v>
      </c>
      <c r="IB54" s="165">
        <v>95.673900000000003</v>
      </c>
      <c r="IC54" s="165">
        <v>93.802000000000007</v>
      </c>
      <c r="ID54" s="165">
        <v>12.2</v>
      </c>
      <c r="IE54" s="165">
        <v>10.3</v>
      </c>
      <c r="IF54" s="165">
        <v>-51.5</v>
      </c>
      <c r="IG54" s="165">
        <v>-53.1</v>
      </c>
      <c r="IH54" s="165">
        <v>1.3714</v>
      </c>
      <c r="II54" s="165">
        <v>1.2581</v>
      </c>
      <c r="IJ54" s="165">
        <v>-260.25240000000002</v>
      </c>
      <c r="IK54" s="165">
        <v>-389.72089999999997</v>
      </c>
      <c r="IL54" s="165">
        <v>419.34320000000002</v>
      </c>
      <c r="IM54" s="165">
        <v>340.31240000000003</v>
      </c>
      <c r="IN54" s="165">
        <v>122.3257</v>
      </c>
      <c r="IO54" s="165">
        <v>-329.45310000000001</v>
      </c>
      <c r="IP54" s="165">
        <v>332.23520000000002</v>
      </c>
      <c r="IQ54" s="165">
        <v>-152.65710000000001</v>
      </c>
      <c r="IR54" s="165">
        <v>-186.21440000000001</v>
      </c>
      <c r="IS54" s="165">
        <v>-326.51569999999998</v>
      </c>
      <c r="IT54" s="165">
        <v>85.888099999999994</v>
      </c>
      <c r="IU54" s="165">
        <v>86.146100000000004</v>
      </c>
      <c r="IV54" s="165">
        <v>156.5873</v>
      </c>
      <c r="IW54" s="165">
        <v>-406.52550000000002</v>
      </c>
      <c r="IX54" s="165">
        <v>190.80410000000001</v>
      </c>
      <c r="IY54" s="165">
        <v>-220.29320000000001</v>
      </c>
      <c r="IZ54" s="165">
        <v>217.27109999999999</v>
      </c>
      <c r="JA54" s="165">
        <v>-9.2272999999999996</v>
      </c>
      <c r="JB54" s="166"/>
      <c r="JC54" s="165">
        <v>23.28</v>
      </c>
      <c r="JD54" s="165">
        <v>7.7969999999999997</v>
      </c>
      <c r="JE54" s="165">
        <v>7.8680000000000003</v>
      </c>
      <c r="JF54" s="165">
        <v>-22.96</v>
      </c>
      <c r="JG54" s="165">
        <v>0</v>
      </c>
      <c r="JH54" s="166"/>
      <c r="JI54" s="165">
        <v>-1.1704000000000001</v>
      </c>
      <c r="JJ54" s="165">
        <v>-30.351700000000001</v>
      </c>
      <c r="JK54" s="165">
        <v>-9.9901</v>
      </c>
      <c r="JL54" s="165">
        <v>17.100000000000001</v>
      </c>
      <c r="JM54" s="165">
        <v>55.783000000000001</v>
      </c>
      <c r="JN54" s="165">
        <v>55.618000000000002</v>
      </c>
      <c r="JO54" s="165">
        <v>11.230600000000001</v>
      </c>
      <c r="JP54" s="165">
        <v>13.509</v>
      </c>
      <c r="JQ54" s="165">
        <v>51.4803</v>
      </c>
      <c r="JR54" s="165">
        <v>51.258499999999998</v>
      </c>
      <c r="JS54" s="165">
        <v>51.6325</v>
      </c>
      <c r="JT54" s="166"/>
      <c r="JU54" s="165">
        <v>-8</v>
      </c>
      <c r="JV54" s="165">
        <v>18.375800000000002</v>
      </c>
      <c r="JW54" s="165">
        <v>7.35</v>
      </c>
      <c r="JX54" s="166"/>
      <c r="JY54" s="165">
        <v>-10.788600000000001</v>
      </c>
      <c r="JZ54" s="165">
        <v>55.118099999999998</v>
      </c>
      <c r="KA54" s="165">
        <v>26.0945</v>
      </c>
      <c r="KB54" s="165">
        <v>-11.3964</v>
      </c>
      <c r="KC54" s="165">
        <v>-53.531100000000002</v>
      </c>
      <c r="KD54" s="165">
        <v>13.872999999999999</v>
      </c>
      <c r="KE54" s="165">
        <v>39.657899999999998</v>
      </c>
      <c r="KF54" s="165">
        <v>-1.4</v>
      </c>
      <c r="KG54" s="165">
        <v>1</v>
      </c>
      <c r="KH54" s="166"/>
      <c r="KI54" s="165">
        <v>83.397599999999997</v>
      </c>
    </row>
    <row r="55" spans="1:295" ht="18" customHeight="1" x14ac:dyDescent="0.25">
      <c r="A55" s="160" t="s">
        <v>57</v>
      </c>
      <c r="B55" s="160" t="s">
        <v>773</v>
      </c>
      <c r="C55" s="164">
        <v>0</v>
      </c>
      <c r="D55" s="165">
        <v>17.2029</v>
      </c>
      <c r="E55" s="165">
        <v>-21.671900000000001</v>
      </c>
      <c r="F55" s="165">
        <v>-36.675600000000003</v>
      </c>
      <c r="G55" s="165">
        <v>28.701000000000001</v>
      </c>
      <c r="H55" s="166"/>
      <c r="I55" s="165">
        <v>30.339600000000001</v>
      </c>
      <c r="J55" s="165">
        <v>-71.880300000000005</v>
      </c>
      <c r="K55" s="165">
        <v>50.396500000000003</v>
      </c>
      <c r="L55" s="165">
        <v>25.683199999999999</v>
      </c>
      <c r="M55" s="165">
        <v>25.0428</v>
      </c>
      <c r="N55" s="165">
        <v>15.54</v>
      </c>
      <c r="O55" s="165">
        <v>-33.585000000000001</v>
      </c>
      <c r="P55" s="165">
        <v>30.8</v>
      </c>
      <c r="Q55" s="165">
        <v>11.592000000000001</v>
      </c>
      <c r="R55" s="165">
        <v>-28.6</v>
      </c>
      <c r="S55" s="165">
        <v>12.6266</v>
      </c>
      <c r="T55" s="165">
        <v>36.177199999999999</v>
      </c>
      <c r="U55" s="165">
        <v>11.9391</v>
      </c>
      <c r="V55" s="165">
        <v>11.894299999999999</v>
      </c>
      <c r="W55" s="165">
        <v>19.753299999999999</v>
      </c>
      <c r="X55" s="165">
        <v>12.030799999999999</v>
      </c>
      <c r="Y55" s="165">
        <v>5.8254999999999999</v>
      </c>
      <c r="Z55" s="165">
        <v>2.5421999999999998</v>
      </c>
      <c r="AA55" s="166"/>
      <c r="AB55" s="166"/>
      <c r="AC55" s="165">
        <v>-41.05</v>
      </c>
      <c r="AD55" s="165">
        <v>-41.06</v>
      </c>
      <c r="AE55" s="166"/>
      <c r="AF55" s="165">
        <v>-15.54</v>
      </c>
      <c r="AG55" s="165">
        <v>33</v>
      </c>
      <c r="AH55" s="165">
        <v>20.518000000000001</v>
      </c>
      <c r="AI55" s="165">
        <v>0.28499999999999998</v>
      </c>
      <c r="AJ55" s="165">
        <v>-44.47</v>
      </c>
      <c r="AK55" s="165">
        <v>-44</v>
      </c>
      <c r="AL55" s="165">
        <v>-38.9</v>
      </c>
      <c r="AM55" s="165">
        <v>44.51</v>
      </c>
      <c r="AN55" s="165">
        <v>44.92</v>
      </c>
      <c r="AO55" s="165">
        <v>17.3063</v>
      </c>
      <c r="AP55" s="165">
        <v>-1.109</v>
      </c>
      <c r="AQ55" s="165">
        <v>58.979500000000002</v>
      </c>
      <c r="AR55" s="165">
        <v>61.684399999999997</v>
      </c>
      <c r="AS55" s="165">
        <v>39.467100000000002</v>
      </c>
      <c r="AT55" s="165">
        <v>-37.240600000000001</v>
      </c>
      <c r="AU55" s="165">
        <v>-41.142200000000003</v>
      </c>
      <c r="AV55" s="165">
        <v>20.496099999999998</v>
      </c>
      <c r="AW55" s="165">
        <v>21.35</v>
      </c>
      <c r="AX55" s="165">
        <v>63.764600000000002</v>
      </c>
      <c r="AY55" s="165">
        <v>62.826900000000002</v>
      </c>
      <c r="AZ55" s="165">
        <v>6.8212999999999999</v>
      </c>
      <c r="BA55" s="165">
        <v>40.6066</v>
      </c>
      <c r="BB55" s="165">
        <v>-487.48419999999999</v>
      </c>
      <c r="BC55" s="165">
        <v>-0.43480000000000002</v>
      </c>
      <c r="BD55" s="165">
        <v>-11.5</v>
      </c>
      <c r="BE55" s="165">
        <v>-12.1</v>
      </c>
      <c r="BF55" s="165">
        <v>44.741399999999999</v>
      </c>
      <c r="BG55" s="165">
        <v>44.076099999999997</v>
      </c>
      <c r="BH55" s="165">
        <v>-4.8285</v>
      </c>
      <c r="BI55" s="166"/>
      <c r="BJ55" s="165">
        <v>-72.978999999999999</v>
      </c>
      <c r="BK55" s="165">
        <v>4.1003999999999996</v>
      </c>
      <c r="BL55" s="165">
        <v>6.3193999999999999</v>
      </c>
      <c r="BM55" s="165">
        <v>4.2807000000000004</v>
      </c>
      <c r="BN55" s="165">
        <v>541.15409999999997</v>
      </c>
      <c r="BO55" s="165">
        <v>134.70869999999999</v>
      </c>
      <c r="BP55" s="165">
        <v>133.79310000000001</v>
      </c>
      <c r="BQ55" s="165">
        <v>-590.92110000000002</v>
      </c>
      <c r="BR55" s="165">
        <v>482.9</v>
      </c>
      <c r="BS55" s="166"/>
      <c r="BT55" s="165">
        <v>-32.473799999999997</v>
      </c>
      <c r="BU55" s="165">
        <v>32.153100000000002</v>
      </c>
      <c r="BV55" s="165">
        <v>85.185500000000005</v>
      </c>
      <c r="BW55" s="165">
        <v>29.71</v>
      </c>
      <c r="BX55" s="165">
        <v>26.38</v>
      </c>
      <c r="BY55" s="165">
        <v>60.9</v>
      </c>
      <c r="BZ55" s="165">
        <v>80.459999999999994</v>
      </c>
      <c r="CA55" s="165">
        <v>1.7456</v>
      </c>
      <c r="CB55" s="165">
        <v>2.4154</v>
      </c>
      <c r="CC55" s="165">
        <v>55.4191</v>
      </c>
      <c r="CD55" s="165">
        <v>56.686999999999998</v>
      </c>
      <c r="CE55" s="165">
        <v>35.854700000000001</v>
      </c>
      <c r="CF55" s="165">
        <v>-43.676099999999998</v>
      </c>
      <c r="CG55" s="165">
        <v>-44.061599999999999</v>
      </c>
      <c r="CH55" s="165">
        <v>3.8717999999999999</v>
      </c>
      <c r="CI55" s="165">
        <v>-65.947500000000005</v>
      </c>
      <c r="CJ55" s="166"/>
      <c r="CK55" s="166"/>
      <c r="CL55" s="165">
        <v>45.7</v>
      </c>
      <c r="CM55" s="165">
        <v>131.9</v>
      </c>
      <c r="CN55" s="165">
        <v>-15.37</v>
      </c>
      <c r="CO55" s="165">
        <v>54.424300000000002</v>
      </c>
      <c r="CP55" s="165">
        <v>53.7196</v>
      </c>
      <c r="CQ55" s="165">
        <v>52.7744</v>
      </c>
      <c r="CR55" s="165">
        <v>-41.586799999999997</v>
      </c>
      <c r="CS55" s="165">
        <v>-40.991199999999999</v>
      </c>
      <c r="CT55" s="165">
        <v>70.789699999999996</v>
      </c>
      <c r="CU55" s="165">
        <v>-78.175200000000004</v>
      </c>
      <c r="CV55" s="165">
        <v>78.067499999999995</v>
      </c>
      <c r="CW55" s="165">
        <v>14.2256</v>
      </c>
      <c r="CX55" s="165">
        <v>37.15</v>
      </c>
      <c r="CY55" s="165">
        <v>63.29</v>
      </c>
      <c r="CZ55" s="165">
        <v>41.257300000000001</v>
      </c>
      <c r="DA55" s="165">
        <v>38.9694</v>
      </c>
      <c r="DB55" s="165">
        <v>-30.58</v>
      </c>
      <c r="DC55" s="166"/>
      <c r="DD55" s="165">
        <v>66.112499999999997</v>
      </c>
      <c r="DE55" s="165">
        <v>65.625299999999996</v>
      </c>
      <c r="DF55" s="165">
        <v>-151.04689999999999</v>
      </c>
      <c r="DG55" s="165">
        <v>0</v>
      </c>
      <c r="DH55" s="165">
        <v>-18.726600000000001</v>
      </c>
      <c r="DI55" s="165">
        <v>-90.4</v>
      </c>
      <c r="DJ55" s="165">
        <v>-90.5</v>
      </c>
      <c r="DK55" s="165">
        <v>25.051600000000001</v>
      </c>
      <c r="DL55" s="165">
        <v>34.579500000000003</v>
      </c>
      <c r="DM55" s="165">
        <v>58.720399999999998</v>
      </c>
      <c r="DN55" s="165">
        <v>48.6511</v>
      </c>
      <c r="DO55" s="165">
        <v>34.020000000000003</v>
      </c>
      <c r="DP55" s="165">
        <v>-8.23</v>
      </c>
      <c r="DQ55" s="165">
        <v>61.674500000000002</v>
      </c>
      <c r="DR55" s="165">
        <v>152.5187</v>
      </c>
      <c r="DS55" s="166"/>
      <c r="DT55" s="165">
        <v>-40.659999999999997</v>
      </c>
      <c r="DU55" s="165">
        <v>93.21</v>
      </c>
      <c r="DV55" s="165">
        <v>63.06</v>
      </c>
      <c r="DW55" s="165">
        <v>151.6</v>
      </c>
      <c r="DX55" s="165">
        <v>150.27269999999999</v>
      </c>
      <c r="DY55" s="165">
        <v>35.489800000000002</v>
      </c>
      <c r="DZ55" s="165">
        <v>33.645499999999998</v>
      </c>
      <c r="EA55" s="165">
        <v>242.48670000000001</v>
      </c>
      <c r="EB55" s="165">
        <v>196.3604</v>
      </c>
      <c r="EC55" s="165">
        <v>189.48150000000001</v>
      </c>
      <c r="ED55" s="165">
        <v>193.44380000000001</v>
      </c>
      <c r="EE55" s="165">
        <v>81.236500000000007</v>
      </c>
      <c r="EF55" s="165">
        <v>67.060699999999997</v>
      </c>
      <c r="EG55" s="165">
        <v>-24.821000000000002</v>
      </c>
      <c r="EH55" s="165">
        <v>600.77509999999995</v>
      </c>
      <c r="EI55" s="165">
        <v>412.98039999999997</v>
      </c>
      <c r="EJ55" s="166"/>
      <c r="EK55" s="165">
        <v>-25.299399999999999</v>
      </c>
      <c r="EL55" s="165">
        <v>-23.544699999999999</v>
      </c>
      <c r="EM55" s="165">
        <v>0</v>
      </c>
      <c r="EN55" s="165">
        <v>-2.6930999999999998</v>
      </c>
      <c r="EO55" s="165">
        <v>-2.1796000000000002</v>
      </c>
      <c r="EP55" s="165">
        <v>63.024000000000001</v>
      </c>
      <c r="EQ55" s="165">
        <v>-14.4312</v>
      </c>
      <c r="ER55" s="165">
        <v>-14.694900000000001</v>
      </c>
      <c r="ES55" s="165">
        <v>-31.6007</v>
      </c>
      <c r="ET55" s="165">
        <v>0</v>
      </c>
      <c r="EU55" s="165">
        <v>-26.34</v>
      </c>
      <c r="EV55" s="165">
        <v>1</v>
      </c>
      <c r="EW55" s="165">
        <v>7.0696000000000003</v>
      </c>
      <c r="EX55" s="165">
        <v>-35.137799999999999</v>
      </c>
      <c r="EY55" s="165">
        <v>-35.556100000000001</v>
      </c>
      <c r="EZ55" s="165">
        <v>-33.886499999999998</v>
      </c>
      <c r="FA55" s="165">
        <v>8.5762999999999998</v>
      </c>
      <c r="FB55" s="165">
        <v>-65.577600000000004</v>
      </c>
      <c r="FC55" s="165">
        <v>28.486499999999999</v>
      </c>
      <c r="FD55" s="166"/>
      <c r="FE55" s="165">
        <v>21.971699999999998</v>
      </c>
      <c r="FF55" s="165">
        <v>21.707999999999998</v>
      </c>
      <c r="FG55" s="166"/>
      <c r="FH55" s="166"/>
      <c r="FI55" s="166"/>
      <c r="FJ55" s="165">
        <v>-3.5165999999999999</v>
      </c>
      <c r="FK55" s="165">
        <v>-3.0142000000000002</v>
      </c>
      <c r="FL55" s="165">
        <v>61.791400000000003</v>
      </c>
      <c r="FM55" s="165">
        <v>-32.291800000000002</v>
      </c>
      <c r="FN55" s="165">
        <v>-32.207999999999998</v>
      </c>
      <c r="FO55" s="165">
        <v>34.792499999999997</v>
      </c>
      <c r="FP55" s="165">
        <v>48.240200000000002</v>
      </c>
      <c r="FQ55" s="165">
        <v>13.5665</v>
      </c>
      <c r="FR55" s="165">
        <v>4.93</v>
      </c>
      <c r="FS55" s="165">
        <v>11.3802</v>
      </c>
      <c r="FT55" s="165">
        <v>1.1037999999999999</v>
      </c>
      <c r="FU55" s="165">
        <v>-7.89</v>
      </c>
      <c r="FV55" s="165">
        <v>14.89</v>
      </c>
      <c r="FW55" s="165">
        <v>13.477</v>
      </c>
      <c r="FX55" s="166"/>
      <c r="FY55" s="165">
        <v>-3.0259999999999998</v>
      </c>
      <c r="FZ55" s="165">
        <v>4.2949999999999999</v>
      </c>
      <c r="GA55" s="166"/>
      <c r="GB55" s="165">
        <v>39.090000000000003</v>
      </c>
      <c r="GC55" s="165">
        <v>-48.95</v>
      </c>
      <c r="GD55" s="165">
        <v>-34.566600000000001</v>
      </c>
      <c r="GE55" s="165">
        <v>15.6</v>
      </c>
      <c r="GF55" s="165">
        <v>83.3626</v>
      </c>
      <c r="GG55" s="165">
        <v>31.4</v>
      </c>
      <c r="GH55" s="165">
        <v>-18.7624</v>
      </c>
      <c r="GI55" s="165">
        <v>-2.637</v>
      </c>
      <c r="GJ55" s="165">
        <v>-2.9990000000000001</v>
      </c>
      <c r="GK55" s="165">
        <v>1.8037000000000001</v>
      </c>
      <c r="GL55" s="166"/>
      <c r="GM55" s="166"/>
      <c r="GN55" s="165">
        <v>-14.6455</v>
      </c>
      <c r="GO55" s="165">
        <v>-28.94</v>
      </c>
      <c r="GP55" s="165">
        <v>23.942799999999998</v>
      </c>
      <c r="GQ55" s="166"/>
      <c r="GR55" s="165">
        <v>69.978999999999999</v>
      </c>
      <c r="GS55" s="165">
        <v>70.318700000000007</v>
      </c>
      <c r="GT55" s="165">
        <v>-126.0624</v>
      </c>
      <c r="GU55" s="165">
        <v>-18.0671</v>
      </c>
      <c r="GV55" s="165">
        <v>28.102599999999999</v>
      </c>
      <c r="GW55" s="165">
        <v>-45.442100000000003</v>
      </c>
      <c r="GX55" s="165">
        <v>11.5259</v>
      </c>
      <c r="GY55" s="165">
        <v>10.3934</v>
      </c>
      <c r="GZ55" s="165">
        <v>10.0106</v>
      </c>
      <c r="HA55" s="165">
        <v>13</v>
      </c>
      <c r="HB55" s="165">
        <v>214.47929999999999</v>
      </c>
      <c r="HC55" s="165">
        <v>216.00739999999999</v>
      </c>
      <c r="HD55" s="165">
        <v>49.9</v>
      </c>
      <c r="HE55" s="165">
        <v>-49.894500000000001</v>
      </c>
      <c r="HF55" s="165">
        <v>-263.27969999999999</v>
      </c>
      <c r="HG55" s="165">
        <v>266.43040000000002</v>
      </c>
      <c r="HH55" s="165">
        <v>260.99489999999997</v>
      </c>
      <c r="HI55" s="165">
        <v>-202.47909999999999</v>
      </c>
      <c r="HJ55" s="165">
        <v>-203.2268</v>
      </c>
      <c r="HK55" s="165">
        <v>-29.9419</v>
      </c>
      <c r="HL55" s="165">
        <v>-18.1829</v>
      </c>
      <c r="HM55" s="165">
        <v>80.090100000000007</v>
      </c>
      <c r="HN55" s="165">
        <v>79.6614</v>
      </c>
      <c r="HO55" s="165">
        <v>-123.8142</v>
      </c>
      <c r="HP55" s="165">
        <v>-124.8177</v>
      </c>
      <c r="HQ55" s="165">
        <v>54.7485</v>
      </c>
      <c r="HR55" s="165">
        <v>53.287300000000002</v>
      </c>
      <c r="HS55" s="165">
        <v>-65.374300000000005</v>
      </c>
      <c r="HT55" s="165">
        <v>-66.208299999999994</v>
      </c>
      <c r="HU55" s="165">
        <v>61.42</v>
      </c>
      <c r="HV55" s="165">
        <v>61.29</v>
      </c>
      <c r="HW55" s="165">
        <v>54.2</v>
      </c>
      <c r="HX55" s="165">
        <v>54.7</v>
      </c>
      <c r="HY55" s="165">
        <v>21.186399999999999</v>
      </c>
      <c r="HZ55" s="165">
        <v>26.96</v>
      </c>
      <c r="IA55" s="165">
        <v>-311.9572</v>
      </c>
      <c r="IB55" s="165">
        <v>92.848500000000001</v>
      </c>
      <c r="IC55" s="165">
        <v>92.620699999999999</v>
      </c>
      <c r="ID55" s="165">
        <v>11.6</v>
      </c>
      <c r="IE55" s="165">
        <v>7.4</v>
      </c>
      <c r="IF55" s="165">
        <v>-52.3</v>
      </c>
      <c r="IG55" s="165">
        <v>-54</v>
      </c>
      <c r="IH55" s="166"/>
      <c r="II55" s="165">
        <v>1.1433</v>
      </c>
      <c r="IJ55" s="165">
        <v>-260.67399999999998</v>
      </c>
      <c r="IK55" s="165">
        <v>-382.30059999999997</v>
      </c>
      <c r="IL55" s="165">
        <v>414.6465</v>
      </c>
      <c r="IM55" s="165">
        <v>335.30489999999998</v>
      </c>
      <c r="IN55" s="165">
        <v>113.773</v>
      </c>
      <c r="IO55" s="165">
        <v>-326.32190000000003</v>
      </c>
      <c r="IP55" s="165">
        <v>328.64240000000001</v>
      </c>
      <c r="IQ55" s="165">
        <v>-151.4084</v>
      </c>
      <c r="IR55" s="165">
        <v>-186.22989999999999</v>
      </c>
      <c r="IS55" s="165">
        <v>-327.3888</v>
      </c>
      <c r="IT55" s="165">
        <v>84.436400000000006</v>
      </c>
      <c r="IU55" s="165">
        <v>84.195599999999999</v>
      </c>
      <c r="IV55" s="165">
        <v>152.87870000000001</v>
      </c>
      <c r="IW55" s="165">
        <v>-403.63339999999999</v>
      </c>
      <c r="IX55" s="165">
        <v>188.58510000000001</v>
      </c>
      <c r="IY55" s="165">
        <v>-215.7672</v>
      </c>
      <c r="IZ55" s="165">
        <v>215.32149999999999</v>
      </c>
      <c r="JA55" s="165">
        <v>-9.1228999999999996</v>
      </c>
      <c r="JB55" s="166"/>
      <c r="JC55" s="165">
        <v>23.68</v>
      </c>
      <c r="JD55" s="165">
        <v>6.6609999999999996</v>
      </c>
      <c r="JE55" s="165">
        <v>6.6539999999999999</v>
      </c>
      <c r="JF55" s="165">
        <v>-23.28</v>
      </c>
      <c r="JG55" s="165">
        <v>0</v>
      </c>
      <c r="JH55" s="166"/>
      <c r="JI55" s="165">
        <v>-0.73089999999999999</v>
      </c>
      <c r="JJ55" s="165">
        <v>-32.664999999999999</v>
      </c>
      <c r="JK55" s="165">
        <v>-10.7805</v>
      </c>
      <c r="JL55" s="165">
        <v>19.100000000000001</v>
      </c>
      <c r="JM55" s="165">
        <v>57.683999999999997</v>
      </c>
      <c r="JN55" s="165">
        <v>58.527999999999999</v>
      </c>
      <c r="JO55" s="166"/>
      <c r="JP55" s="165">
        <v>13.519299999999999</v>
      </c>
      <c r="JQ55" s="165">
        <v>52.172199999999997</v>
      </c>
      <c r="JR55" s="165">
        <v>51.287799999999997</v>
      </c>
      <c r="JS55" s="165">
        <v>53.415300000000002</v>
      </c>
      <c r="JT55" s="166"/>
      <c r="JU55" s="165">
        <v>-4.5999999999999996</v>
      </c>
      <c r="JV55" s="165">
        <v>18.957000000000001</v>
      </c>
      <c r="JW55" s="165">
        <v>6.69</v>
      </c>
      <c r="JX55" s="166"/>
      <c r="JY55" s="165">
        <v>-18.9514</v>
      </c>
      <c r="JZ55" s="165">
        <v>56.020299999999999</v>
      </c>
      <c r="KA55" s="165">
        <v>29.528300000000002</v>
      </c>
      <c r="KB55" s="165">
        <v>-19.102399999999999</v>
      </c>
      <c r="KC55" s="165">
        <v>-55.214500000000001</v>
      </c>
      <c r="KD55" s="165">
        <v>17.9481</v>
      </c>
      <c r="KE55" s="165">
        <v>36.399500000000003</v>
      </c>
      <c r="KF55" s="165">
        <v>-4</v>
      </c>
      <c r="KG55" s="165">
        <v>2.4</v>
      </c>
      <c r="KH55" s="166"/>
      <c r="KI55" s="165">
        <v>81.528999999999996</v>
      </c>
    </row>
    <row r="56" spans="1:295" ht="18" customHeight="1" x14ac:dyDescent="0.25">
      <c r="A56" s="160" t="s">
        <v>774</v>
      </c>
      <c r="B56" s="160" t="s">
        <v>58</v>
      </c>
      <c r="C56" s="167">
        <v>0</v>
      </c>
      <c r="D56" s="168">
        <v>16.399899999999999</v>
      </c>
      <c r="E56" s="168">
        <v>-20.567900000000002</v>
      </c>
      <c r="F56" s="168">
        <v>-20.797499999999999</v>
      </c>
      <c r="G56" s="168">
        <v>26.229500000000002</v>
      </c>
      <c r="H56" s="169"/>
      <c r="I56" s="168">
        <v>28.161799999999999</v>
      </c>
      <c r="J56" s="168">
        <v>-70.416300000000007</v>
      </c>
      <c r="K56" s="168">
        <v>47.160800000000002</v>
      </c>
      <c r="L56" s="168">
        <v>23.8293</v>
      </c>
      <c r="M56" s="168">
        <v>23.5565</v>
      </c>
      <c r="N56" s="168">
        <v>15.54</v>
      </c>
      <c r="O56" s="168">
        <v>-31.870999999999999</v>
      </c>
      <c r="P56" s="168">
        <v>28.6</v>
      </c>
      <c r="Q56" s="168">
        <v>10.763999999999999</v>
      </c>
      <c r="R56" s="168">
        <v>-28.6</v>
      </c>
      <c r="S56" s="168">
        <v>12.3017</v>
      </c>
      <c r="T56" s="168">
        <v>36.635199999999998</v>
      </c>
      <c r="U56" s="168">
        <v>10.836</v>
      </c>
      <c r="V56" s="168">
        <v>10.9339</v>
      </c>
      <c r="W56" s="168">
        <v>17.953399999999998</v>
      </c>
      <c r="X56" s="168">
        <v>11.5792</v>
      </c>
      <c r="Y56" s="168">
        <v>5.1792999999999996</v>
      </c>
      <c r="Z56" s="168">
        <v>2.4943</v>
      </c>
      <c r="AA56" s="169"/>
      <c r="AB56" s="169"/>
      <c r="AC56" s="168">
        <v>-39.61</v>
      </c>
      <c r="AD56" s="168">
        <v>-39.49</v>
      </c>
      <c r="AE56" s="169"/>
      <c r="AF56" s="168">
        <v>-15.54</v>
      </c>
      <c r="AG56" s="168">
        <v>30.8</v>
      </c>
      <c r="AH56" s="168">
        <v>19.256</v>
      </c>
      <c r="AI56" s="168">
        <v>0.28100000000000003</v>
      </c>
      <c r="AJ56" s="168">
        <v>-42.67</v>
      </c>
      <c r="AK56" s="168">
        <v>-42.76</v>
      </c>
      <c r="AL56" s="168">
        <v>-37.03</v>
      </c>
      <c r="AM56" s="168">
        <v>43.21</v>
      </c>
      <c r="AN56" s="168">
        <v>43.1</v>
      </c>
      <c r="AO56" s="168">
        <v>16.476199999999999</v>
      </c>
      <c r="AP56" s="168">
        <v>0.25019999999999998</v>
      </c>
      <c r="AQ56" s="168">
        <v>58.492699999999999</v>
      </c>
      <c r="AR56" s="168">
        <v>58.554900000000004</v>
      </c>
      <c r="AS56" s="168">
        <v>39.4893</v>
      </c>
      <c r="AT56" s="168">
        <v>-40.723599999999998</v>
      </c>
      <c r="AU56" s="168">
        <v>-40.061300000000003</v>
      </c>
      <c r="AV56" s="168">
        <v>26.525700000000001</v>
      </c>
      <c r="AW56" s="168">
        <v>28.8306</v>
      </c>
      <c r="AX56" s="168">
        <v>62.290999999999997</v>
      </c>
      <c r="AY56" s="168">
        <v>59.343899999999998</v>
      </c>
      <c r="AZ56" s="168">
        <v>7.8681999999999999</v>
      </c>
      <c r="BA56" s="168">
        <v>41.471499999999999</v>
      </c>
      <c r="BB56" s="168">
        <v>-488.52179999999998</v>
      </c>
      <c r="BC56" s="168">
        <v>3.5398000000000001</v>
      </c>
      <c r="BD56" s="168">
        <v>-13.2</v>
      </c>
      <c r="BE56" s="168">
        <v>-13.9</v>
      </c>
      <c r="BF56" s="168">
        <v>44.365600000000001</v>
      </c>
      <c r="BG56" s="168">
        <v>44.4056</v>
      </c>
      <c r="BH56" s="168">
        <v>-4.1242000000000001</v>
      </c>
      <c r="BI56" s="169"/>
      <c r="BJ56" s="168">
        <v>-73.355500000000006</v>
      </c>
      <c r="BK56" s="168">
        <v>3.3628999999999998</v>
      </c>
      <c r="BL56" s="168">
        <v>0</v>
      </c>
      <c r="BM56" s="168">
        <v>3.7042999999999999</v>
      </c>
      <c r="BN56" s="168">
        <v>531.60170000000005</v>
      </c>
      <c r="BO56" s="168">
        <v>128.9101</v>
      </c>
      <c r="BP56" s="168">
        <v>128.727</v>
      </c>
      <c r="BQ56" s="168">
        <v>-585.52869999999996</v>
      </c>
      <c r="BR56" s="168">
        <v>468.06450000000001</v>
      </c>
      <c r="BS56" s="169"/>
      <c r="BT56" s="168">
        <v>-31.789100000000001</v>
      </c>
      <c r="BU56" s="168">
        <v>32.452500000000001</v>
      </c>
      <c r="BV56" s="168">
        <v>79.766599999999997</v>
      </c>
      <c r="BW56" s="168">
        <v>28.24</v>
      </c>
      <c r="BX56" s="168">
        <v>24.24</v>
      </c>
      <c r="BY56" s="168">
        <v>57.17</v>
      </c>
      <c r="BZ56" s="168">
        <v>76.91</v>
      </c>
      <c r="CA56" s="168">
        <v>10.854699999999999</v>
      </c>
      <c r="CB56" s="168">
        <v>11.390499999999999</v>
      </c>
      <c r="CC56" s="168">
        <v>46.940899999999999</v>
      </c>
      <c r="CD56" s="168">
        <v>46.917000000000002</v>
      </c>
      <c r="CE56" s="168">
        <v>33.943399999999997</v>
      </c>
      <c r="CF56" s="168">
        <v>-39.362499999999997</v>
      </c>
      <c r="CG56" s="168">
        <v>-40.132599999999996</v>
      </c>
      <c r="CH56" s="168">
        <v>4.1646000000000001</v>
      </c>
      <c r="CI56" s="168">
        <v>-67.101200000000006</v>
      </c>
      <c r="CJ56" s="169"/>
      <c r="CK56" s="169"/>
      <c r="CL56" s="168">
        <v>34.1</v>
      </c>
      <c r="CM56" s="168">
        <v>133.9</v>
      </c>
      <c r="CN56" s="168">
        <v>-14.57</v>
      </c>
      <c r="CO56" s="168">
        <v>49.737200000000001</v>
      </c>
      <c r="CP56" s="168">
        <v>48.719700000000003</v>
      </c>
      <c r="CQ56" s="168">
        <v>48.7194</v>
      </c>
      <c r="CR56" s="168">
        <v>-50.848599999999998</v>
      </c>
      <c r="CS56" s="168">
        <v>-49.891599999999997</v>
      </c>
      <c r="CT56" s="168">
        <v>68.920599999999993</v>
      </c>
      <c r="CU56" s="168">
        <v>-64.345399999999998</v>
      </c>
      <c r="CV56" s="168">
        <v>77.523399999999995</v>
      </c>
      <c r="CW56" s="168">
        <v>13.146599999999999</v>
      </c>
      <c r="CX56" s="168">
        <v>35.24</v>
      </c>
      <c r="CY56" s="168">
        <v>61.86</v>
      </c>
      <c r="CZ56" s="168">
        <v>38.913600000000002</v>
      </c>
      <c r="DA56" s="168">
        <v>36.772199999999998</v>
      </c>
      <c r="DB56" s="168">
        <v>-28.87</v>
      </c>
      <c r="DC56" s="169"/>
      <c r="DD56" s="168">
        <v>67.704400000000007</v>
      </c>
      <c r="DE56" s="168">
        <v>66.616799999999998</v>
      </c>
      <c r="DF56" s="168">
        <v>-162.05029999999999</v>
      </c>
      <c r="DG56" s="168">
        <v>-1E-4</v>
      </c>
      <c r="DH56" s="168">
        <v>-17.532299999999999</v>
      </c>
      <c r="DI56" s="168">
        <v>-83.1</v>
      </c>
      <c r="DJ56" s="168">
        <v>-83.4</v>
      </c>
      <c r="DK56" s="168">
        <v>24.117699999999999</v>
      </c>
      <c r="DL56" s="168">
        <v>32.235700000000001</v>
      </c>
      <c r="DM56" s="168">
        <v>54.963299999999997</v>
      </c>
      <c r="DN56" s="168">
        <v>45.721400000000003</v>
      </c>
      <c r="DO56" s="168">
        <v>31.93</v>
      </c>
      <c r="DP56" s="168">
        <v>-8.26</v>
      </c>
      <c r="DQ56" s="168">
        <v>62.077500000000001</v>
      </c>
      <c r="DR56" s="168">
        <v>160.83410000000001</v>
      </c>
      <c r="DS56" s="169"/>
      <c r="DT56" s="168">
        <v>-44.82</v>
      </c>
      <c r="DU56" s="168">
        <v>92.09</v>
      </c>
      <c r="DV56" s="168">
        <v>58.94</v>
      </c>
      <c r="DW56" s="168">
        <v>162.1455</v>
      </c>
      <c r="DX56" s="168">
        <v>156.81819999999999</v>
      </c>
      <c r="DY56" s="168">
        <v>45.912599999999998</v>
      </c>
      <c r="DZ56" s="168">
        <v>45.181800000000003</v>
      </c>
      <c r="EA56" s="168">
        <v>247.54349999999999</v>
      </c>
      <c r="EB56" s="168">
        <v>204.30779999999999</v>
      </c>
      <c r="EC56" s="168">
        <v>196.6183</v>
      </c>
      <c r="ED56" s="168">
        <v>198.1506</v>
      </c>
      <c r="EE56" s="168">
        <v>110.2469</v>
      </c>
      <c r="EF56" s="168">
        <v>95.779600000000002</v>
      </c>
      <c r="EG56" s="168">
        <v>-22.491</v>
      </c>
      <c r="EH56" s="168">
        <v>594.76400000000001</v>
      </c>
      <c r="EI56" s="168">
        <v>456.70150000000001</v>
      </c>
      <c r="EJ56" s="169"/>
      <c r="EK56" s="168">
        <v>-23.7149</v>
      </c>
      <c r="EL56" s="168">
        <v>-21.920400000000001</v>
      </c>
      <c r="EM56" s="168">
        <v>-30.261099999999999</v>
      </c>
      <c r="EN56" s="168">
        <v>-1.7876000000000001</v>
      </c>
      <c r="EO56" s="168">
        <v>-0.72760000000000002</v>
      </c>
      <c r="EP56" s="168">
        <v>170.55600000000001</v>
      </c>
      <c r="EQ56" s="168">
        <v>-23.078700000000001</v>
      </c>
      <c r="ER56" s="168">
        <v>-23.725899999999999</v>
      </c>
      <c r="ES56" s="168">
        <v>-61.026400000000002</v>
      </c>
      <c r="ET56" s="168">
        <v>0</v>
      </c>
      <c r="EU56" s="168">
        <v>-24.62</v>
      </c>
      <c r="EV56" s="168">
        <v>114.6</v>
      </c>
      <c r="EW56" s="168">
        <v>6.4062000000000001</v>
      </c>
      <c r="EX56" s="168">
        <v>-31.007899999999999</v>
      </c>
      <c r="EY56" s="168">
        <v>-33.077199999999998</v>
      </c>
      <c r="EZ56" s="168">
        <v>-32.548299999999998</v>
      </c>
      <c r="FA56" s="168">
        <v>6.2278000000000002</v>
      </c>
      <c r="FB56" s="168">
        <v>-92.956500000000005</v>
      </c>
      <c r="FC56" s="168">
        <v>58.903599999999997</v>
      </c>
      <c r="FD56" s="169"/>
      <c r="FE56" s="168">
        <v>21.515799999999999</v>
      </c>
      <c r="FF56" s="168">
        <v>21.1157</v>
      </c>
      <c r="FG56" s="169"/>
      <c r="FH56" s="169"/>
      <c r="FI56" s="169"/>
      <c r="FJ56" s="168">
        <v>-10.2148</v>
      </c>
      <c r="FK56" s="168">
        <v>-11.052099999999999</v>
      </c>
      <c r="FL56" s="168">
        <v>58.609699999999997</v>
      </c>
      <c r="FM56" s="168">
        <v>-43.626199999999997</v>
      </c>
      <c r="FN56" s="168">
        <v>-43.526600000000002</v>
      </c>
      <c r="FO56" s="168">
        <v>34.718000000000004</v>
      </c>
      <c r="FP56" s="168">
        <v>45.187199999999997</v>
      </c>
      <c r="FQ56" s="168">
        <v>16.1447</v>
      </c>
      <c r="FR56" s="168">
        <v>5.7</v>
      </c>
      <c r="FS56" s="168">
        <v>11.4754</v>
      </c>
      <c r="FT56" s="168">
        <v>1.0268999999999999</v>
      </c>
      <c r="FU56" s="168">
        <v>-7.82</v>
      </c>
      <c r="FV56" s="168">
        <v>15.59</v>
      </c>
      <c r="FW56" s="168">
        <v>15.2653</v>
      </c>
      <c r="FX56" s="169"/>
      <c r="FY56" s="168">
        <v>-3.3570000000000002</v>
      </c>
      <c r="FZ56" s="168">
        <v>4.3070000000000004</v>
      </c>
      <c r="GA56" s="169"/>
      <c r="GB56" s="168">
        <v>39.85</v>
      </c>
      <c r="GC56" s="168">
        <v>-43.821199999999997</v>
      </c>
      <c r="GD56" s="168">
        <v>-33.929499999999997</v>
      </c>
      <c r="GE56" s="168">
        <v>14.6</v>
      </c>
      <c r="GF56" s="168">
        <v>83.07</v>
      </c>
      <c r="GG56" s="168">
        <v>30.9</v>
      </c>
      <c r="GH56" s="168">
        <v>-17.533000000000001</v>
      </c>
      <c r="GI56" s="168">
        <v>-2.6446999999999998</v>
      </c>
      <c r="GJ56" s="168">
        <v>-2.7221000000000002</v>
      </c>
      <c r="GK56" s="168">
        <v>1.6314</v>
      </c>
      <c r="GL56" s="169"/>
      <c r="GM56" s="169"/>
      <c r="GN56" s="168">
        <v>-14.1569</v>
      </c>
      <c r="GO56" s="168">
        <v>-26.5275</v>
      </c>
      <c r="GP56" s="168">
        <v>26.193200000000001</v>
      </c>
      <c r="GQ56" s="169"/>
      <c r="GR56" s="168">
        <v>68.255899999999997</v>
      </c>
      <c r="GS56" s="168">
        <v>69.6083</v>
      </c>
      <c r="GT56" s="168">
        <v>-122.28270000000001</v>
      </c>
      <c r="GU56" s="168">
        <v>-17.2424</v>
      </c>
      <c r="GV56" s="168">
        <v>27.404299999999999</v>
      </c>
      <c r="GW56" s="168">
        <v>-43.360399999999998</v>
      </c>
      <c r="GX56" s="168">
        <v>11.6434</v>
      </c>
      <c r="GY56" s="168">
        <v>9.1324000000000005</v>
      </c>
      <c r="GZ56" s="168">
        <v>8.8820999999999994</v>
      </c>
      <c r="HA56" s="168">
        <v>13.401400000000001</v>
      </c>
      <c r="HB56" s="168">
        <v>220.02209999999999</v>
      </c>
      <c r="HC56" s="168">
        <v>219.0986</v>
      </c>
      <c r="HD56" s="168">
        <v>51.1</v>
      </c>
      <c r="HE56" s="168">
        <v>-51.860199999999999</v>
      </c>
      <c r="HF56" s="168">
        <v>-269.50099999999998</v>
      </c>
      <c r="HG56" s="168">
        <v>268.2998</v>
      </c>
      <c r="HH56" s="168">
        <v>266.71359999999999</v>
      </c>
      <c r="HI56" s="168">
        <v>-208.5889</v>
      </c>
      <c r="HJ56" s="168">
        <v>-207.1908</v>
      </c>
      <c r="HK56" s="168">
        <v>-26.251100000000001</v>
      </c>
      <c r="HL56" s="168">
        <v>-16.375499999999999</v>
      </c>
      <c r="HM56" s="168">
        <v>83.434899999999999</v>
      </c>
      <c r="HN56" s="168">
        <v>82.1053</v>
      </c>
      <c r="HO56" s="169"/>
      <c r="HP56" s="169"/>
      <c r="HQ56" s="168">
        <v>56.561199999999999</v>
      </c>
      <c r="HR56" s="168">
        <v>55.572400000000002</v>
      </c>
      <c r="HS56" s="168">
        <v>-63.317599999999999</v>
      </c>
      <c r="HT56" s="168">
        <v>-63.283299999999997</v>
      </c>
      <c r="HU56" s="168">
        <v>57.31</v>
      </c>
      <c r="HV56" s="168">
        <v>57.32</v>
      </c>
      <c r="HW56" s="168">
        <v>61.9</v>
      </c>
      <c r="HX56" s="168">
        <v>61.8</v>
      </c>
      <c r="HY56" s="168">
        <v>21.0838</v>
      </c>
      <c r="HZ56" s="168">
        <v>26.32</v>
      </c>
      <c r="IA56" s="168">
        <v>-321.14870000000002</v>
      </c>
      <c r="IB56" s="168">
        <v>95.096400000000003</v>
      </c>
      <c r="IC56" s="168">
        <v>94.918999999999997</v>
      </c>
      <c r="ID56" s="168">
        <v>11.1</v>
      </c>
      <c r="IE56" s="168">
        <v>16.600000000000001</v>
      </c>
      <c r="IF56" s="168">
        <v>-54.9</v>
      </c>
      <c r="IG56" s="168">
        <v>-56.6</v>
      </c>
      <c r="IH56" s="168">
        <v>1.4637</v>
      </c>
      <c r="II56" s="168">
        <v>1.2846</v>
      </c>
      <c r="IJ56" s="168">
        <v>-262.97640000000001</v>
      </c>
      <c r="IK56" s="168">
        <v>-421.80689999999998</v>
      </c>
      <c r="IL56" s="168">
        <v>424.661</v>
      </c>
      <c r="IM56" s="168">
        <v>344.3272</v>
      </c>
      <c r="IN56" s="168">
        <v>88.07</v>
      </c>
      <c r="IO56" s="168">
        <v>-335.91489999999999</v>
      </c>
      <c r="IP56" s="168">
        <v>338.43880000000001</v>
      </c>
      <c r="IQ56" s="168">
        <v>-156.00139999999999</v>
      </c>
      <c r="IR56" s="168">
        <v>-190.40880000000001</v>
      </c>
      <c r="IS56" s="168">
        <v>-329.95650000000001</v>
      </c>
      <c r="IT56" s="168">
        <v>85.530799999999999</v>
      </c>
      <c r="IU56" s="168">
        <v>83.609499999999997</v>
      </c>
      <c r="IV56" s="168">
        <v>160.48140000000001</v>
      </c>
      <c r="IW56" s="168">
        <v>-413.97590000000002</v>
      </c>
      <c r="IX56" s="168">
        <v>195.5864</v>
      </c>
      <c r="IY56" s="168">
        <v>-220.37260000000001</v>
      </c>
      <c r="IZ56" s="168">
        <v>225.65520000000001</v>
      </c>
      <c r="JA56" s="168">
        <v>-9.2546999999999997</v>
      </c>
      <c r="JB56" s="169"/>
      <c r="JC56" s="168">
        <v>25.92</v>
      </c>
      <c r="JD56" s="168">
        <v>6.8730000000000002</v>
      </c>
      <c r="JE56" s="168">
        <v>6.8639999999999999</v>
      </c>
      <c r="JF56" s="168">
        <v>-25.68</v>
      </c>
      <c r="JG56" s="168">
        <v>3.12</v>
      </c>
      <c r="JH56" s="169"/>
      <c r="JI56" s="168">
        <v>-3.8071000000000002</v>
      </c>
      <c r="JJ56" s="168">
        <v>-34.422800000000002</v>
      </c>
      <c r="JK56" s="168">
        <v>-6.7062999999999997</v>
      </c>
      <c r="JL56" s="168">
        <v>21.1</v>
      </c>
      <c r="JM56" s="168">
        <v>56.546999999999997</v>
      </c>
      <c r="JN56" s="168">
        <v>56.271000000000001</v>
      </c>
      <c r="JO56" s="169"/>
      <c r="JP56" s="169"/>
      <c r="JQ56" s="168">
        <v>53.145400000000002</v>
      </c>
      <c r="JR56" s="168">
        <v>53.481499999999997</v>
      </c>
      <c r="JS56" s="168">
        <v>53.741500000000002</v>
      </c>
      <c r="JT56" s="169"/>
      <c r="JU56" s="168">
        <v>-17.8</v>
      </c>
      <c r="JV56" s="168">
        <v>19.677700000000002</v>
      </c>
      <c r="JW56" s="168">
        <v>6.24</v>
      </c>
      <c r="JX56" s="169"/>
      <c r="JY56" s="168">
        <v>-14.9872</v>
      </c>
      <c r="JZ56" s="168">
        <v>53.173299999999998</v>
      </c>
      <c r="KA56" s="168">
        <v>26.5441</v>
      </c>
      <c r="KB56" s="168">
        <v>-15.4712</v>
      </c>
      <c r="KC56" s="168">
        <v>-51.978200000000001</v>
      </c>
      <c r="KD56" s="168">
        <v>15.4238</v>
      </c>
      <c r="KE56" s="168">
        <v>35.829099999999997</v>
      </c>
      <c r="KF56" s="168">
        <v>8.9</v>
      </c>
      <c r="KG56" s="168">
        <v>-9.1</v>
      </c>
      <c r="KH56" s="169"/>
      <c r="KI56" s="168">
        <v>55.942999999999998</v>
      </c>
    </row>
    <row r="57" spans="1:295" x14ac:dyDescent="0.25">
      <c r="A57" s="228" t="s">
        <v>786</v>
      </c>
      <c r="B57" s="228"/>
      <c r="C57" s="170">
        <v>0</v>
      </c>
      <c r="D57" s="170">
        <v>21.801600000000001</v>
      </c>
      <c r="E57" s="170">
        <v>-19.4069</v>
      </c>
      <c r="F57" s="170">
        <v>9.1903000000000006</v>
      </c>
      <c r="G57" s="170">
        <v>35.371400000000001</v>
      </c>
      <c r="H57" s="170">
        <v>0</v>
      </c>
      <c r="I57" s="170">
        <v>45.3322</v>
      </c>
      <c r="J57" s="170">
        <v>-70.416300000000007</v>
      </c>
      <c r="K57" s="170">
        <v>67.936800000000005</v>
      </c>
      <c r="L57" s="170">
        <v>34.384900000000002</v>
      </c>
      <c r="M57" s="170">
        <v>33.7913</v>
      </c>
      <c r="N57" s="170">
        <v>22.2</v>
      </c>
      <c r="O57" s="170">
        <v>-31.053000000000001</v>
      </c>
      <c r="P57" s="170">
        <v>61.6</v>
      </c>
      <c r="Q57" s="170">
        <v>24.012</v>
      </c>
      <c r="R57" s="170">
        <v>-28.6</v>
      </c>
      <c r="S57" s="170">
        <v>13.7719</v>
      </c>
      <c r="T57" s="170">
        <v>56.136600000000001</v>
      </c>
      <c r="U57" s="170">
        <v>20.148900000000001</v>
      </c>
      <c r="V57" s="170">
        <v>20.453800000000001</v>
      </c>
      <c r="W57" s="170">
        <v>33.795000000000002</v>
      </c>
      <c r="X57" s="170">
        <v>17.213000000000001</v>
      </c>
      <c r="Y57" s="170">
        <v>6.3813000000000004</v>
      </c>
      <c r="Z57" s="170">
        <v>8.4590999999999994</v>
      </c>
      <c r="AA57" s="170">
        <v>0</v>
      </c>
      <c r="AB57" s="170">
        <v>0</v>
      </c>
      <c r="AC57" s="170">
        <v>0</v>
      </c>
      <c r="AD57" s="170">
        <v>-39.49</v>
      </c>
      <c r="AE57" s="170">
        <v>0</v>
      </c>
      <c r="AF57" s="170">
        <v>22.2</v>
      </c>
      <c r="AG57" s="170">
        <v>66</v>
      </c>
      <c r="AH57" s="170">
        <v>26.513999999999999</v>
      </c>
      <c r="AI57" s="170">
        <v>0.55100000000000005</v>
      </c>
      <c r="AJ57" s="170">
        <v>-32.479999999999997</v>
      </c>
      <c r="AK57" s="170">
        <v>-32.57</v>
      </c>
      <c r="AL57" s="170">
        <v>-27.84</v>
      </c>
      <c r="AM57" s="170">
        <v>72.209999999999994</v>
      </c>
      <c r="AN57" s="170">
        <v>72.69</v>
      </c>
      <c r="AO57" s="170">
        <v>23.1236</v>
      </c>
      <c r="AP57" s="170">
        <v>2.0325000000000002</v>
      </c>
      <c r="AQ57" s="170">
        <v>74.859499999999997</v>
      </c>
      <c r="AR57" s="170">
        <v>77.703400000000002</v>
      </c>
      <c r="AS57" s="170">
        <v>85.189400000000006</v>
      </c>
      <c r="AT57" s="170">
        <v>-37.240600000000001</v>
      </c>
      <c r="AU57" s="170">
        <v>-39.247599999999998</v>
      </c>
      <c r="AV57" s="170">
        <v>32.396299999999997</v>
      </c>
      <c r="AW57" s="170">
        <v>31.2149</v>
      </c>
      <c r="AX57" s="170">
        <v>86.537700000000001</v>
      </c>
      <c r="AY57" s="170">
        <v>87.475399999999993</v>
      </c>
      <c r="AZ57" s="170">
        <v>9.4385999999999992</v>
      </c>
      <c r="BA57" s="170">
        <v>50.738199999999999</v>
      </c>
      <c r="BB57" s="170">
        <v>-486.00619999999998</v>
      </c>
      <c r="BC57" s="170">
        <v>10.2788</v>
      </c>
      <c r="BD57" s="170">
        <v>0</v>
      </c>
      <c r="BE57" s="170">
        <v>0</v>
      </c>
      <c r="BF57" s="170">
        <v>69.523499999999999</v>
      </c>
      <c r="BG57" s="170">
        <v>68.649100000000004</v>
      </c>
      <c r="BH57" s="170">
        <v>-2.2408999999999999</v>
      </c>
      <c r="BI57" s="170">
        <v>0</v>
      </c>
      <c r="BJ57" s="170">
        <v>-64.762699999999995</v>
      </c>
      <c r="BK57" s="170">
        <v>8.2285000000000004</v>
      </c>
      <c r="BL57" s="170">
        <v>9.0538000000000007</v>
      </c>
      <c r="BM57" s="170">
        <v>6.1517999999999997</v>
      </c>
      <c r="BN57" s="170">
        <v>657.91780000000006</v>
      </c>
      <c r="BO57" s="170">
        <v>144.47460000000001</v>
      </c>
      <c r="BP57" s="170">
        <v>144.90180000000001</v>
      </c>
      <c r="BQ57" s="170">
        <v>-455.67200000000003</v>
      </c>
      <c r="BR57" s="170">
        <v>593.64440000000002</v>
      </c>
      <c r="BS57" s="170">
        <v>0</v>
      </c>
      <c r="BT57" s="170">
        <v>-31.789100000000001</v>
      </c>
      <c r="BU57" s="170">
        <v>123.9188</v>
      </c>
      <c r="BV57" s="170">
        <v>103.2085</v>
      </c>
      <c r="BW57" s="170">
        <v>34.590000000000003</v>
      </c>
      <c r="BX57" s="170">
        <v>38.729999999999997</v>
      </c>
      <c r="BY57" s="170">
        <v>75.89</v>
      </c>
      <c r="BZ57" s="170">
        <v>90.35</v>
      </c>
      <c r="CA57" s="170">
        <v>26.6617</v>
      </c>
      <c r="CB57" s="170">
        <v>26.259799999999998</v>
      </c>
      <c r="CC57" s="170">
        <v>99.698800000000006</v>
      </c>
      <c r="CD57" s="170">
        <v>100.6465</v>
      </c>
      <c r="CE57" s="170">
        <v>40.559699999999999</v>
      </c>
      <c r="CF57" s="170">
        <v>-26.964700000000001</v>
      </c>
      <c r="CG57" s="170">
        <v>-26.732099999999999</v>
      </c>
      <c r="CH57" s="170">
        <v>14.3653</v>
      </c>
      <c r="CI57" s="170">
        <v>-57.593899999999998</v>
      </c>
      <c r="CJ57" s="170">
        <v>0</v>
      </c>
      <c r="CK57" s="170">
        <v>0</v>
      </c>
      <c r="CL57" s="170">
        <v>69.3</v>
      </c>
      <c r="CM57" s="170">
        <v>183.9</v>
      </c>
      <c r="CN57" s="170">
        <v>-12.02</v>
      </c>
      <c r="CO57" s="170">
        <v>54.424300000000002</v>
      </c>
      <c r="CP57" s="170">
        <v>53.8812</v>
      </c>
      <c r="CQ57" s="170">
        <v>54.073399999999999</v>
      </c>
      <c r="CR57" s="170">
        <v>-32.325000000000003</v>
      </c>
      <c r="CS57" s="170">
        <v>-32.328600000000002</v>
      </c>
      <c r="CT57" s="170">
        <v>81.248000000000005</v>
      </c>
      <c r="CU57" s="170">
        <v>-26.531500000000001</v>
      </c>
      <c r="CV57" s="170">
        <v>91.006399999999999</v>
      </c>
      <c r="CW57" s="170">
        <v>18.304400000000001</v>
      </c>
      <c r="CX57" s="170">
        <v>62.03</v>
      </c>
      <c r="CY57" s="170">
        <v>85.29</v>
      </c>
      <c r="CZ57" s="170">
        <v>57.663600000000002</v>
      </c>
      <c r="DA57" s="170">
        <v>54.350299999999997</v>
      </c>
      <c r="DB57" s="170">
        <v>-24.58</v>
      </c>
      <c r="DC57" s="170">
        <v>-0.80940000000000001</v>
      </c>
      <c r="DD57" s="170">
        <v>92.539199999999994</v>
      </c>
      <c r="DE57" s="170">
        <v>91.291700000000006</v>
      </c>
      <c r="DF57" s="170">
        <v>-139.33949999999999</v>
      </c>
      <c r="DG57" s="170">
        <v>1E-4</v>
      </c>
      <c r="DH57" s="170">
        <v>-15.038600000000001</v>
      </c>
      <c r="DI57" s="170">
        <v>-64.3</v>
      </c>
      <c r="DJ57" s="170">
        <v>-64.400000000000006</v>
      </c>
      <c r="DK57" s="170">
        <v>30.962199999999999</v>
      </c>
      <c r="DL57" s="170">
        <v>54.501300000000001</v>
      </c>
      <c r="DM57" s="170">
        <v>87.838499999999996</v>
      </c>
      <c r="DN57" s="170">
        <v>77.362099999999998</v>
      </c>
      <c r="DO57" s="170">
        <v>54.03</v>
      </c>
      <c r="DP57" s="170">
        <v>-5.07</v>
      </c>
      <c r="DQ57" s="170">
        <v>86.226500000000001</v>
      </c>
      <c r="DR57" s="170">
        <v>190.57079999999999</v>
      </c>
      <c r="DS57" s="170">
        <v>0</v>
      </c>
      <c r="DT57" s="170">
        <v>-2.97</v>
      </c>
      <c r="DU57" s="170">
        <v>115.01</v>
      </c>
      <c r="DV57" s="170">
        <v>74.180000000000007</v>
      </c>
      <c r="DW57" s="170">
        <v>190.03639999999999</v>
      </c>
      <c r="DX57" s="170">
        <v>189.36359999999999</v>
      </c>
      <c r="DY57" s="170">
        <v>51.707900000000002</v>
      </c>
      <c r="DZ57" s="170">
        <v>51.0182</v>
      </c>
      <c r="EA57" s="170">
        <v>274.91379999999998</v>
      </c>
      <c r="EB57" s="170">
        <v>228.96719999999999</v>
      </c>
      <c r="EC57" s="170">
        <v>223.0558</v>
      </c>
      <c r="ED57" s="170">
        <v>224.83170000000001</v>
      </c>
      <c r="EE57" s="170">
        <v>116.5727</v>
      </c>
      <c r="EF57" s="170">
        <v>118.28019999999999</v>
      </c>
      <c r="EG57" s="170">
        <v>-0.126</v>
      </c>
      <c r="EH57" s="170">
        <v>674.02639999999997</v>
      </c>
      <c r="EI57" s="170">
        <v>456.70150000000001</v>
      </c>
      <c r="EJ57" s="170">
        <v>0</v>
      </c>
      <c r="EK57" s="170">
        <v>-18.124099999999999</v>
      </c>
      <c r="EL57" s="170">
        <v>-15.3767</v>
      </c>
      <c r="EM57" s="170">
        <v>9.5596999999999994</v>
      </c>
      <c r="EN57" s="170">
        <v>43.426000000000002</v>
      </c>
      <c r="EO57" s="170">
        <v>39.987400000000001</v>
      </c>
      <c r="EP57" s="170">
        <v>184.38</v>
      </c>
      <c r="EQ57" s="170">
        <v>-14.4312</v>
      </c>
      <c r="ER57" s="170">
        <v>-14.694900000000001</v>
      </c>
      <c r="ES57" s="170">
        <v>31.821200000000001</v>
      </c>
      <c r="ET57" s="170">
        <v>16.43</v>
      </c>
      <c r="EU57" s="170">
        <v>-12.24</v>
      </c>
      <c r="EV57" s="170">
        <v>122</v>
      </c>
      <c r="EW57" s="170">
        <v>11.8965</v>
      </c>
      <c r="EX57" s="170">
        <v>37.521700000000003</v>
      </c>
      <c r="EY57" s="170">
        <v>-29.309200000000001</v>
      </c>
      <c r="EZ57" s="170">
        <v>-28.516999999999999</v>
      </c>
      <c r="FA57" s="170">
        <v>12.665100000000001</v>
      </c>
      <c r="FB57" s="170">
        <v>-54.002000000000002</v>
      </c>
      <c r="FC57" s="170">
        <v>82.966200000000001</v>
      </c>
      <c r="FD57" s="170">
        <v>0</v>
      </c>
      <c r="FE57" s="170">
        <v>23.111000000000001</v>
      </c>
      <c r="FF57" s="170">
        <v>22.840499999999999</v>
      </c>
      <c r="FG57" s="170">
        <v>39.508800000000001</v>
      </c>
      <c r="FH57" s="170">
        <v>39.578499999999998</v>
      </c>
      <c r="FI57" s="170">
        <v>37.760399999999997</v>
      </c>
      <c r="FJ57" s="170">
        <v>51.744</v>
      </c>
      <c r="FK57" s="170">
        <v>51.409100000000002</v>
      </c>
      <c r="FL57" s="170">
        <v>149.37100000000001</v>
      </c>
      <c r="FM57" s="170">
        <v>18.433199999999999</v>
      </c>
      <c r="FN57" s="170">
        <v>0</v>
      </c>
      <c r="FO57" s="170">
        <v>112.6514</v>
      </c>
      <c r="FP57" s="170">
        <v>126.2413</v>
      </c>
      <c r="FQ57" s="170">
        <v>27.805</v>
      </c>
      <c r="FR57" s="170">
        <v>11.5</v>
      </c>
      <c r="FS57" s="170">
        <v>13.780099999999999</v>
      </c>
      <c r="FT57" s="170">
        <v>1.8058000000000001</v>
      </c>
      <c r="FU57" s="170">
        <v>-3.18</v>
      </c>
      <c r="FV57" s="170">
        <v>17.03</v>
      </c>
      <c r="FW57" s="170">
        <v>26.9253</v>
      </c>
      <c r="FX57" s="170">
        <v>9.0167000000000002</v>
      </c>
      <c r="FY57" s="170">
        <v>-0.45300000000000001</v>
      </c>
      <c r="FZ57" s="170">
        <v>4.5659999999999998</v>
      </c>
      <c r="GA57" s="170">
        <v>11.4236</v>
      </c>
      <c r="GB57" s="170">
        <v>47.82</v>
      </c>
      <c r="GC57" s="170">
        <v>-3.2728000000000002</v>
      </c>
      <c r="GD57" s="170">
        <v>2.0066999999999999</v>
      </c>
      <c r="GE57" s="170">
        <v>17.61</v>
      </c>
      <c r="GF57" s="170">
        <v>102.869</v>
      </c>
      <c r="GG57" s="170">
        <v>31.5</v>
      </c>
      <c r="GH57" s="170">
        <v>16.402799999999999</v>
      </c>
      <c r="GI57" s="170">
        <v>-2.637</v>
      </c>
      <c r="GJ57" s="170">
        <v>-2.7221000000000002</v>
      </c>
      <c r="GK57" s="170">
        <v>2.9897</v>
      </c>
      <c r="GL57" s="170">
        <v>0</v>
      </c>
      <c r="GM57" s="170">
        <v>0</v>
      </c>
      <c r="GN57" s="170">
        <v>-12.188800000000001</v>
      </c>
      <c r="GO57" s="170">
        <v>0</v>
      </c>
      <c r="GP57" s="170">
        <v>28.602</v>
      </c>
      <c r="GQ57" s="170">
        <v>54.200600000000001</v>
      </c>
      <c r="GR57" s="170">
        <v>69.978999999999999</v>
      </c>
      <c r="GS57" s="170">
        <v>71.752799999999993</v>
      </c>
      <c r="GT57" s="170">
        <v>-93.593000000000004</v>
      </c>
      <c r="GU57" s="170">
        <v>-13.645200000000001</v>
      </c>
      <c r="GV57" s="170">
        <v>43.951999999999998</v>
      </c>
      <c r="GW57" s="170">
        <v>-35.691899999999997</v>
      </c>
      <c r="GX57" s="170">
        <v>13.892300000000001</v>
      </c>
      <c r="GY57" s="170">
        <v>20.034800000000001</v>
      </c>
      <c r="GZ57" s="170">
        <v>19.516300000000001</v>
      </c>
      <c r="HA57" s="170">
        <v>16.4788</v>
      </c>
      <c r="HB57" s="170">
        <v>240.6241</v>
      </c>
      <c r="HC57" s="170">
        <v>239.44820000000001</v>
      </c>
      <c r="HD57" s="170">
        <v>278.7</v>
      </c>
      <c r="HE57" s="170">
        <v>-49.894500000000001</v>
      </c>
      <c r="HF57" s="170">
        <v>-262.52109999999999</v>
      </c>
      <c r="HG57" s="170">
        <v>460.5915</v>
      </c>
      <c r="HH57" s="170">
        <v>459.4271</v>
      </c>
      <c r="HI57" s="170">
        <v>-146.01439999999999</v>
      </c>
      <c r="HJ57" s="170">
        <v>-144.815</v>
      </c>
      <c r="HK57" s="170">
        <v>-17.126000000000001</v>
      </c>
      <c r="HL57" s="170">
        <v>0</v>
      </c>
      <c r="HM57" s="170">
        <v>85.001000000000005</v>
      </c>
      <c r="HN57" s="170">
        <v>84.857500000000002</v>
      </c>
      <c r="HO57" s="170">
        <v>-71.700199999999995</v>
      </c>
      <c r="HP57" s="170">
        <v>-77.205799999999996</v>
      </c>
      <c r="HQ57" s="170">
        <v>65.053799999999995</v>
      </c>
      <c r="HR57" s="170">
        <v>64.328699999999998</v>
      </c>
      <c r="HS57" s="170">
        <v>-34.038600000000002</v>
      </c>
      <c r="HT57" s="170">
        <v>-34.577500000000001</v>
      </c>
      <c r="HU57" s="170">
        <v>67.39</v>
      </c>
      <c r="HV57" s="170">
        <v>67.180000000000007</v>
      </c>
      <c r="HW57" s="170">
        <v>76.599999999999994</v>
      </c>
      <c r="HX57" s="170">
        <v>77</v>
      </c>
      <c r="HY57" s="170">
        <v>21.391500000000001</v>
      </c>
      <c r="HZ57" s="170">
        <v>36.72</v>
      </c>
      <c r="IA57" s="170">
        <v>-301.18380000000002</v>
      </c>
      <c r="IB57" s="170">
        <v>109.4665</v>
      </c>
      <c r="IC57" s="170">
        <v>109.19580000000001</v>
      </c>
      <c r="ID57" s="170">
        <v>17.899999999999999</v>
      </c>
      <c r="IE57" s="170">
        <v>51.3</v>
      </c>
      <c r="IF57" s="170">
        <v>-11.4</v>
      </c>
      <c r="IG57" s="170">
        <v>-11.7</v>
      </c>
      <c r="IH57" s="170">
        <v>1.4865999999999999</v>
      </c>
      <c r="II57" s="170">
        <v>1.2846</v>
      </c>
      <c r="IJ57" s="170">
        <v>-260.25240000000002</v>
      </c>
      <c r="IK57" s="170">
        <v>-46.884399999999999</v>
      </c>
      <c r="IL57" s="170">
        <v>476.745</v>
      </c>
      <c r="IM57" s="170">
        <v>380.93540000000002</v>
      </c>
      <c r="IN57" s="170">
        <v>156.8955</v>
      </c>
      <c r="IO57" s="170">
        <v>-109.0415</v>
      </c>
      <c r="IP57" s="170">
        <v>376.18369999999999</v>
      </c>
      <c r="IQ57" s="170">
        <v>-94.3125</v>
      </c>
      <c r="IR57" s="170">
        <v>-23.759899999999998</v>
      </c>
      <c r="IS57" s="170">
        <v>-102.9521</v>
      </c>
      <c r="IT57" s="170">
        <v>118.3776</v>
      </c>
      <c r="IU57" s="170">
        <v>118.9896</v>
      </c>
      <c r="IV57" s="170">
        <v>184.32140000000001</v>
      </c>
      <c r="IW57" s="170">
        <v>-135.143</v>
      </c>
      <c r="IX57" s="170">
        <v>211.90940000000001</v>
      </c>
      <c r="IY57" s="170">
        <v>-112.3582</v>
      </c>
      <c r="IZ57" s="170">
        <v>248.15289999999999</v>
      </c>
      <c r="JA57" s="170">
        <v>-6.9859999999999998</v>
      </c>
      <c r="JB57" s="170">
        <v>0</v>
      </c>
      <c r="JC57" s="170">
        <v>33.68</v>
      </c>
      <c r="JD57" s="170">
        <v>7.7969999999999997</v>
      </c>
      <c r="JE57" s="170">
        <v>7.8680000000000003</v>
      </c>
      <c r="JF57" s="170">
        <v>-17.760000000000002</v>
      </c>
      <c r="JG57" s="170">
        <v>14.24</v>
      </c>
      <c r="JH57" s="170">
        <v>0</v>
      </c>
      <c r="JI57" s="170">
        <v>3.5476999999999999</v>
      </c>
      <c r="JJ57" s="170">
        <v>-21.034600000000001</v>
      </c>
      <c r="JK57" s="170">
        <v>-1.1124000000000001</v>
      </c>
      <c r="JL57" s="170">
        <v>25.7</v>
      </c>
      <c r="JM57" s="170">
        <v>58.055</v>
      </c>
      <c r="JN57" s="170">
        <v>59.161999999999999</v>
      </c>
      <c r="JO57" s="170">
        <v>11.582700000000001</v>
      </c>
      <c r="JP57" s="170">
        <v>13.805199999999999</v>
      </c>
      <c r="JQ57" s="170">
        <v>55.196599999999997</v>
      </c>
      <c r="JR57" s="170">
        <v>54.8005</v>
      </c>
      <c r="JS57" s="170">
        <v>54.515999999999998</v>
      </c>
      <c r="JT57" s="170">
        <v>0</v>
      </c>
      <c r="JU57" s="170">
        <v>6.5</v>
      </c>
      <c r="JV57" s="170">
        <v>24.206900000000001</v>
      </c>
      <c r="JW57" s="170">
        <v>10.76</v>
      </c>
      <c r="JX57" s="170">
        <v>0</v>
      </c>
      <c r="JY57" s="170">
        <v>-3.6143000000000001</v>
      </c>
      <c r="JZ57" s="170">
        <v>59.475099999999998</v>
      </c>
      <c r="KA57" s="170">
        <v>36.641500000000001</v>
      </c>
      <c r="KB57" s="170">
        <v>-4.5437000000000003</v>
      </c>
      <c r="KC57" s="170">
        <v>-48.697400000000002</v>
      </c>
      <c r="KD57" s="170">
        <v>27.338000000000001</v>
      </c>
      <c r="KE57" s="170">
        <v>46.765500000000003</v>
      </c>
      <c r="KF57" s="170">
        <v>49.6</v>
      </c>
      <c r="KG57" s="170">
        <v>15.3</v>
      </c>
      <c r="KH57" s="170">
        <v>0</v>
      </c>
      <c r="KI57" s="170">
        <v>135.9956</v>
      </c>
    </row>
    <row r="58" spans="1:295" x14ac:dyDescent="0.25">
      <c r="A58" s="228" t="s">
        <v>787</v>
      </c>
      <c r="B58" s="228"/>
      <c r="C58" s="170">
        <v>0</v>
      </c>
      <c r="D58" s="170">
        <v>16.000900000000001</v>
      </c>
      <c r="E58" s="170">
        <v>-27.6721</v>
      </c>
      <c r="F58" s="170">
        <v>-38.224299999999999</v>
      </c>
      <c r="G58" s="170">
        <v>26.229500000000002</v>
      </c>
      <c r="H58" s="170">
        <v>0</v>
      </c>
      <c r="I58" s="170">
        <v>21.9588</v>
      </c>
      <c r="J58" s="170">
        <v>-100.27379999999999</v>
      </c>
      <c r="K58" s="170">
        <v>38.705800000000004</v>
      </c>
      <c r="L58" s="170">
        <v>19.6694</v>
      </c>
      <c r="M58" s="170">
        <v>19.351800000000001</v>
      </c>
      <c r="N58" s="170">
        <v>-22.2</v>
      </c>
      <c r="O58" s="170">
        <v>-66.876999999999995</v>
      </c>
      <c r="P58" s="170">
        <v>28.6</v>
      </c>
      <c r="Q58" s="170">
        <v>10.763999999999999</v>
      </c>
      <c r="R58" s="170">
        <v>-61.6</v>
      </c>
      <c r="S58" s="170">
        <v>10.7014</v>
      </c>
      <c r="T58" s="170">
        <v>33.557000000000002</v>
      </c>
      <c r="U58" s="170">
        <v>10.836</v>
      </c>
      <c r="V58" s="170">
        <v>10.9339</v>
      </c>
      <c r="W58" s="170">
        <v>17.953399999999998</v>
      </c>
      <c r="X58" s="170">
        <v>5.7756999999999996</v>
      </c>
      <c r="Y58" s="170">
        <v>0.29310000000000003</v>
      </c>
      <c r="Z58" s="170">
        <v>2.2027999999999999</v>
      </c>
      <c r="AA58" s="170">
        <v>0</v>
      </c>
      <c r="AB58" s="170">
        <v>0</v>
      </c>
      <c r="AC58" s="170">
        <v>-64.760000000000005</v>
      </c>
      <c r="AD58" s="170">
        <v>-110.42</v>
      </c>
      <c r="AE58" s="170">
        <v>0</v>
      </c>
      <c r="AF58" s="170">
        <v>-19.98</v>
      </c>
      <c r="AG58" s="170">
        <v>28.6</v>
      </c>
      <c r="AH58" s="170">
        <v>15.9</v>
      </c>
      <c r="AI58" s="170">
        <v>0.254</v>
      </c>
      <c r="AJ58" s="170">
        <v>-71.27</v>
      </c>
      <c r="AK58" s="170">
        <v>-71.27</v>
      </c>
      <c r="AL58" s="170">
        <v>-59.31</v>
      </c>
      <c r="AM58" s="170">
        <v>32.49</v>
      </c>
      <c r="AN58" s="170">
        <v>32.42</v>
      </c>
      <c r="AO58" s="170">
        <v>13.715400000000001</v>
      </c>
      <c r="AP58" s="170">
        <v>-3.8542999999999998</v>
      </c>
      <c r="AQ58" s="170">
        <v>46.488500000000002</v>
      </c>
      <c r="AR58" s="170">
        <v>48.002699999999997</v>
      </c>
      <c r="AS58" s="170">
        <v>38.3155</v>
      </c>
      <c r="AT58" s="170">
        <v>-64.970200000000006</v>
      </c>
      <c r="AU58" s="170">
        <v>-64.947599999999994</v>
      </c>
      <c r="AV58" s="170">
        <v>2.5274999999999999</v>
      </c>
      <c r="AW58" s="170">
        <v>2.5640999999999998</v>
      </c>
      <c r="AX58" s="170">
        <v>61.353299999999997</v>
      </c>
      <c r="AY58" s="170">
        <v>59.343899999999998</v>
      </c>
      <c r="AZ58" s="170">
        <v>3.6806000000000001</v>
      </c>
      <c r="BA58" s="170">
        <v>18.3584</v>
      </c>
      <c r="BB58" s="170">
        <v>-612.45320000000004</v>
      </c>
      <c r="BC58" s="170">
        <v>-26.4467</v>
      </c>
      <c r="BD58" s="170">
        <v>-16.8</v>
      </c>
      <c r="BE58" s="170">
        <v>-17</v>
      </c>
      <c r="BF58" s="170">
        <v>44.365600000000001</v>
      </c>
      <c r="BG58" s="170">
        <v>43.957900000000002</v>
      </c>
      <c r="BH58" s="170">
        <v>-5.9454000000000002</v>
      </c>
      <c r="BI58" s="170">
        <v>0</v>
      </c>
      <c r="BJ58" s="170">
        <v>-98.608199999999997</v>
      </c>
      <c r="BK58" s="170">
        <v>0.1225</v>
      </c>
      <c r="BL58" s="170">
        <v>0</v>
      </c>
      <c r="BM58" s="170">
        <v>1.5115000000000001</v>
      </c>
      <c r="BN58" s="170">
        <v>528.33630000000005</v>
      </c>
      <c r="BO58" s="170">
        <v>63.417400000000001</v>
      </c>
      <c r="BP58" s="170">
        <v>63.234299999999998</v>
      </c>
      <c r="BQ58" s="170">
        <v>-666.91719999999998</v>
      </c>
      <c r="BR58" s="170">
        <v>416.6848</v>
      </c>
      <c r="BS58" s="170">
        <v>0</v>
      </c>
      <c r="BT58" s="170">
        <v>-121.45440000000001</v>
      </c>
      <c r="BU58" s="170">
        <v>32.153100000000002</v>
      </c>
      <c r="BV58" s="170">
        <v>61.164700000000003</v>
      </c>
      <c r="BW58" s="170">
        <v>25.82</v>
      </c>
      <c r="BX58" s="170">
        <v>19.61</v>
      </c>
      <c r="BY58" s="170">
        <v>44.44</v>
      </c>
      <c r="BZ58" s="170">
        <v>65.56</v>
      </c>
      <c r="CA58" s="170">
        <v>-52.372999999999998</v>
      </c>
      <c r="CB58" s="170">
        <v>-52.506999999999998</v>
      </c>
      <c r="CC58" s="170">
        <v>25.153700000000001</v>
      </c>
      <c r="CD58" s="170">
        <v>26.209800000000001</v>
      </c>
      <c r="CE58" s="170">
        <v>16.78</v>
      </c>
      <c r="CF58" s="170">
        <v>-101.07</v>
      </c>
      <c r="CG58" s="170">
        <v>-100.4666</v>
      </c>
      <c r="CH58" s="170">
        <v>-1.2233000000000001</v>
      </c>
      <c r="CI58" s="170">
        <v>-92.050200000000004</v>
      </c>
      <c r="CJ58" s="170">
        <v>0</v>
      </c>
      <c r="CK58" s="170">
        <v>0</v>
      </c>
      <c r="CL58" s="170">
        <v>14.3</v>
      </c>
      <c r="CM58" s="170">
        <v>115</v>
      </c>
      <c r="CN58" s="170">
        <v>-17.79</v>
      </c>
      <c r="CO58" s="170">
        <v>35.258000000000003</v>
      </c>
      <c r="CP58" s="170">
        <v>35.196300000000001</v>
      </c>
      <c r="CQ58" s="170">
        <v>36.064399999999999</v>
      </c>
      <c r="CR58" s="170">
        <v>-83.219700000000003</v>
      </c>
      <c r="CS58" s="170">
        <v>-83.037400000000005</v>
      </c>
      <c r="CT58" s="170">
        <v>44.712400000000002</v>
      </c>
      <c r="CU58" s="170">
        <v>-82.444900000000004</v>
      </c>
      <c r="CV58" s="170">
        <v>52.621600000000001</v>
      </c>
      <c r="CW58" s="170">
        <v>10.0905</v>
      </c>
      <c r="CX58" s="170">
        <v>22.1</v>
      </c>
      <c r="CY58" s="170">
        <v>53.5</v>
      </c>
      <c r="CZ58" s="170">
        <v>31.6479</v>
      </c>
      <c r="DA58" s="170">
        <v>29.8874</v>
      </c>
      <c r="DB58" s="170">
        <v>-37.880000000000003</v>
      </c>
      <c r="DC58" s="170">
        <v>-3.7679</v>
      </c>
      <c r="DD58" s="170">
        <v>57.728900000000003</v>
      </c>
      <c r="DE58" s="170">
        <v>57.667299999999997</v>
      </c>
      <c r="DF58" s="170">
        <v>-191.4693</v>
      </c>
      <c r="DG58" s="170">
        <v>-2.9999999999999997E-4</v>
      </c>
      <c r="DH58" s="170">
        <v>-22.895399999999999</v>
      </c>
      <c r="DI58" s="170">
        <v>-120.4</v>
      </c>
      <c r="DJ58" s="170">
        <v>-120.7</v>
      </c>
      <c r="DK58" s="170">
        <v>23.7332</v>
      </c>
      <c r="DL58" s="170">
        <v>24.325600000000001</v>
      </c>
      <c r="DM58" s="170">
        <v>37.586399999999998</v>
      </c>
      <c r="DN58" s="170">
        <v>34.5886</v>
      </c>
      <c r="DO58" s="170">
        <v>24.18</v>
      </c>
      <c r="DP58" s="170">
        <v>-13.91</v>
      </c>
      <c r="DQ58" s="170">
        <v>55.164499999999997</v>
      </c>
      <c r="DR58" s="170">
        <v>138.96289999999999</v>
      </c>
      <c r="DS58" s="170">
        <v>0</v>
      </c>
      <c r="DT58" s="170">
        <v>-48.06</v>
      </c>
      <c r="DU58" s="170">
        <v>64.84</v>
      </c>
      <c r="DV58" s="170">
        <v>47.48</v>
      </c>
      <c r="DW58" s="170">
        <v>138.05459999999999</v>
      </c>
      <c r="DX58" s="170">
        <v>136.3818</v>
      </c>
      <c r="DY58" s="170">
        <v>-15.1835</v>
      </c>
      <c r="DZ58" s="170">
        <v>0</v>
      </c>
      <c r="EA58" s="170">
        <v>204.77369999999999</v>
      </c>
      <c r="EB58" s="170">
        <v>167.6113</v>
      </c>
      <c r="EC58" s="170">
        <v>161.18889999999999</v>
      </c>
      <c r="ED58" s="170">
        <v>162.8801</v>
      </c>
      <c r="EE58" s="170">
        <v>56.625599999999999</v>
      </c>
      <c r="EF58" s="170">
        <v>55.433300000000003</v>
      </c>
      <c r="EG58" s="170">
        <v>-28.015999999999998</v>
      </c>
      <c r="EH58" s="170">
        <v>470.1687</v>
      </c>
      <c r="EI58" s="170">
        <v>72.842299999999994</v>
      </c>
      <c r="EJ58" s="170">
        <v>0</v>
      </c>
      <c r="EK58" s="170">
        <v>-33.476500000000001</v>
      </c>
      <c r="EL58" s="170">
        <v>-31.440300000000001</v>
      </c>
      <c r="EM58" s="170">
        <v>-48.537100000000002</v>
      </c>
      <c r="EN58" s="170">
        <v>-12.3613</v>
      </c>
      <c r="EO58" s="170">
        <v>-12.472300000000001</v>
      </c>
      <c r="EP58" s="170">
        <v>32.304000000000002</v>
      </c>
      <c r="EQ58" s="170">
        <v>-84.987499999999997</v>
      </c>
      <c r="ER58" s="170">
        <v>-86.078299999999999</v>
      </c>
      <c r="ES58" s="170">
        <v>-69.576499999999996</v>
      </c>
      <c r="ET58" s="170">
        <v>0</v>
      </c>
      <c r="EU58" s="170">
        <v>-26.66</v>
      </c>
      <c r="EV58" s="170">
        <v>0</v>
      </c>
      <c r="EW58" s="170">
        <v>5.9817999999999998</v>
      </c>
      <c r="EX58" s="170">
        <v>-58.741799999999998</v>
      </c>
      <c r="EY58" s="170">
        <v>-38.674900000000001</v>
      </c>
      <c r="EZ58" s="170">
        <v>-37.565199999999997</v>
      </c>
      <c r="FA58" s="170">
        <v>0.71379999999999999</v>
      </c>
      <c r="FB58" s="170">
        <v>-116.9787</v>
      </c>
      <c r="FC58" s="170">
        <v>21.3188</v>
      </c>
      <c r="FD58" s="170">
        <v>0</v>
      </c>
      <c r="FE58" s="170">
        <v>19.989799999999999</v>
      </c>
      <c r="FF58" s="170">
        <v>19.565100000000001</v>
      </c>
      <c r="FG58" s="170">
        <v>0</v>
      </c>
      <c r="FH58" s="170">
        <v>8.3635000000000002</v>
      </c>
      <c r="FI58" s="170">
        <v>0</v>
      </c>
      <c r="FJ58" s="170">
        <v>-28.3001</v>
      </c>
      <c r="FK58" s="170">
        <v>-27.462800000000001</v>
      </c>
      <c r="FL58" s="170">
        <v>10.5497</v>
      </c>
      <c r="FM58" s="170">
        <v>-50.325499999999998</v>
      </c>
      <c r="FN58" s="170">
        <v>-49.233600000000003</v>
      </c>
      <c r="FO58" s="170">
        <v>-3.6747999999999998</v>
      </c>
      <c r="FP58" s="170">
        <v>0</v>
      </c>
      <c r="FQ58" s="170">
        <v>-4.7297000000000002</v>
      </c>
      <c r="FR58" s="170">
        <v>-2.65</v>
      </c>
      <c r="FS58" s="170">
        <v>4.8590999999999998</v>
      </c>
      <c r="FT58" s="170">
        <v>0.79500000000000004</v>
      </c>
      <c r="FU58" s="170">
        <v>-9.61</v>
      </c>
      <c r="FV58" s="170">
        <v>10.88</v>
      </c>
      <c r="FW58" s="170">
        <v>0</v>
      </c>
      <c r="FX58" s="170">
        <v>7.0681000000000003</v>
      </c>
      <c r="FY58" s="170">
        <v>-4.8659999999999997</v>
      </c>
      <c r="FZ58" s="170">
        <v>0.44900000000000001</v>
      </c>
      <c r="GA58" s="170">
        <v>9.4277999999999995</v>
      </c>
      <c r="GB58" s="170">
        <v>24.74</v>
      </c>
      <c r="GC58" s="170">
        <v>-125.38200000000001</v>
      </c>
      <c r="GD58" s="170">
        <v>-112.1086</v>
      </c>
      <c r="GE58" s="170">
        <v>12.45</v>
      </c>
      <c r="GF58" s="170">
        <v>55.758299999999998</v>
      </c>
      <c r="GG58" s="170">
        <v>22.2</v>
      </c>
      <c r="GH58" s="170">
        <v>-29.574200000000001</v>
      </c>
      <c r="GI58" s="170">
        <v>-21.683800000000002</v>
      </c>
      <c r="GJ58" s="170">
        <v>-23.397400000000001</v>
      </c>
      <c r="GK58" s="170">
        <v>1.2924</v>
      </c>
      <c r="GL58" s="170">
        <v>0</v>
      </c>
      <c r="GM58" s="170">
        <v>0</v>
      </c>
      <c r="GN58" s="170">
        <v>-18.305800000000001</v>
      </c>
      <c r="GO58" s="170">
        <v>-53.311</v>
      </c>
      <c r="GP58" s="170">
        <v>23.117000000000001</v>
      </c>
      <c r="GQ58" s="170">
        <v>0</v>
      </c>
      <c r="GR58" s="170">
        <v>60.898699999999998</v>
      </c>
      <c r="GS58" s="170">
        <v>62.487499999999997</v>
      </c>
      <c r="GT58" s="170">
        <v>-182.7654</v>
      </c>
      <c r="GU58" s="170">
        <v>-30.210899999999999</v>
      </c>
      <c r="GV58" s="170">
        <v>26.793500000000002</v>
      </c>
      <c r="GW58" s="170">
        <v>-110.4161</v>
      </c>
      <c r="GX58" s="170">
        <v>10.304</v>
      </c>
      <c r="GY58" s="170">
        <v>6.6517999999999997</v>
      </c>
      <c r="GZ58" s="170">
        <v>6.3929</v>
      </c>
      <c r="HA58" s="170">
        <v>11.7765</v>
      </c>
      <c r="HB58" s="170">
        <v>152.5847</v>
      </c>
      <c r="HC58" s="170">
        <v>151.73419999999999</v>
      </c>
      <c r="HD58" s="170">
        <v>49.9</v>
      </c>
      <c r="HE58" s="170">
        <v>-276.83499999999998</v>
      </c>
      <c r="HF58" s="170">
        <v>-458.7629</v>
      </c>
      <c r="HG58" s="170">
        <v>264.78030000000001</v>
      </c>
      <c r="HH58" s="170">
        <v>260.99489999999997</v>
      </c>
      <c r="HI58" s="170">
        <v>-226.28569999999999</v>
      </c>
      <c r="HJ58" s="170">
        <v>-224.31049999999999</v>
      </c>
      <c r="HK58" s="170">
        <v>-36.535200000000003</v>
      </c>
      <c r="HL58" s="170">
        <v>-28.085599999999999</v>
      </c>
      <c r="HM58" s="170">
        <v>71.494100000000003</v>
      </c>
      <c r="HN58" s="170">
        <v>71.309299999999993</v>
      </c>
      <c r="HO58" s="170">
        <v>-140.94569999999999</v>
      </c>
      <c r="HP58" s="170">
        <v>-143.10419999999999</v>
      </c>
      <c r="HQ58" s="170">
        <v>12.406499999999999</v>
      </c>
      <c r="HR58" s="170">
        <v>12.0769</v>
      </c>
      <c r="HS58" s="170">
        <v>-91.665599999999998</v>
      </c>
      <c r="HT58" s="170">
        <v>-91.635199999999998</v>
      </c>
      <c r="HU58" s="170">
        <v>24.37</v>
      </c>
      <c r="HV58" s="170">
        <v>24.36</v>
      </c>
      <c r="HW58" s="170">
        <v>47</v>
      </c>
      <c r="HX58" s="170">
        <v>47.4</v>
      </c>
      <c r="HY58" s="170">
        <v>18.234100000000002</v>
      </c>
      <c r="HZ58" s="170">
        <v>-47.52</v>
      </c>
      <c r="IA58" s="170">
        <v>-367.56869999999998</v>
      </c>
      <c r="IB58" s="170">
        <v>70.301599999999993</v>
      </c>
      <c r="IC58" s="170">
        <v>70.020499999999998</v>
      </c>
      <c r="ID58" s="170">
        <v>9.4</v>
      </c>
      <c r="IE58" s="170">
        <v>-6.1</v>
      </c>
      <c r="IF58" s="170">
        <v>-63.4</v>
      </c>
      <c r="IG58" s="170">
        <v>-65.5</v>
      </c>
      <c r="IH58" s="170">
        <v>1.1657999999999999</v>
      </c>
      <c r="II58" s="170">
        <v>0.9869</v>
      </c>
      <c r="IJ58" s="170">
        <v>-455.02550000000002</v>
      </c>
      <c r="IK58" s="170">
        <v>-421.80689999999998</v>
      </c>
      <c r="IL58" s="170">
        <v>150.97</v>
      </c>
      <c r="IM58" s="170">
        <v>109.7747</v>
      </c>
      <c r="IN58" s="170">
        <v>-185.113</v>
      </c>
      <c r="IO58" s="170">
        <v>-373.17500000000001</v>
      </c>
      <c r="IP58" s="170">
        <v>100.56319999999999</v>
      </c>
      <c r="IQ58" s="170">
        <v>-179.86959999999999</v>
      </c>
      <c r="IR58" s="170">
        <v>-211.2843</v>
      </c>
      <c r="IS58" s="170">
        <v>-367.3075</v>
      </c>
      <c r="IT58" s="170">
        <v>78.208500000000001</v>
      </c>
      <c r="IU58" s="170">
        <v>76.686199999999999</v>
      </c>
      <c r="IV58" s="170">
        <v>95.349400000000003</v>
      </c>
      <c r="IW58" s="170">
        <v>-464.19619999999998</v>
      </c>
      <c r="IX58" s="170">
        <v>24.7272</v>
      </c>
      <c r="IY58" s="170">
        <v>-252.25149999999999</v>
      </c>
      <c r="IZ58" s="170">
        <v>114.9198</v>
      </c>
      <c r="JA58" s="170">
        <v>-11.4163</v>
      </c>
      <c r="JB58" s="170">
        <v>0</v>
      </c>
      <c r="JC58" s="170">
        <v>17.920000000000002</v>
      </c>
      <c r="JD58" s="170">
        <v>5.367</v>
      </c>
      <c r="JE58" s="170">
        <v>5.3680000000000003</v>
      </c>
      <c r="JF58" s="170">
        <v>-32.32</v>
      </c>
      <c r="JG58" s="170">
        <v>-3.68</v>
      </c>
      <c r="JH58" s="170">
        <v>0</v>
      </c>
      <c r="JI58" s="170">
        <v>-14.970599999999999</v>
      </c>
      <c r="JJ58" s="170">
        <v>-43.566000000000003</v>
      </c>
      <c r="JK58" s="170">
        <v>-16.111999999999998</v>
      </c>
      <c r="JL58" s="170">
        <v>5.5</v>
      </c>
      <c r="JM58" s="170">
        <v>47.88</v>
      </c>
      <c r="JN58" s="170">
        <v>47.796999999999997</v>
      </c>
      <c r="JO58" s="170">
        <v>0</v>
      </c>
      <c r="JP58" s="170">
        <v>0</v>
      </c>
      <c r="JQ58" s="170">
        <v>46.821599999999997</v>
      </c>
      <c r="JR58" s="170">
        <v>46.4024</v>
      </c>
      <c r="JS58" s="170">
        <v>46.876100000000001</v>
      </c>
      <c r="JT58" s="170">
        <v>0</v>
      </c>
      <c r="JU58" s="170">
        <v>-49.2</v>
      </c>
      <c r="JV58" s="170">
        <v>10.2765</v>
      </c>
      <c r="JW58" s="170">
        <v>5.16</v>
      </c>
      <c r="JX58" s="170">
        <v>0</v>
      </c>
      <c r="JY58" s="170">
        <v>-25.476800000000001</v>
      </c>
      <c r="JZ58" s="170">
        <v>49.810299999999998</v>
      </c>
      <c r="KA58" s="170">
        <v>17.4222</v>
      </c>
      <c r="KB58" s="170">
        <v>-25.340499999999999</v>
      </c>
      <c r="KC58" s="170">
        <v>-58.351500000000001</v>
      </c>
      <c r="KD58" s="170">
        <v>0</v>
      </c>
      <c r="KE58" s="170">
        <v>30.701699999999999</v>
      </c>
      <c r="KF58" s="170">
        <v>-16</v>
      </c>
      <c r="KG58" s="170">
        <v>-50.3</v>
      </c>
      <c r="KH58" s="170">
        <v>0</v>
      </c>
      <c r="KI58" s="170">
        <v>18.269200000000001</v>
      </c>
    </row>
    <row r="59" spans="1:295" x14ac:dyDescent="0.25">
      <c r="A59" s="228" t="s">
        <v>788</v>
      </c>
      <c r="B59" s="228"/>
      <c r="C59" s="170">
        <v>0</v>
      </c>
      <c r="D59" s="170">
        <v>18.84134565217391</v>
      </c>
      <c r="E59" s="170">
        <v>-23.479511111111112</v>
      </c>
      <c r="F59" s="170">
        <v>-23.424225</v>
      </c>
      <c r="G59" s="170">
        <v>32.400427083333334</v>
      </c>
      <c r="H59" s="170">
        <v>0</v>
      </c>
      <c r="I59" s="170">
        <v>34.169085416666668</v>
      </c>
      <c r="J59" s="170">
        <v>-85.518554166666661</v>
      </c>
      <c r="K59" s="170">
        <v>56.038345833333331</v>
      </c>
      <c r="L59" s="170">
        <v>28.470804166666667</v>
      </c>
      <c r="M59" s="170">
        <v>27.794666666666664</v>
      </c>
      <c r="N59" s="170">
        <v>4.4400000000000004</v>
      </c>
      <c r="O59" s="170">
        <v>-48.873750000000001</v>
      </c>
      <c r="P59" s="170">
        <v>43.953191489361707</v>
      </c>
      <c r="Q59" s="170">
        <v>18.533106382978723</v>
      </c>
      <c r="R59" s="170">
        <v>-44.382608695652173</v>
      </c>
      <c r="S59" s="170">
        <v>12.634777083333333</v>
      </c>
      <c r="T59" s="170">
        <v>44.068600000000004</v>
      </c>
      <c r="U59" s="170">
        <v>16.053138297872341</v>
      </c>
      <c r="V59" s="170">
        <v>16.225251063829784</v>
      </c>
      <c r="W59" s="170">
        <v>27.086385416666669</v>
      </c>
      <c r="X59" s="170">
        <v>11.9166375</v>
      </c>
      <c r="Y59" s="170">
        <v>4.6815687500000003</v>
      </c>
      <c r="Z59" s="170">
        <v>3.6914770833333335</v>
      </c>
      <c r="AA59" s="170">
        <v>0</v>
      </c>
      <c r="AB59" s="170">
        <v>0</v>
      </c>
      <c r="AC59" s="170">
        <v>-49.30590909090909</v>
      </c>
      <c r="AD59" s="170">
        <v>-78.67520833333333</v>
      </c>
      <c r="AE59" s="170">
        <v>0</v>
      </c>
      <c r="AF59" s="170">
        <v>-4.3012499999999996</v>
      </c>
      <c r="AG59" s="170">
        <v>47.483333333333334</v>
      </c>
      <c r="AH59" s="170">
        <v>20.957104166666667</v>
      </c>
      <c r="AI59" s="170">
        <v>0.3091458333333334</v>
      </c>
      <c r="AJ59" s="170">
        <v>-52.077083333333327</v>
      </c>
      <c r="AK59" s="170">
        <v>-52.222499999999997</v>
      </c>
      <c r="AL59" s="170">
        <v>-41.469374999999999</v>
      </c>
      <c r="AM59" s="170">
        <v>52.612499999999997</v>
      </c>
      <c r="AN59" s="170">
        <v>52.701041666666661</v>
      </c>
      <c r="AO59" s="170">
        <v>17.075162790697675</v>
      </c>
      <c r="AP59" s="170">
        <v>0.13292093023255816</v>
      </c>
      <c r="AQ59" s="170">
        <v>62.024777083333326</v>
      </c>
      <c r="AR59" s="170">
        <v>64.135197916666669</v>
      </c>
      <c r="AS59" s="170">
        <v>58.069785416666662</v>
      </c>
      <c r="AT59" s="170">
        <v>-51.884060416666664</v>
      </c>
      <c r="AU59" s="170">
        <v>-51.261114583333338</v>
      </c>
      <c r="AV59" s="170">
        <v>15.454829166666668</v>
      </c>
      <c r="AW59" s="170">
        <v>15.478506250000001</v>
      </c>
      <c r="AX59" s="170">
        <v>73.365006249999993</v>
      </c>
      <c r="AY59" s="170">
        <v>75.075772916666665</v>
      </c>
      <c r="AZ59" s="170">
        <v>6.1342541666666666</v>
      </c>
      <c r="BA59" s="170">
        <v>32.708229166666662</v>
      </c>
      <c r="BB59" s="170">
        <v>-540.89667916666656</v>
      </c>
      <c r="BC59" s="170">
        <v>-4.7292458333333336</v>
      </c>
      <c r="BD59" s="170">
        <v>-10.045833333333334</v>
      </c>
      <c r="BE59" s="170">
        <v>-10.408333333333333</v>
      </c>
      <c r="BF59" s="170">
        <v>56.628587500000002</v>
      </c>
      <c r="BG59" s="170">
        <v>55.700945833333328</v>
      </c>
      <c r="BH59" s="170">
        <v>-4.1064895833333335</v>
      </c>
      <c r="BI59" s="170">
        <v>0</v>
      </c>
      <c r="BJ59" s="170">
        <v>-81.956629166666659</v>
      </c>
      <c r="BK59" s="170">
        <v>4.7602187499999999</v>
      </c>
      <c r="BL59" s="170">
        <v>6.0355194444444447</v>
      </c>
      <c r="BM59" s="170">
        <v>4.1395999999999997</v>
      </c>
      <c r="BN59" s="170">
        <v>587.15305624999996</v>
      </c>
      <c r="BO59" s="170">
        <v>111.99781666666667</v>
      </c>
      <c r="BP59" s="170">
        <v>111.979375</v>
      </c>
      <c r="BQ59" s="170">
        <v>-567.09911250000005</v>
      </c>
      <c r="BR59" s="170">
        <v>514.18497916666661</v>
      </c>
      <c r="BS59" s="170">
        <v>0</v>
      </c>
      <c r="BT59" s="170">
        <v>-66.857954166666673</v>
      </c>
      <c r="BU59" s="170">
        <v>68.443393749999998</v>
      </c>
      <c r="BV59" s="170">
        <v>84.705761363636356</v>
      </c>
      <c r="BW59" s="170">
        <v>30.466666666666665</v>
      </c>
      <c r="BX59" s="170">
        <v>28.026458333333334</v>
      </c>
      <c r="BY59" s="170">
        <v>59.685952380952379</v>
      </c>
      <c r="BZ59" s="170">
        <v>77.769574468085111</v>
      </c>
      <c r="CA59" s="170">
        <v>-17.580472916666668</v>
      </c>
      <c r="CB59" s="170">
        <v>-17.633491666666668</v>
      </c>
      <c r="CC59" s="170">
        <v>67.209085416666667</v>
      </c>
      <c r="CD59" s="170">
        <v>67.923597916666665</v>
      </c>
      <c r="CE59" s="170">
        <v>26.98952083333333</v>
      </c>
      <c r="CF59" s="170">
        <v>-60.278574999999996</v>
      </c>
      <c r="CG59" s="170">
        <v>-60.293300000000002</v>
      </c>
      <c r="CH59" s="170">
        <v>4.456585416666667</v>
      </c>
      <c r="CI59" s="170">
        <v>-74.118345833333336</v>
      </c>
      <c r="CJ59" s="170">
        <v>0</v>
      </c>
      <c r="CK59" s="170">
        <v>0</v>
      </c>
      <c r="CL59" s="170">
        <v>40.895833333333329</v>
      </c>
      <c r="CM59" s="170">
        <v>148.81874999999999</v>
      </c>
      <c r="CN59" s="170">
        <v>-15.779583333333331</v>
      </c>
      <c r="CO59" s="170">
        <v>45.682337500000003</v>
      </c>
      <c r="CP59" s="170">
        <v>45.090616666666662</v>
      </c>
      <c r="CQ59" s="170">
        <v>45.258277083333333</v>
      </c>
      <c r="CR59" s="170">
        <v>-56.783756250000003</v>
      </c>
      <c r="CS59" s="170">
        <v>-56.410474999999998</v>
      </c>
      <c r="CT59" s="170">
        <v>64.236497916666664</v>
      </c>
      <c r="CU59" s="170">
        <v>-56.231131249999997</v>
      </c>
      <c r="CV59" s="170">
        <v>73.328527083333341</v>
      </c>
      <c r="CW59" s="170">
        <v>13.498654166666668</v>
      </c>
      <c r="CX59" s="170">
        <v>44.548958333333331</v>
      </c>
      <c r="CY59" s="170">
        <v>69.196458333333339</v>
      </c>
      <c r="CZ59" s="170">
        <v>45.68912045454546</v>
      </c>
      <c r="DA59" s="170">
        <v>43.700555319148933</v>
      </c>
      <c r="DB59" s="170">
        <v>-31.582916666666666</v>
      </c>
      <c r="DC59" s="170">
        <v>-2.2956222222222222</v>
      </c>
      <c r="DD59" s="170">
        <v>74.816502083333333</v>
      </c>
      <c r="DE59" s="170">
        <v>73.850779166666669</v>
      </c>
      <c r="DF59" s="170">
        <v>-166.95967291666668</v>
      </c>
      <c r="DG59" s="170">
        <v>-6.0416666666666674E-5</v>
      </c>
      <c r="DH59" s="170">
        <v>-19.199362499999999</v>
      </c>
      <c r="DI59" s="170">
        <v>-98.369565217391298</v>
      </c>
      <c r="DJ59" s="170">
        <v>-98.797826086956519</v>
      </c>
      <c r="DK59" s="170">
        <v>27.204047826086956</v>
      </c>
      <c r="DL59" s="170">
        <v>43.783572916666664</v>
      </c>
      <c r="DM59" s="170">
        <v>66.684856249999996</v>
      </c>
      <c r="DN59" s="170">
        <v>60.884360975609759</v>
      </c>
      <c r="DO59" s="170">
        <v>42.726590909090909</v>
      </c>
      <c r="DP59" s="170">
        <v>-10.130416666666667</v>
      </c>
      <c r="DQ59" s="170">
        <v>65.305697916666659</v>
      </c>
      <c r="DR59" s="170">
        <v>165.46211458333335</v>
      </c>
      <c r="DS59" s="170">
        <v>0</v>
      </c>
      <c r="DT59" s="170">
        <v>-32.952708333333334</v>
      </c>
      <c r="DU59" s="170">
        <v>87.622500000000002</v>
      </c>
      <c r="DV59" s="170">
        <v>63.505957446808509</v>
      </c>
      <c r="DW59" s="170">
        <v>166.18864583333334</v>
      </c>
      <c r="DX59" s="170">
        <v>163.45719374999999</v>
      </c>
      <c r="DY59" s="170">
        <v>17.567116666666667</v>
      </c>
      <c r="DZ59" s="170">
        <v>23.604414285714284</v>
      </c>
      <c r="EA59" s="170">
        <v>248.27701276595741</v>
      </c>
      <c r="EB59" s="170">
        <v>204.33086666666665</v>
      </c>
      <c r="EC59" s="170">
        <v>198.01260208333332</v>
      </c>
      <c r="ED59" s="170">
        <v>200.73515208333333</v>
      </c>
      <c r="EE59" s="170">
        <v>95.516035714285707</v>
      </c>
      <c r="EF59" s="170">
        <v>83.73149166666667</v>
      </c>
      <c r="EG59" s="170">
        <v>-21.493312499999998</v>
      </c>
      <c r="EH59" s="170">
        <v>579.38212499999997</v>
      </c>
      <c r="EI59" s="170">
        <v>268.95979166666666</v>
      </c>
      <c r="EJ59" s="170">
        <v>0</v>
      </c>
      <c r="EK59" s="170">
        <v>-26.955256250000001</v>
      </c>
      <c r="EL59" s="170">
        <v>-24.786802083333335</v>
      </c>
      <c r="EM59" s="170">
        <v>-15.807822222222223</v>
      </c>
      <c r="EN59" s="170">
        <v>18.285604166666666</v>
      </c>
      <c r="EO59" s="170">
        <v>17.211500000000001</v>
      </c>
      <c r="EP59" s="170">
        <v>114.3905</v>
      </c>
      <c r="EQ59" s="170">
        <v>-45.543174999999998</v>
      </c>
      <c r="ER59" s="170">
        <v>-46.341095833333327</v>
      </c>
      <c r="ES59" s="170">
        <v>-34.016070833333337</v>
      </c>
      <c r="ET59" s="170">
        <v>3.9558974358974361</v>
      </c>
      <c r="EU59" s="170">
        <v>-20.419374999999999</v>
      </c>
      <c r="EV59" s="170">
        <v>68.711627906976744</v>
      </c>
      <c r="EW59" s="170">
        <v>9.7192854166666667</v>
      </c>
      <c r="EX59" s="170">
        <v>-5.8943395833333332</v>
      </c>
      <c r="EY59" s="170">
        <v>-33.364816666666663</v>
      </c>
      <c r="EZ59" s="170">
        <v>-32.530425000000001</v>
      </c>
      <c r="FA59" s="170">
        <v>5.6657395833333339</v>
      </c>
      <c r="FB59" s="170">
        <v>-81.877710416666659</v>
      </c>
      <c r="FC59" s="170">
        <v>46.813341666666659</v>
      </c>
      <c r="FD59" s="170">
        <v>0</v>
      </c>
      <c r="FE59" s="170">
        <v>21.294535416666665</v>
      </c>
      <c r="FF59" s="170">
        <v>21.027835416666665</v>
      </c>
      <c r="FG59" s="170">
        <v>29.856948275862067</v>
      </c>
      <c r="FH59" s="170">
        <v>26.762458333333335</v>
      </c>
      <c r="FI59" s="170">
        <v>31.054262962962962</v>
      </c>
      <c r="FJ59" s="170">
        <v>16.487466666666666</v>
      </c>
      <c r="FK59" s="170">
        <v>16.571200000000001</v>
      </c>
      <c r="FL59" s="170">
        <v>61.247143749999999</v>
      </c>
      <c r="FM59" s="170">
        <v>-15.1436625</v>
      </c>
      <c r="FN59" s="170">
        <v>-24.789709375000001</v>
      </c>
      <c r="FO59" s="170">
        <v>41.050202083333332</v>
      </c>
      <c r="FP59" s="170">
        <v>49.653035416666668</v>
      </c>
      <c r="FQ59" s="170">
        <v>10.186612500000001</v>
      </c>
      <c r="FR59" s="170">
        <v>2.6816666666666666</v>
      </c>
      <c r="FS59" s="170">
        <v>11.147877083333334</v>
      </c>
      <c r="FT59" s="170">
        <v>1.1504145833333335</v>
      </c>
      <c r="FU59" s="170">
        <v>-7.5945833333333335</v>
      </c>
      <c r="FV59" s="170">
        <v>13.906874999999999</v>
      </c>
      <c r="FW59" s="170">
        <v>11.81635</v>
      </c>
      <c r="FX59" s="170">
        <v>8.0424000000000007</v>
      </c>
      <c r="FY59" s="170">
        <v>-3.1012765957446811</v>
      </c>
      <c r="FZ59" s="170">
        <v>1.9004583333333334</v>
      </c>
      <c r="GA59" s="170">
        <v>10.429566666666668</v>
      </c>
      <c r="GB59" s="170">
        <v>34.492708333333333</v>
      </c>
      <c r="GC59" s="170">
        <v>-50.171808333333331</v>
      </c>
      <c r="GD59" s="170">
        <v>-41.265685416666663</v>
      </c>
      <c r="GE59" s="170">
        <v>14.635999999999999</v>
      </c>
      <c r="GF59" s="170">
        <v>77.429054166666674</v>
      </c>
      <c r="GG59" s="170">
        <v>25.733333333333331</v>
      </c>
      <c r="GH59" s="170">
        <v>-7.2691541666666666</v>
      </c>
      <c r="GI59" s="170">
        <v>-10.152779166666665</v>
      </c>
      <c r="GJ59" s="170">
        <v>-10.955266666666667</v>
      </c>
      <c r="GK59" s="170">
        <v>1.9759770833333334</v>
      </c>
      <c r="GL59" s="170">
        <v>0</v>
      </c>
      <c r="GM59" s="170">
        <v>0</v>
      </c>
      <c r="GN59" s="170">
        <v>-15.490326190476189</v>
      </c>
      <c r="GO59" s="170">
        <v>-32.377209677419359</v>
      </c>
      <c r="GP59" s="170">
        <v>25.779466666666664</v>
      </c>
      <c r="GQ59" s="170">
        <v>34.555822222222226</v>
      </c>
      <c r="GR59" s="170">
        <v>65.889462499999993</v>
      </c>
      <c r="GS59" s="170">
        <v>66.988414583333324</v>
      </c>
      <c r="GT59" s="170">
        <v>-146.96159791666665</v>
      </c>
      <c r="GU59" s="170">
        <v>-23.010325000000002</v>
      </c>
      <c r="GV59" s="170">
        <v>32.258897916666669</v>
      </c>
      <c r="GW59" s="170">
        <v>-71.339958333333328</v>
      </c>
      <c r="GX59" s="170">
        <v>11.902683720930233</v>
      </c>
      <c r="GY59" s="170">
        <v>13.13453125</v>
      </c>
      <c r="GZ59" s="170">
        <v>12.644691489361703</v>
      </c>
      <c r="HA59" s="170">
        <v>13.587859459459459</v>
      </c>
      <c r="HB59" s="170">
        <v>204.91986249999999</v>
      </c>
      <c r="HC59" s="170">
        <v>203.93556666666666</v>
      </c>
      <c r="HD59" s="170">
        <v>181.73255813953489</v>
      </c>
      <c r="HE59" s="170">
        <v>-181.59466511627906</v>
      </c>
      <c r="HF59" s="170">
        <v>-373.55041458333329</v>
      </c>
      <c r="HG59" s="170">
        <v>375.83631666666662</v>
      </c>
      <c r="HH59" s="170">
        <v>373.86943124999999</v>
      </c>
      <c r="HI59" s="170">
        <v>-193.47588541666664</v>
      </c>
      <c r="HJ59" s="170">
        <v>-192.44975416666665</v>
      </c>
      <c r="HK59" s="170">
        <v>-25.714279166666664</v>
      </c>
      <c r="HL59" s="170">
        <v>-13.640639583333334</v>
      </c>
      <c r="HM59" s="170">
        <v>80.369375000000005</v>
      </c>
      <c r="HN59" s="170">
        <v>80.229152083333318</v>
      </c>
      <c r="HO59" s="170">
        <v>-110.94537647058823</v>
      </c>
      <c r="HP59" s="170">
        <v>-114.32888124999999</v>
      </c>
      <c r="HQ59" s="170">
        <v>42.388424999999998</v>
      </c>
      <c r="HR59" s="170">
        <v>41.992214583333336</v>
      </c>
      <c r="HS59" s="170">
        <v>-59.9132125</v>
      </c>
      <c r="HT59" s="170">
        <v>-59.832906250000001</v>
      </c>
      <c r="HU59" s="170">
        <v>48.224791666666661</v>
      </c>
      <c r="HV59" s="170">
        <v>48.107708333333335</v>
      </c>
      <c r="HW59" s="170">
        <v>61.860416666666666</v>
      </c>
      <c r="HX59" s="170">
        <v>61.96458333333333</v>
      </c>
      <c r="HY59" s="170">
        <v>20.943428888888885</v>
      </c>
      <c r="HZ59" s="170">
        <v>3.3833333333333333</v>
      </c>
      <c r="IA59" s="170">
        <v>-328.03920833333331</v>
      </c>
      <c r="IB59" s="170">
        <v>89.177156249999996</v>
      </c>
      <c r="IC59" s="170">
        <v>88.803643750000006</v>
      </c>
      <c r="ID59" s="170">
        <v>12.54</v>
      </c>
      <c r="IE59" s="170">
        <v>27.820833333333333</v>
      </c>
      <c r="IF59" s="170">
        <v>-40.758333333333333</v>
      </c>
      <c r="IG59" s="170">
        <v>-41.858333333333334</v>
      </c>
      <c r="IH59" s="170">
        <v>1.3427607142857143</v>
      </c>
      <c r="II59" s="170">
        <v>1.1383366666666668</v>
      </c>
      <c r="IJ59" s="170">
        <v>-368.45371458333329</v>
      </c>
      <c r="IK59" s="170">
        <v>-235.58465000000001</v>
      </c>
      <c r="IL59" s="170">
        <v>342.67490833333329</v>
      </c>
      <c r="IM59" s="170">
        <v>271.9015020833333</v>
      </c>
      <c r="IN59" s="170">
        <v>14.22323125</v>
      </c>
      <c r="IO59" s="170">
        <v>-265.65625625000001</v>
      </c>
      <c r="IP59" s="170">
        <v>264.69174375</v>
      </c>
      <c r="IQ59" s="170">
        <v>-142.46528333333333</v>
      </c>
      <c r="IR59" s="170">
        <v>-136.00691458333333</v>
      </c>
      <c r="IS59" s="170">
        <v>-261.72637291666666</v>
      </c>
      <c r="IT59" s="170">
        <v>96.995579166666658</v>
      </c>
      <c r="IU59" s="170">
        <v>96.786906250000001</v>
      </c>
      <c r="IV59" s="170">
        <v>143.79967916666666</v>
      </c>
      <c r="IW59" s="170">
        <v>-331.19826666666665</v>
      </c>
      <c r="IX59" s="170">
        <v>138.50797708333332</v>
      </c>
      <c r="IY59" s="170">
        <v>-193.80506041666663</v>
      </c>
      <c r="IZ59" s="170">
        <v>193.09632083333332</v>
      </c>
      <c r="JA59" s="170">
        <v>-8.9910187500000003</v>
      </c>
      <c r="JB59" s="170">
        <v>0</v>
      </c>
      <c r="JC59" s="170">
        <v>26.376666666666665</v>
      </c>
      <c r="JD59" s="170">
        <v>6.5526382978723401</v>
      </c>
      <c r="JE59" s="170">
        <v>6.5522826086956529</v>
      </c>
      <c r="JF59" s="170">
        <v>-25.778333333333332</v>
      </c>
      <c r="JG59" s="170">
        <v>5.6366666666666667</v>
      </c>
      <c r="JH59" s="170">
        <v>0</v>
      </c>
      <c r="JI59" s="170">
        <v>-5.9643062499999999</v>
      </c>
      <c r="JJ59" s="170">
        <v>-30.326097916666669</v>
      </c>
      <c r="JK59" s="170">
        <v>-5.260614583333334</v>
      </c>
      <c r="JL59" s="170">
        <v>16.34375</v>
      </c>
      <c r="JM59" s="170">
        <v>55.159479166666671</v>
      </c>
      <c r="JN59" s="170">
        <v>54.988833333333332</v>
      </c>
      <c r="JO59" s="170">
        <v>10.645741935483873</v>
      </c>
      <c r="JP59" s="170">
        <v>12.575688888888889</v>
      </c>
      <c r="JQ59" s="170">
        <v>52.336243750000001</v>
      </c>
      <c r="JR59" s="170">
        <v>52.088585416666668</v>
      </c>
      <c r="JS59" s="170">
        <v>52.291550000000001</v>
      </c>
      <c r="JT59" s="170">
        <v>0</v>
      </c>
      <c r="JU59" s="170">
        <v>-26.866666666666667</v>
      </c>
      <c r="JV59" s="170">
        <v>17.481962500000002</v>
      </c>
      <c r="JW59" s="170">
        <v>7.574791666666667</v>
      </c>
      <c r="JX59" s="170">
        <v>0</v>
      </c>
      <c r="JY59" s="170">
        <v>-13.064739583333333</v>
      </c>
      <c r="JZ59" s="170">
        <v>53.849652083333332</v>
      </c>
      <c r="KA59" s="170">
        <v>25.527485416666664</v>
      </c>
      <c r="KB59" s="170">
        <v>-13.036516666666666</v>
      </c>
      <c r="KC59" s="170">
        <v>-52.964416666666665</v>
      </c>
      <c r="KD59" s="170">
        <v>12.441816666666666</v>
      </c>
      <c r="KE59" s="170">
        <v>39.096704166666662</v>
      </c>
      <c r="KF59" s="170">
        <v>18.927083333333332</v>
      </c>
      <c r="KG59" s="170">
        <v>-18.75</v>
      </c>
      <c r="KH59" s="170">
        <v>0</v>
      </c>
      <c r="KI59" s="170">
        <v>73.740006249999993</v>
      </c>
    </row>
    <row r="60" spans="1:295" x14ac:dyDescent="0.25">
      <c r="A60" s="228" t="s">
        <v>2252</v>
      </c>
      <c r="B60" s="228"/>
      <c r="C60" s="158" t="s">
        <v>155</v>
      </c>
      <c r="D60" s="158" t="s">
        <v>155</v>
      </c>
      <c r="E60" s="158" t="s">
        <v>155</v>
      </c>
      <c r="F60" s="158" t="s">
        <v>155</v>
      </c>
      <c r="G60" s="158" t="s">
        <v>155</v>
      </c>
      <c r="H60" s="158" t="s">
        <v>2253</v>
      </c>
      <c r="I60" s="158" t="s">
        <v>155</v>
      </c>
      <c r="J60" s="158" t="s">
        <v>155</v>
      </c>
      <c r="K60" s="158" t="s">
        <v>2253</v>
      </c>
      <c r="L60" s="158" t="s">
        <v>155</v>
      </c>
      <c r="M60" s="158" t="s">
        <v>155</v>
      </c>
      <c r="N60" s="158" t="s">
        <v>155</v>
      </c>
      <c r="O60" s="158" t="s">
        <v>155</v>
      </c>
      <c r="P60" s="158" t="s">
        <v>155</v>
      </c>
      <c r="Q60" s="158" t="s">
        <v>155</v>
      </c>
      <c r="R60" s="158" t="s">
        <v>155</v>
      </c>
      <c r="S60" s="158" t="s">
        <v>155</v>
      </c>
      <c r="T60" s="158" t="s">
        <v>155</v>
      </c>
      <c r="U60" s="158" t="s">
        <v>155</v>
      </c>
      <c r="V60" s="158" t="s">
        <v>155</v>
      </c>
      <c r="W60" s="158" t="s">
        <v>155</v>
      </c>
      <c r="X60" s="158" t="s">
        <v>2253</v>
      </c>
      <c r="Y60" s="158" t="s">
        <v>2253</v>
      </c>
      <c r="Z60" s="158" t="s">
        <v>2253</v>
      </c>
      <c r="AA60" s="158" t="s">
        <v>155</v>
      </c>
      <c r="AB60" s="158" t="s">
        <v>2253</v>
      </c>
      <c r="AC60" s="158" t="s">
        <v>155</v>
      </c>
      <c r="AD60" s="158" t="s">
        <v>155</v>
      </c>
      <c r="AE60" s="158" t="s">
        <v>2253</v>
      </c>
      <c r="AF60" s="158" t="s">
        <v>155</v>
      </c>
      <c r="AG60" s="158" t="s">
        <v>155</v>
      </c>
      <c r="AH60" s="158" t="s">
        <v>155</v>
      </c>
      <c r="AI60" s="158" t="s">
        <v>155</v>
      </c>
      <c r="AJ60" s="158" t="s">
        <v>155</v>
      </c>
      <c r="AK60" s="158" t="s">
        <v>155</v>
      </c>
      <c r="AL60" s="158" t="s">
        <v>2253</v>
      </c>
      <c r="AM60" s="158" t="s">
        <v>155</v>
      </c>
      <c r="AN60" s="158" t="s">
        <v>155</v>
      </c>
      <c r="AO60" s="158" t="s">
        <v>155</v>
      </c>
      <c r="AP60" s="158" t="s">
        <v>2253</v>
      </c>
      <c r="AQ60" s="158" t="s">
        <v>155</v>
      </c>
      <c r="AR60" s="158" t="s">
        <v>155</v>
      </c>
      <c r="AS60" s="158" t="s">
        <v>155</v>
      </c>
      <c r="AT60" s="158" t="s">
        <v>155</v>
      </c>
      <c r="AU60" s="158" t="s">
        <v>155</v>
      </c>
      <c r="AV60" s="158" t="s">
        <v>2253</v>
      </c>
      <c r="AW60" s="158" t="s">
        <v>2253</v>
      </c>
      <c r="AX60" s="158" t="s">
        <v>155</v>
      </c>
      <c r="AY60" s="158" t="s">
        <v>155</v>
      </c>
      <c r="AZ60" s="158" t="s">
        <v>155</v>
      </c>
      <c r="BA60" s="158" t="s">
        <v>155</v>
      </c>
      <c r="BB60" s="158" t="s">
        <v>155</v>
      </c>
      <c r="BC60" s="158" t="s">
        <v>2253</v>
      </c>
      <c r="BD60" s="158" t="s">
        <v>2253</v>
      </c>
      <c r="BE60" s="158" t="s">
        <v>2253</v>
      </c>
      <c r="BF60" s="158" t="s">
        <v>155</v>
      </c>
      <c r="BG60" s="158" t="s">
        <v>155</v>
      </c>
      <c r="BH60" s="158" t="s">
        <v>2253</v>
      </c>
      <c r="BI60" s="158" t="s">
        <v>2253</v>
      </c>
      <c r="BJ60" s="158" t="s">
        <v>2253</v>
      </c>
      <c r="BK60" s="158" t="s">
        <v>2253</v>
      </c>
      <c r="BL60" s="158" t="s">
        <v>2253</v>
      </c>
      <c r="BM60" s="158" t="s">
        <v>2253</v>
      </c>
      <c r="BN60" s="158" t="s">
        <v>155</v>
      </c>
      <c r="BO60" s="158" t="s">
        <v>155</v>
      </c>
      <c r="BP60" s="158" t="s">
        <v>155</v>
      </c>
      <c r="BQ60" s="158" t="s">
        <v>2253</v>
      </c>
      <c r="BR60" s="158" t="s">
        <v>2253</v>
      </c>
      <c r="BS60" s="158" t="s">
        <v>2253</v>
      </c>
      <c r="BT60" s="158" t="s">
        <v>2253</v>
      </c>
      <c r="BU60" s="158" t="s">
        <v>2253</v>
      </c>
      <c r="BV60" s="158" t="s">
        <v>2253</v>
      </c>
      <c r="BW60" s="158" t="s">
        <v>2253</v>
      </c>
      <c r="BX60" s="158" t="s">
        <v>2254</v>
      </c>
      <c r="BY60" s="158" t="s">
        <v>2253</v>
      </c>
      <c r="BZ60" s="158" t="s">
        <v>2253</v>
      </c>
      <c r="CA60" s="158" t="s">
        <v>2253</v>
      </c>
      <c r="CB60" s="158" t="s">
        <v>2253</v>
      </c>
      <c r="CC60" s="158" t="s">
        <v>2253</v>
      </c>
      <c r="CD60" s="158" t="s">
        <v>2253</v>
      </c>
      <c r="CE60" s="158" t="s">
        <v>2253</v>
      </c>
      <c r="CF60" s="158" t="s">
        <v>2253</v>
      </c>
      <c r="CG60" s="158" t="s">
        <v>2253</v>
      </c>
      <c r="CH60" s="158" t="s">
        <v>2253</v>
      </c>
      <c r="CI60" s="158" t="s">
        <v>2253</v>
      </c>
      <c r="CJ60" s="158" t="s">
        <v>2253</v>
      </c>
      <c r="CK60" s="158" t="s">
        <v>2253</v>
      </c>
      <c r="CL60" s="158" t="s">
        <v>2253</v>
      </c>
      <c r="CM60" s="158" t="s">
        <v>2253</v>
      </c>
      <c r="CN60" s="158" t="s">
        <v>2253</v>
      </c>
      <c r="CO60" s="158" t="s">
        <v>2253</v>
      </c>
      <c r="CP60" s="158" t="s">
        <v>2253</v>
      </c>
      <c r="CQ60" s="158" t="s">
        <v>2253</v>
      </c>
      <c r="CR60" s="158" t="s">
        <v>2253</v>
      </c>
      <c r="CS60" s="158" t="s">
        <v>2253</v>
      </c>
      <c r="CT60" s="158" t="s">
        <v>2253</v>
      </c>
      <c r="CU60" s="158" t="s">
        <v>2253</v>
      </c>
      <c r="CV60" s="158" t="s">
        <v>2253</v>
      </c>
      <c r="CW60" s="158" t="s">
        <v>2253</v>
      </c>
      <c r="CX60" s="158" t="s">
        <v>2253</v>
      </c>
      <c r="CY60" s="158" t="s">
        <v>2253</v>
      </c>
      <c r="CZ60" s="158" t="s">
        <v>2253</v>
      </c>
      <c r="DA60" s="158" t="s">
        <v>2253</v>
      </c>
      <c r="DB60" s="158" t="s">
        <v>2253</v>
      </c>
      <c r="DC60" s="158" t="s">
        <v>2253</v>
      </c>
      <c r="DD60" s="158" t="s">
        <v>2253</v>
      </c>
      <c r="DE60" s="158" t="s">
        <v>2253</v>
      </c>
      <c r="DF60" s="158" t="s">
        <v>2253</v>
      </c>
      <c r="DG60" s="158" t="s">
        <v>2253</v>
      </c>
      <c r="DH60" s="158" t="s">
        <v>2253</v>
      </c>
      <c r="DI60" s="158" t="s">
        <v>2253</v>
      </c>
      <c r="DJ60" s="158" t="s">
        <v>2253</v>
      </c>
      <c r="DK60" s="158" t="s">
        <v>2253</v>
      </c>
      <c r="DL60" s="158" t="s">
        <v>2253</v>
      </c>
      <c r="DM60" s="158" t="s">
        <v>2253</v>
      </c>
      <c r="DN60" s="158" t="s">
        <v>2253</v>
      </c>
      <c r="DO60" s="158" t="s">
        <v>2253</v>
      </c>
      <c r="DP60" s="158" t="s">
        <v>2253</v>
      </c>
      <c r="DQ60" s="158" t="s">
        <v>2253</v>
      </c>
      <c r="DR60" s="158" t="s">
        <v>2253</v>
      </c>
      <c r="DS60" s="158" t="s">
        <v>2253</v>
      </c>
      <c r="DT60" s="158" t="s">
        <v>2253</v>
      </c>
      <c r="DU60" s="158" t="s">
        <v>2253</v>
      </c>
      <c r="DV60" s="158" t="s">
        <v>2253</v>
      </c>
      <c r="DW60" s="158" t="s">
        <v>2253</v>
      </c>
      <c r="DX60" s="158" t="s">
        <v>2253</v>
      </c>
      <c r="DY60" s="158" t="s">
        <v>2253</v>
      </c>
      <c r="DZ60" s="158" t="s">
        <v>2253</v>
      </c>
      <c r="EA60" s="158" t="s">
        <v>2253</v>
      </c>
      <c r="EB60" s="158" t="s">
        <v>2253</v>
      </c>
      <c r="EC60" s="158" t="s">
        <v>2253</v>
      </c>
      <c r="ED60" s="158" t="s">
        <v>2253</v>
      </c>
      <c r="EE60" s="158" t="s">
        <v>2253</v>
      </c>
      <c r="EF60" s="158" t="s">
        <v>2253</v>
      </c>
      <c r="EG60" s="158" t="s">
        <v>2253</v>
      </c>
      <c r="EH60" s="158" t="s">
        <v>2253</v>
      </c>
      <c r="EI60" s="158" t="s">
        <v>2253</v>
      </c>
      <c r="EJ60" s="158" t="s">
        <v>2253</v>
      </c>
      <c r="EK60" s="158" t="s">
        <v>2253</v>
      </c>
      <c r="EL60" s="158" t="s">
        <v>2253</v>
      </c>
      <c r="EM60" s="158" t="s">
        <v>2253</v>
      </c>
      <c r="EN60" s="158" t="s">
        <v>2253</v>
      </c>
      <c r="EO60" s="158" t="s">
        <v>2253</v>
      </c>
      <c r="EP60" s="158" t="s">
        <v>2253</v>
      </c>
      <c r="EQ60" s="158" t="s">
        <v>2253</v>
      </c>
      <c r="ER60" s="158" t="s">
        <v>2253</v>
      </c>
      <c r="ES60" s="158" t="s">
        <v>2253</v>
      </c>
      <c r="ET60" s="158" t="s">
        <v>2253</v>
      </c>
      <c r="EU60" s="158" t="s">
        <v>2253</v>
      </c>
      <c r="EV60" s="158" t="s">
        <v>2253</v>
      </c>
      <c r="EW60" s="158" t="s">
        <v>2253</v>
      </c>
      <c r="EX60" s="158" t="s">
        <v>2253</v>
      </c>
      <c r="EY60" s="158" t="s">
        <v>2253</v>
      </c>
      <c r="EZ60" s="158" t="s">
        <v>2253</v>
      </c>
      <c r="FA60" s="158" t="s">
        <v>2253</v>
      </c>
      <c r="FB60" s="158" t="s">
        <v>2253</v>
      </c>
      <c r="FC60" s="158" t="s">
        <v>2253</v>
      </c>
      <c r="FD60" s="158" t="s">
        <v>2253</v>
      </c>
      <c r="FE60" s="158" t="s">
        <v>2253</v>
      </c>
      <c r="FF60" s="158" t="s">
        <v>2253</v>
      </c>
      <c r="FG60" s="158" t="s">
        <v>2253</v>
      </c>
      <c r="FH60" s="158" t="s">
        <v>2253</v>
      </c>
      <c r="FI60" s="158" t="s">
        <v>2253</v>
      </c>
      <c r="FJ60" s="158" t="s">
        <v>2253</v>
      </c>
      <c r="FK60" s="158" t="s">
        <v>2253</v>
      </c>
      <c r="FL60" s="158" t="s">
        <v>2253</v>
      </c>
      <c r="FM60" s="158" t="s">
        <v>2253</v>
      </c>
      <c r="FN60" s="158" t="s">
        <v>2253</v>
      </c>
      <c r="FO60" s="158" t="s">
        <v>2253</v>
      </c>
      <c r="FP60" s="158" t="s">
        <v>2253</v>
      </c>
      <c r="FQ60" s="158" t="s">
        <v>2253</v>
      </c>
      <c r="FR60" s="158" t="s">
        <v>2253</v>
      </c>
      <c r="FS60" s="158" t="s">
        <v>2253</v>
      </c>
      <c r="FT60" s="158" t="s">
        <v>2253</v>
      </c>
      <c r="FU60" s="158" t="s">
        <v>2253</v>
      </c>
      <c r="FV60" s="158" t="s">
        <v>2253</v>
      </c>
      <c r="FW60" s="158" t="s">
        <v>2253</v>
      </c>
      <c r="FX60" s="158" t="s">
        <v>2253</v>
      </c>
      <c r="FY60" s="158" t="s">
        <v>2253</v>
      </c>
      <c r="FZ60" s="158" t="s">
        <v>2253</v>
      </c>
      <c r="GA60" s="158" t="s">
        <v>2253</v>
      </c>
      <c r="GB60" s="158" t="s">
        <v>2253</v>
      </c>
      <c r="GC60" s="158" t="s">
        <v>2253</v>
      </c>
      <c r="GD60" s="158" t="s">
        <v>2253</v>
      </c>
      <c r="GE60" s="158" t="s">
        <v>2253</v>
      </c>
      <c r="GF60" s="158" t="s">
        <v>2253</v>
      </c>
      <c r="GG60" s="158" t="s">
        <v>2253</v>
      </c>
      <c r="GH60" s="158" t="s">
        <v>2253</v>
      </c>
      <c r="GI60" s="158" t="s">
        <v>2253</v>
      </c>
      <c r="GJ60" s="158" t="s">
        <v>2253</v>
      </c>
      <c r="GK60" s="158" t="s">
        <v>2253</v>
      </c>
      <c r="GL60" s="158" t="s">
        <v>2253</v>
      </c>
      <c r="GM60" s="158" t="s">
        <v>2253</v>
      </c>
      <c r="GN60" s="158" t="s">
        <v>2253</v>
      </c>
      <c r="GO60" s="158" t="s">
        <v>2253</v>
      </c>
      <c r="GP60" s="158" t="s">
        <v>2253</v>
      </c>
      <c r="GQ60" s="158" t="s">
        <v>2253</v>
      </c>
      <c r="GR60" s="158" t="s">
        <v>2253</v>
      </c>
      <c r="GS60" s="158" t="s">
        <v>2253</v>
      </c>
      <c r="GT60" s="158" t="s">
        <v>2253</v>
      </c>
      <c r="GU60" s="158" t="s">
        <v>2253</v>
      </c>
      <c r="GV60" s="158" t="s">
        <v>2253</v>
      </c>
      <c r="GW60" s="158" t="s">
        <v>2253</v>
      </c>
      <c r="GX60" s="158" t="s">
        <v>2253</v>
      </c>
      <c r="GY60" s="158" t="s">
        <v>2253</v>
      </c>
      <c r="GZ60" s="158" t="s">
        <v>2253</v>
      </c>
      <c r="HA60" s="158" t="s">
        <v>2253</v>
      </c>
      <c r="HB60" s="158" t="s">
        <v>2253</v>
      </c>
      <c r="HC60" s="158" t="s">
        <v>2253</v>
      </c>
      <c r="HD60" s="158" t="s">
        <v>2253</v>
      </c>
      <c r="HE60" s="158" t="s">
        <v>2254</v>
      </c>
      <c r="HF60" s="158" t="s">
        <v>2254</v>
      </c>
      <c r="HG60" s="158" t="s">
        <v>2254</v>
      </c>
      <c r="HH60" s="158" t="s">
        <v>2254</v>
      </c>
      <c r="HI60" s="158" t="s">
        <v>2254</v>
      </c>
      <c r="HJ60" s="158" t="s">
        <v>2254</v>
      </c>
      <c r="HK60" s="158" t="s">
        <v>2254</v>
      </c>
      <c r="HL60" s="158" t="s">
        <v>2254</v>
      </c>
      <c r="HM60" s="158" t="s">
        <v>2254</v>
      </c>
      <c r="HN60" s="158" t="s">
        <v>2254</v>
      </c>
      <c r="HO60" s="158" t="s">
        <v>2254</v>
      </c>
      <c r="HP60" s="158" t="s">
        <v>2254</v>
      </c>
      <c r="HQ60" s="158" t="s">
        <v>2254</v>
      </c>
      <c r="HR60" s="158" t="s">
        <v>2254</v>
      </c>
      <c r="HS60" s="158" t="s">
        <v>2254</v>
      </c>
      <c r="HT60" s="158" t="s">
        <v>2254</v>
      </c>
      <c r="HU60" s="158" t="s">
        <v>2254</v>
      </c>
      <c r="HV60" s="158" t="s">
        <v>2254</v>
      </c>
      <c r="HW60" s="158" t="s">
        <v>2254</v>
      </c>
      <c r="HX60" s="158" t="s">
        <v>2254</v>
      </c>
      <c r="HY60" s="158" t="s">
        <v>2254</v>
      </c>
      <c r="HZ60" s="158" t="s">
        <v>2254</v>
      </c>
      <c r="IA60" s="158" t="s">
        <v>2254</v>
      </c>
      <c r="IB60" s="158" t="s">
        <v>2254</v>
      </c>
      <c r="IC60" s="158" t="s">
        <v>2254</v>
      </c>
      <c r="ID60" s="158" t="s">
        <v>2254</v>
      </c>
      <c r="IE60" s="158" t="s">
        <v>2254</v>
      </c>
      <c r="IF60" s="158" t="s">
        <v>2254</v>
      </c>
      <c r="IG60" s="158" t="s">
        <v>2254</v>
      </c>
      <c r="IH60" s="158" t="s">
        <v>2254</v>
      </c>
      <c r="II60" s="158" t="s">
        <v>2254</v>
      </c>
      <c r="IJ60" s="158" t="s">
        <v>2254</v>
      </c>
      <c r="IK60" s="158" t="s">
        <v>2254</v>
      </c>
      <c r="IL60" s="158" t="s">
        <v>2254</v>
      </c>
      <c r="IM60" s="158" t="s">
        <v>2254</v>
      </c>
      <c r="IN60" s="158" t="s">
        <v>2254</v>
      </c>
      <c r="IO60" s="158" t="s">
        <v>2254</v>
      </c>
      <c r="IP60" s="158" t="s">
        <v>2254</v>
      </c>
      <c r="IQ60" s="158" t="s">
        <v>2254</v>
      </c>
      <c r="IR60" s="158" t="s">
        <v>155</v>
      </c>
      <c r="IS60" s="158" t="s">
        <v>2253</v>
      </c>
      <c r="IT60" s="158" t="s">
        <v>2254</v>
      </c>
      <c r="IU60" s="158" t="s">
        <v>2254</v>
      </c>
      <c r="IV60" s="158" t="s">
        <v>2254</v>
      </c>
      <c r="IW60" s="158" t="s">
        <v>155</v>
      </c>
      <c r="IX60" s="158" t="s">
        <v>155</v>
      </c>
      <c r="IY60" s="158" t="s">
        <v>155</v>
      </c>
      <c r="IZ60" s="158" t="s">
        <v>155</v>
      </c>
      <c r="JA60" s="158" t="s">
        <v>2253</v>
      </c>
      <c r="JB60" s="158" t="s">
        <v>2254</v>
      </c>
      <c r="JC60" s="158" t="s">
        <v>2253</v>
      </c>
      <c r="JD60" s="158" t="s">
        <v>2254</v>
      </c>
      <c r="JE60" s="158" t="s">
        <v>2254</v>
      </c>
      <c r="JF60" s="158" t="s">
        <v>2254</v>
      </c>
      <c r="JG60" s="158" t="s">
        <v>2254</v>
      </c>
      <c r="JH60" s="158" t="s">
        <v>2253</v>
      </c>
      <c r="JI60" s="158" t="s">
        <v>2253</v>
      </c>
      <c r="JJ60" s="158" t="s">
        <v>2253</v>
      </c>
      <c r="JK60" s="158" t="s">
        <v>2253</v>
      </c>
      <c r="JL60" s="158" t="s">
        <v>2254</v>
      </c>
      <c r="JM60" s="158" t="s">
        <v>2253</v>
      </c>
      <c r="JN60" s="158" t="s">
        <v>2253</v>
      </c>
      <c r="JO60" s="158" t="s">
        <v>2254</v>
      </c>
      <c r="JP60" s="158" t="s">
        <v>2254</v>
      </c>
      <c r="JQ60" s="158" t="s">
        <v>2254</v>
      </c>
      <c r="JR60" s="158" t="s">
        <v>2254</v>
      </c>
      <c r="JS60" s="158" t="s">
        <v>2253</v>
      </c>
      <c r="JT60" s="158" t="s">
        <v>2253</v>
      </c>
      <c r="JU60" s="158" t="s">
        <v>2254</v>
      </c>
      <c r="JV60" s="158" t="s">
        <v>2254</v>
      </c>
      <c r="JW60" s="158" t="s">
        <v>2254</v>
      </c>
      <c r="JX60" s="158" t="s">
        <v>2254</v>
      </c>
      <c r="JY60" s="158" t="s">
        <v>2254</v>
      </c>
      <c r="JZ60" s="158" t="s">
        <v>2254</v>
      </c>
      <c r="KA60" s="158" t="s">
        <v>2254</v>
      </c>
      <c r="KB60" s="158" t="s">
        <v>2254</v>
      </c>
      <c r="KC60" s="158" t="s">
        <v>2254</v>
      </c>
      <c r="KD60" s="158" t="s">
        <v>2254</v>
      </c>
      <c r="KE60" s="158" t="s">
        <v>2254</v>
      </c>
      <c r="KF60" s="158" t="s">
        <v>2254</v>
      </c>
      <c r="KG60" s="158" t="s">
        <v>2254</v>
      </c>
      <c r="KH60" s="158" t="s">
        <v>2253</v>
      </c>
      <c r="KI60" s="158" t="s">
        <v>2253</v>
      </c>
    </row>
    <row r="61" spans="1:295" ht="27" customHeight="1" x14ac:dyDescent="0.25">
      <c r="A61" s="228" t="s">
        <v>3</v>
      </c>
      <c r="B61" s="228"/>
      <c r="C61" s="229" t="s">
        <v>37</v>
      </c>
      <c r="D61" s="229"/>
      <c r="E61" s="229"/>
      <c r="F61" s="229"/>
      <c r="G61" s="229"/>
      <c r="H61" s="229"/>
      <c r="I61" s="229"/>
      <c r="J61" s="229"/>
      <c r="K61" s="229"/>
      <c r="L61" s="229"/>
      <c r="M61" s="229"/>
      <c r="N61" s="229" t="s">
        <v>2255</v>
      </c>
      <c r="O61" s="229"/>
      <c r="P61" s="229"/>
      <c r="Q61" s="229"/>
      <c r="R61" s="229"/>
      <c r="S61" s="229" t="s">
        <v>454</v>
      </c>
      <c r="T61" s="229" t="s">
        <v>37</v>
      </c>
      <c r="U61" s="229"/>
      <c r="V61" s="229"/>
      <c r="W61" s="229"/>
      <c r="X61" s="229" t="s">
        <v>799</v>
      </c>
      <c r="Y61" s="229"/>
      <c r="Z61" s="229"/>
      <c r="AA61" s="229" t="s">
        <v>23</v>
      </c>
      <c r="AB61" s="229" t="s">
        <v>37</v>
      </c>
      <c r="AC61" s="229" t="s">
        <v>199</v>
      </c>
      <c r="AD61" s="229"/>
      <c r="AE61" s="229" t="s">
        <v>37</v>
      </c>
      <c r="AF61" s="229" t="s">
        <v>2255</v>
      </c>
      <c r="AG61" s="229"/>
      <c r="AH61" s="229" t="s">
        <v>289</v>
      </c>
      <c r="AI61" s="229"/>
      <c r="AJ61" s="229" t="s">
        <v>199</v>
      </c>
      <c r="AK61" s="229"/>
      <c r="AL61" s="229"/>
      <c r="AM61" s="229"/>
      <c r="AN61" s="229"/>
      <c r="AO61" s="229" t="s">
        <v>2256</v>
      </c>
      <c r="AP61" s="229" t="s">
        <v>2257</v>
      </c>
      <c r="AQ61" s="229" t="s">
        <v>37</v>
      </c>
      <c r="AR61" s="229"/>
      <c r="AS61" s="229"/>
      <c r="AT61" s="229"/>
      <c r="AU61" s="229"/>
      <c r="AV61" s="229"/>
      <c r="AW61" s="229"/>
      <c r="AX61" s="229"/>
      <c r="AY61" s="229"/>
      <c r="AZ61" s="229"/>
      <c r="BA61" s="229" t="s">
        <v>297</v>
      </c>
      <c r="BB61" s="229" t="s">
        <v>454</v>
      </c>
      <c r="BC61" s="229" t="s">
        <v>840</v>
      </c>
      <c r="BD61" s="229" t="s">
        <v>44</v>
      </c>
      <c r="BE61" s="229"/>
      <c r="BF61" s="229" t="s">
        <v>37</v>
      </c>
      <c r="BG61" s="229"/>
      <c r="BH61" s="229"/>
      <c r="BI61" s="229"/>
      <c r="BJ61" s="229"/>
      <c r="BK61" s="229"/>
      <c r="BL61" s="229"/>
      <c r="BM61" s="229"/>
      <c r="BN61" s="229" t="s">
        <v>454</v>
      </c>
      <c r="BO61" s="229"/>
      <c r="BP61" s="229"/>
      <c r="BQ61" s="229"/>
      <c r="BR61" s="229"/>
      <c r="BS61" s="229"/>
      <c r="BT61" s="229" t="s">
        <v>23</v>
      </c>
      <c r="BU61" s="229"/>
      <c r="BV61" s="229" t="s">
        <v>454</v>
      </c>
      <c r="BW61" s="229" t="s">
        <v>2258</v>
      </c>
      <c r="BX61" s="229"/>
      <c r="BY61" s="229"/>
      <c r="BZ61" s="229"/>
      <c r="CA61" s="229" t="s">
        <v>37</v>
      </c>
      <c r="CB61" s="229"/>
      <c r="CC61" s="229" t="s">
        <v>2259</v>
      </c>
      <c r="CD61" s="229"/>
      <c r="CE61" s="229" t="s">
        <v>110</v>
      </c>
      <c r="CF61" s="229" t="s">
        <v>37</v>
      </c>
      <c r="CG61" s="229"/>
      <c r="CH61" s="229"/>
      <c r="CI61" s="229"/>
      <c r="CJ61" s="229" t="s">
        <v>840</v>
      </c>
      <c r="CK61" s="229"/>
      <c r="CL61" s="229" t="s">
        <v>2258</v>
      </c>
      <c r="CM61" s="229"/>
      <c r="CN61" s="229"/>
      <c r="CO61" s="229" t="s">
        <v>37</v>
      </c>
      <c r="CP61" s="229"/>
      <c r="CQ61" s="229"/>
      <c r="CR61" s="229"/>
      <c r="CS61" s="229"/>
      <c r="CT61" s="229"/>
      <c r="CU61" s="229"/>
      <c r="CV61" s="229"/>
      <c r="CW61" s="229" t="s">
        <v>2259</v>
      </c>
      <c r="CX61" s="229" t="s">
        <v>2258</v>
      </c>
      <c r="CY61" s="229"/>
      <c r="CZ61" s="229" t="s">
        <v>318</v>
      </c>
      <c r="DA61" s="229"/>
      <c r="DB61" s="229"/>
      <c r="DC61" s="229"/>
      <c r="DD61" s="229" t="s">
        <v>37</v>
      </c>
      <c r="DE61" s="229"/>
      <c r="DF61" s="229"/>
      <c r="DG61" s="229" t="s">
        <v>318</v>
      </c>
      <c r="DH61" s="229"/>
      <c r="DI61" s="229" t="s">
        <v>823</v>
      </c>
      <c r="DJ61" s="229"/>
      <c r="DK61" s="229" t="s">
        <v>520</v>
      </c>
      <c r="DL61" s="229" t="s">
        <v>318</v>
      </c>
      <c r="DM61" s="229"/>
      <c r="DN61" s="229"/>
      <c r="DO61" s="229"/>
      <c r="DP61" s="229" t="s">
        <v>520</v>
      </c>
      <c r="DQ61" s="229" t="s">
        <v>318</v>
      </c>
      <c r="DR61" s="229" t="s">
        <v>520</v>
      </c>
      <c r="DS61" s="229" t="s">
        <v>318</v>
      </c>
      <c r="DT61" s="229"/>
      <c r="DU61" s="229"/>
      <c r="DV61" s="229"/>
      <c r="DW61" s="229" t="s">
        <v>37</v>
      </c>
      <c r="DX61" s="229" t="s">
        <v>520</v>
      </c>
      <c r="DY61" s="229" t="s">
        <v>37</v>
      </c>
      <c r="DZ61" s="229"/>
      <c r="EA61" s="229"/>
      <c r="EB61" s="229"/>
      <c r="EC61" s="229"/>
      <c r="ED61" s="229"/>
      <c r="EE61" s="229" t="s">
        <v>454</v>
      </c>
      <c r="EF61" s="229"/>
      <c r="EG61" s="229" t="s">
        <v>318</v>
      </c>
      <c r="EH61" s="229" t="s">
        <v>454</v>
      </c>
      <c r="EI61" s="229" t="s">
        <v>2260</v>
      </c>
      <c r="EJ61" s="229" t="s">
        <v>520</v>
      </c>
      <c r="EK61" s="229" t="s">
        <v>37</v>
      </c>
      <c r="EL61" s="229"/>
      <c r="EM61" s="229"/>
      <c r="EN61" s="229"/>
      <c r="EO61" s="229"/>
      <c r="EP61" s="229"/>
      <c r="EQ61" s="229"/>
      <c r="ER61" s="229"/>
      <c r="ES61" s="229"/>
      <c r="ET61" s="229" t="s">
        <v>818</v>
      </c>
      <c r="EU61" s="229"/>
      <c r="EV61" s="229"/>
      <c r="EW61" s="229" t="s">
        <v>37</v>
      </c>
      <c r="EX61" s="229"/>
      <c r="EY61" s="229"/>
      <c r="EZ61" s="229"/>
      <c r="FA61" s="229"/>
      <c r="FB61" s="229"/>
      <c r="FC61" s="229"/>
      <c r="FD61" s="229"/>
      <c r="FE61" s="229"/>
      <c r="FF61" s="229"/>
      <c r="FG61" s="229" t="s">
        <v>830</v>
      </c>
      <c r="FH61" s="229"/>
      <c r="FI61" s="229"/>
      <c r="FJ61" s="229" t="s">
        <v>37</v>
      </c>
      <c r="FK61" s="229"/>
      <c r="FL61" s="229"/>
      <c r="FM61" s="229"/>
      <c r="FN61" s="229"/>
      <c r="FO61" s="229"/>
      <c r="FP61" s="229" t="s">
        <v>297</v>
      </c>
      <c r="FQ61" s="229" t="s">
        <v>44</v>
      </c>
      <c r="FR61" s="229"/>
      <c r="FS61" s="229"/>
      <c r="FT61" s="229"/>
      <c r="FU61" s="229"/>
      <c r="FV61" s="229"/>
      <c r="FW61" s="229" t="s">
        <v>2259</v>
      </c>
      <c r="FX61" s="229" t="s">
        <v>560</v>
      </c>
      <c r="FY61" s="229"/>
      <c r="FZ61" s="229"/>
      <c r="GA61" s="229" t="s">
        <v>520</v>
      </c>
      <c r="GB61" s="229" t="s">
        <v>199</v>
      </c>
      <c r="GC61" s="229" t="s">
        <v>297</v>
      </c>
      <c r="GD61" s="229" t="s">
        <v>37</v>
      </c>
      <c r="GE61" s="229" t="s">
        <v>44</v>
      </c>
      <c r="GF61" s="229" t="s">
        <v>297</v>
      </c>
      <c r="GG61" s="229" t="s">
        <v>199</v>
      </c>
      <c r="GH61" s="229" t="s">
        <v>37</v>
      </c>
      <c r="GI61" s="229" t="s">
        <v>297</v>
      </c>
      <c r="GJ61" s="229" t="s">
        <v>37</v>
      </c>
      <c r="GK61" s="229"/>
      <c r="GL61" s="229" t="s">
        <v>2261</v>
      </c>
      <c r="GM61" s="229" t="s">
        <v>37</v>
      </c>
      <c r="GN61" s="229" t="s">
        <v>44</v>
      </c>
      <c r="GO61" s="229" t="s">
        <v>37</v>
      </c>
      <c r="GP61" s="229"/>
      <c r="GQ61" s="229"/>
      <c r="GR61" s="229" t="s">
        <v>324</v>
      </c>
      <c r="GS61" s="229"/>
      <c r="GT61" s="229" t="s">
        <v>297</v>
      </c>
      <c r="GU61" s="229"/>
      <c r="GV61" s="229" t="s">
        <v>37</v>
      </c>
      <c r="GW61" s="229" t="s">
        <v>297</v>
      </c>
      <c r="GX61" s="229" t="s">
        <v>293</v>
      </c>
      <c r="GY61" s="229" t="s">
        <v>37</v>
      </c>
      <c r="GZ61" s="229"/>
      <c r="HA61" s="229" t="s">
        <v>293</v>
      </c>
      <c r="HB61" s="229" t="s">
        <v>454</v>
      </c>
      <c r="HC61" s="229"/>
      <c r="HD61" s="229"/>
      <c r="HE61" s="229"/>
      <c r="HF61" s="229"/>
      <c r="HG61" s="229"/>
      <c r="HH61" s="229"/>
      <c r="HI61" s="229"/>
      <c r="HJ61" s="229"/>
      <c r="HK61" s="229"/>
      <c r="HL61" s="229"/>
      <c r="HM61" s="229" t="s">
        <v>192</v>
      </c>
      <c r="HN61" s="229"/>
      <c r="HO61" s="229" t="s">
        <v>454</v>
      </c>
      <c r="HP61" s="229"/>
      <c r="HQ61" s="229" t="s">
        <v>2262</v>
      </c>
      <c r="HR61" s="229"/>
      <c r="HS61" s="229" t="s">
        <v>454</v>
      </c>
      <c r="HT61" s="229"/>
      <c r="HU61" s="229" t="s">
        <v>334</v>
      </c>
      <c r="HV61" s="229"/>
      <c r="HW61" s="229" t="s">
        <v>2263</v>
      </c>
      <c r="HX61" s="229"/>
      <c r="HY61" s="229" t="s">
        <v>334</v>
      </c>
      <c r="HZ61" s="229" t="s">
        <v>37</v>
      </c>
      <c r="IA61" s="229" t="s">
        <v>158</v>
      </c>
      <c r="IB61" s="229" t="s">
        <v>76</v>
      </c>
      <c r="IC61" s="229"/>
      <c r="ID61" s="229" t="s">
        <v>2262</v>
      </c>
      <c r="IE61" s="229"/>
      <c r="IF61" s="229"/>
      <c r="IG61" s="229"/>
      <c r="IH61" s="229" t="s">
        <v>76</v>
      </c>
      <c r="II61" s="229"/>
      <c r="IJ61" s="229" t="s">
        <v>454</v>
      </c>
      <c r="IK61" s="229" t="s">
        <v>158</v>
      </c>
      <c r="IL61" s="229" t="s">
        <v>454</v>
      </c>
      <c r="IM61" s="229" t="s">
        <v>158</v>
      </c>
      <c r="IN61" s="229"/>
      <c r="IO61" s="229"/>
      <c r="IP61" s="229"/>
      <c r="IQ61" s="229"/>
      <c r="IR61" s="229" t="s">
        <v>454</v>
      </c>
      <c r="IS61" s="229" t="s">
        <v>2260</v>
      </c>
      <c r="IT61" s="229" t="s">
        <v>334</v>
      </c>
      <c r="IU61" s="229"/>
      <c r="IV61" s="229" t="s">
        <v>158</v>
      </c>
      <c r="IW61" s="229" t="s">
        <v>454</v>
      </c>
      <c r="IX61" s="229"/>
      <c r="IY61" s="229"/>
      <c r="IZ61" s="229"/>
      <c r="JA61" s="229" t="s">
        <v>37</v>
      </c>
      <c r="JB61" s="229" t="s">
        <v>863</v>
      </c>
      <c r="JC61" s="229" t="s">
        <v>37</v>
      </c>
      <c r="JD61" s="229" t="s">
        <v>60</v>
      </c>
      <c r="JE61" s="229"/>
      <c r="JF61" s="229" t="s">
        <v>37</v>
      </c>
      <c r="JG61" s="229"/>
      <c r="JH61" s="229"/>
      <c r="JI61" s="229"/>
      <c r="JJ61" s="229"/>
      <c r="JK61" s="229"/>
      <c r="JL61" s="229" t="s">
        <v>2263</v>
      </c>
      <c r="JM61" s="229" t="s">
        <v>44</v>
      </c>
      <c r="JN61" s="229"/>
      <c r="JO61" s="229" t="s">
        <v>857</v>
      </c>
      <c r="JP61" s="229"/>
      <c r="JQ61" s="229" t="s">
        <v>859</v>
      </c>
      <c r="JR61" s="229"/>
      <c r="JS61" s="229"/>
      <c r="JT61" s="229" t="s">
        <v>37</v>
      </c>
      <c r="JU61" s="229" t="s">
        <v>2262</v>
      </c>
      <c r="JV61" s="229" t="s">
        <v>431</v>
      </c>
      <c r="JW61" s="229" t="s">
        <v>2264</v>
      </c>
      <c r="JX61" s="229"/>
      <c r="JY61" s="229" t="s">
        <v>454</v>
      </c>
      <c r="JZ61" s="229"/>
      <c r="KA61" s="229"/>
      <c r="KB61" s="229"/>
      <c r="KC61" s="229"/>
      <c r="KD61" s="229"/>
      <c r="KE61" s="229"/>
      <c r="KF61" s="229" t="s">
        <v>2262</v>
      </c>
      <c r="KG61" s="229"/>
      <c r="KH61" s="229" t="s">
        <v>454</v>
      </c>
      <c r="KI61" s="229"/>
    </row>
    <row r="62" spans="1:295"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x14ac:dyDescent="0.25">
      <c r="A63" s="113" t="s">
        <v>2265</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x14ac:dyDescent="0.25">
      <c r="A64" s="171"/>
      <c r="B64" s="1" t="s">
        <v>2266</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x14ac:dyDescent="0.25">
      <c r="A65" s="172"/>
      <c r="B65" s="1" t="s">
        <v>2267</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x14ac:dyDescent="0.25">
      <c r="A66" s="173"/>
      <c r="B66" s="1" t="s">
        <v>2268</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3">
    <mergeCell ref="KH61:KI61"/>
    <mergeCell ref="JU61"/>
    <mergeCell ref="JV61"/>
    <mergeCell ref="JW61:JX61"/>
    <mergeCell ref="JY61:KE61"/>
    <mergeCell ref="KF61:KG61"/>
    <mergeCell ref="JL61"/>
    <mergeCell ref="JM61:JN61"/>
    <mergeCell ref="JO61:JP61"/>
    <mergeCell ref="JQ61:JS61"/>
    <mergeCell ref="JT61"/>
    <mergeCell ref="JA61"/>
    <mergeCell ref="JB61"/>
    <mergeCell ref="JC61"/>
    <mergeCell ref="JD61:JE61"/>
    <mergeCell ref="JF61:JK61"/>
    <mergeCell ref="IR61"/>
    <mergeCell ref="IS61"/>
    <mergeCell ref="IT61:IU61"/>
    <mergeCell ref="IV61"/>
    <mergeCell ref="IW61:IZ61"/>
    <mergeCell ref="IH61:II61"/>
    <mergeCell ref="IJ61"/>
    <mergeCell ref="IK61"/>
    <mergeCell ref="IL61"/>
    <mergeCell ref="IM61:IQ61"/>
    <mergeCell ref="HY61"/>
    <mergeCell ref="HZ61"/>
    <mergeCell ref="IA61"/>
    <mergeCell ref="IB61:IC61"/>
    <mergeCell ref="ID61:IG61"/>
    <mergeCell ref="HO61:HP61"/>
    <mergeCell ref="HQ61:HR61"/>
    <mergeCell ref="HS61:HT61"/>
    <mergeCell ref="HU61:HV61"/>
    <mergeCell ref="HW61:HX61"/>
    <mergeCell ref="GX61"/>
    <mergeCell ref="GY61:GZ61"/>
    <mergeCell ref="HA61"/>
    <mergeCell ref="HB61:HL61"/>
    <mergeCell ref="HM61:HN61"/>
    <mergeCell ref="GO61:GQ61"/>
    <mergeCell ref="GR61:GS61"/>
    <mergeCell ref="GT61:GU61"/>
    <mergeCell ref="GV61"/>
    <mergeCell ref="GW61"/>
    <mergeCell ref="GI61"/>
    <mergeCell ref="GJ61:GK61"/>
    <mergeCell ref="GL61"/>
    <mergeCell ref="GM61"/>
    <mergeCell ref="GN61"/>
    <mergeCell ref="GD61"/>
    <mergeCell ref="GE61"/>
    <mergeCell ref="GF61"/>
    <mergeCell ref="GG61"/>
    <mergeCell ref="GH61"/>
    <mergeCell ref="FW61"/>
    <mergeCell ref="FX61:FZ61"/>
    <mergeCell ref="GA61"/>
    <mergeCell ref="GB61"/>
    <mergeCell ref="GC61"/>
    <mergeCell ref="EW61:FF61"/>
    <mergeCell ref="FG61:FI61"/>
    <mergeCell ref="FJ61:FO61"/>
    <mergeCell ref="FP61"/>
    <mergeCell ref="FQ61:FV61"/>
    <mergeCell ref="EH61"/>
    <mergeCell ref="EI61"/>
    <mergeCell ref="EJ61"/>
    <mergeCell ref="EK61:ES61"/>
    <mergeCell ref="ET61:EV61"/>
    <mergeCell ref="DW61"/>
    <mergeCell ref="DX61"/>
    <mergeCell ref="DY61:ED61"/>
    <mergeCell ref="EE61:EF61"/>
    <mergeCell ref="EG61"/>
    <mergeCell ref="DL61:DO61"/>
    <mergeCell ref="DP61"/>
    <mergeCell ref="DQ61"/>
    <mergeCell ref="DR61"/>
    <mergeCell ref="DS61:DV61"/>
    <mergeCell ref="CZ61:DC61"/>
    <mergeCell ref="DD61:DF61"/>
    <mergeCell ref="DG61:DH61"/>
    <mergeCell ref="DI61:DJ61"/>
    <mergeCell ref="DK61"/>
    <mergeCell ref="CJ61:CK61"/>
    <mergeCell ref="CL61:CN61"/>
    <mergeCell ref="CO61:CV61"/>
    <mergeCell ref="CW61"/>
    <mergeCell ref="CX61:CY61"/>
    <mergeCell ref="BW61:BZ61"/>
    <mergeCell ref="CA61:CB61"/>
    <mergeCell ref="CC61:CD61"/>
    <mergeCell ref="CE61"/>
    <mergeCell ref="CF61:CI61"/>
    <mergeCell ref="BD61:BE61"/>
    <mergeCell ref="BF61:BM61"/>
    <mergeCell ref="BN61:BS61"/>
    <mergeCell ref="BT61:BU61"/>
    <mergeCell ref="BV61"/>
    <mergeCell ref="AP61"/>
    <mergeCell ref="AQ61:AZ61"/>
    <mergeCell ref="BA61"/>
    <mergeCell ref="BB61"/>
    <mergeCell ref="BC61"/>
    <mergeCell ref="AE61"/>
    <mergeCell ref="AF61:AG61"/>
    <mergeCell ref="AH61:AI61"/>
    <mergeCell ref="AJ61:AN61"/>
    <mergeCell ref="AO61"/>
    <mergeCell ref="T61:W61"/>
    <mergeCell ref="X61:Z61"/>
    <mergeCell ref="AA61"/>
    <mergeCell ref="AB61"/>
    <mergeCell ref="AC61:AD61"/>
    <mergeCell ref="A60:B60"/>
    <mergeCell ref="A61:B61"/>
    <mergeCell ref="C61:M61"/>
    <mergeCell ref="N61:R61"/>
    <mergeCell ref="S61"/>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JB7:JC7"/>
    <mergeCell ref="IA7:II7"/>
    <mergeCell ref="IJ7:IN7"/>
    <mergeCell ref="IO7:IP7"/>
    <mergeCell ref="IQ7:IR7"/>
    <mergeCell ref="IS7:IV7"/>
    <mergeCell ref="HG7"/>
    <mergeCell ref="HH7"/>
    <mergeCell ref="HI7:HN7"/>
    <mergeCell ref="HO7:HX7"/>
    <mergeCell ref="HY7:HZ7"/>
    <mergeCell ref="HA7"/>
    <mergeCell ref="HB7:HC7"/>
    <mergeCell ref="HD7"/>
    <mergeCell ref="HE7"/>
    <mergeCell ref="HF7"/>
    <mergeCell ref="GR7:GT7"/>
    <mergeCell ref="GU7"/>
    <mergeCell ref="GV7:GW7"/>
    <mergeCell ref="GX7"/>
    <mergeCell ref="GY7:GZ7"/>
    <mergeCell ref="GK7"/>
    <mergeCell ref="GL7:GM7"/>
    <mergeCell ref="GN7"/>
    <mergeCell ref="GO7"/>
    <mergeCell ref="GP7:GQ7"/>
    <mergeCell ref="GE7"/>
    <mergeCell ref="GF7"/>
    <mergeCell ref="GG7"/>
    <mergeCell ref="GH7"/>
    <mergeCell ref="GI7:GJ7"/>
    <mergeCell ref="FY7"/>
    <mergeCell ref="FZ7"/>
    <mergeCell ref="GA7"/>
    <mergeCell ref="GB7"/>
    <mergeCell ref="GC7:GD7"/>
    <mergeCell ref="FM7:FO7"/>
    <mergeCell ref="FP7:FR7"/>
    <mergeCell ref="FS7"/>
    <mergeCell ref="FT7:FW7"/>
    <mergeCell ref="FX7"/>
    <mergeCell ref="EZ7:FA7"/>
    <mergeCell ref="FB7:FC7"/>
    <mergeCell ref="FD7:FF7"/>
    <mergeCell ref="FG7:FI7"/>
    <mergeCell ref="FJ7:FL7"/>
    <mergeCell ref="EU7"/>
    <mergeCell ref="EV7"/>
    <mergeCell ref="EW7"/>
    <mergeCell ref="EX7"/>
    <mergeCell ref="EY7"/>
    <mergeCell ref="EE7:EF7"/>
    <mergeCell ref="EG7"/>
    <mergeCell ref="EH7:EI7"/>
    <mergeCell ref="EJ7:ES7"/>
    <mergeCell ref="ET7"/>
    <mergeCell ref="DQ7"/>
    <mergeCell ref="DR7"/>
    <mergeCell ref="DS7:DZ7"/>
    <mergeCell ref="EA7"/>
    <mergeCell ref="EB7:ED7"/>
    <mergeCell ref="DD7:DF7"/>
    <mergeCell ref="DG7:DH7"/>
    <mergeCell ref="DI7:DJ7"/>
    <mergeCell ref="DK7"/>
    <mergeCell ref="DL7:DP7"/>
    <mergeCell ref="CN7"/>
    <mergeCell ref="CO7:CQ7"/>
    <mergeCell ref="CR7:CV7"/>
    <mergeCell ref="CW7"/>
    <mergeCell ref="CX7:DC7"/>
    <mergeCell ref="BW7:BZ7"/>
    <mergeCell ref="CA7:CE7"/>
    <mergeCell ref="CF7:CI7"/>
    <mergeCell ref="CJ7:CK7"/>
    <mergeCell ref="CL7:CM7"/>
    <mergeCell ref="BL7:BM7"/>
    <mergeCell ref="BN7:BP7"/>
    <mergeCell ref="BQ7:BT7"/>
    <mergeCell ref="BU7"/>
    <mergeCell ref="BV7"/>
    <mergeCell ref="BA7"/>
    <mergeCell ref="BB7"/>
    <mergeCell ref="BC7:BE7"/>
    <mergeCell ref="BF7:BJ7"/>
    <mergeCell ref="BK7"/>
    <mergeCell ref="AO7:AP7"/>
    <mergeCell ref="AQ7:AS7"/>
    <mergeCell ref="AT7:AU7"/>
    <mergeCell ref="AV7:AW7"/>
    <mergeCell ref="AX7:AZ7"/>
    <mergeCell ref="U7:W7"/>
    <mergeCell ref="X7:Z7"/>
    <mergeCell ref="AA7:AI7"/>
    <mergeCell ref="AJ7:AL7"/>
    <mergeCell ref="AM7:AN7"/>
    <mergeCell ref="K7:M7"/>
    <mergeCell ref="N7"/>
    <mergeCell ref="O7:P7"/>
    <mergeCell ref="Q7:R7"/>
    <mergeCell ref="S7:T7"/>
    <mergeCell ref="B3:G3"/>
    <mergeCell ref="A5:B5"/>
    <mergeCell ref="A6:B6"/>
    <mergeCell ref="A7:B7"/>
    <mergeCell ref="C7:E7"/>
    <mergeCell ref="F7"/>
    <mergeCell ref="G7:J7"/>
  </mergeCells>
  <pageMargins left="0.7" right="0.7" top="0.75" bottom="0.75" header="0.3" footer="0.3"/>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KI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baseColWidth="10" defaultColWidth="9.140625" defaultRowHeight="15" x14ac:dyDescent="0.25"/>
  <cols>
    <col min="1" max="1" width="15" customWidth="1"/>
    <col min="2" max="2" width="10" customWidth="1"/>
    <col min="3" max="295" width="20" customWidth="1"/>
  </cols>
  <sheetData>
    <row r="1" spans="1:295"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x14ac:dyDescent="0.25">
      <c r="A3" s="1"/>
      <c r="B3" s="194" t="s">
        <v>0</v>
      </c>
      <c r="C3" s="195"/>
      <c r="D3" s="195"/>
      <c r="E3" s="195"/>
      <c r="F3" s="195"/>
      <c r="G3" s="195"/>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x14ac:dyDescent="0.25">
      <c r="A4" s="230" t="s">
        <v>2269</v>
      </c>
      <c r="B4" s="231"/>
      <c r="C4" s="231"/>
      <c r="D4" s="231"/>
      <c r="E4" s="231"/>
      <c r="F4" s="231"/>
      <c r="G4" s="231"/>
      <c r="H4" s="231"/>
      <c r="I4" s="231"/>
      <c r="J4" s="231"/>
      <c r="K4" s="231"/>
      <c r="L4" s="231"/>
      <c r="M4" s="231"/>
      <c r="N4" s="231"/>
      <c r="O4" s="231"/>
      <c r="P4" s="231"/>
      <c r="Q4" s="231"/>
      <c r="R4" s="231"/>
      <c r="S4" s="231"/>
      <c r="T4" s="231"/>
      <c r="U4" s="231"/>
      <c r="V4" s="231"/>
      <c r="W4" s="231"/>
      <c r="X4" s="231"/>
      <c r="Y4" s="231"/>
      <c r="Z4" s="231"/>
      <c r="AA4" s="231"/>
      <c r="AB4" s="231"/>
      <c r="AC4" s="231"/>
      <c r="AD4" s="231"/>
      <c r="AE4" s="231"/>
      <c r="AF4" s="231"/>
      <c r="AG4" s="231"/>
      <c r="AH4" s="231"/>
      <c r="AI4" s="231"/>
      <c r="AJ4" s="231"/>
      <c r="AK4" s="231"/>
      <c r="AL4" s="231"/>
      <c r="AM4" s="231"/>
      <c r="AN4" s="231"/>
      <c r="AO4" s="231"/>
      <c r="AP4" s="231"/>
      <c r="AQ4" s="231"/>
      <c r="AR4" s="231"/>
      <c r="AS4" s="231"/>
      <c r="AT4" s="231"/>
      <c r="AU4" s="231"/>
      <c r="AV4" s="231"/>
      <c r="AW4" s="231"/>
      <c r="AX4" s="231"/>
      <c r="AY4" s="231"/>
      <c r="AZ4" s="231"/>
      <c r="BA4" s="231"/>
      <c r="BB4" s="231"/>
      <c r="BC4" s="231"/>
      <c r="BD4" s="231"/>
      <c r="BE4" s="231"/>
      <c r="BF4" s="231"/>
      <c r="BG4" s="231"/>
      <c r="BH4" s="231"/>
      <c r="BI4" s="231"/>
      <c r="BJ4" s="231"/>
      <c r="BK4" s="231"/>
      <c r="BL4" s="231"/>
      <c r="BM4" s="231"/>
      <c r="BN4" s="231"/>
      <c r="BO4" s="231"/>
      <c r="BP4" s="231"/>
      <c r="BQ4" s="231"/>
      <c r="BR4" s="231"/>
      <c r="BS4" s="231"/>
      <c r="BT4" s="231"/>
      <c r="BU4" s="231"/>
      <c r="BV4" s="231"/>
      <c r="BW4" s="231"/>
      <c r="BX4" s="231"/>
      <c r="BY4" s="231"/>
      <c r="BZ4" s="231"/>
      <c r="CA4" s="231"/>
      <c r="CB4" s="231"/>
      <c r="CC4" s="231"/>
      <c r="CD4" s="231"/>
      <c r="CE4" s="231"/>
      <c r="CF4" s="231"/>
      <c r="CG4" s="231"/>
      <c r="CH4" s="231"/>
      <c r="CI4" s="231"/>
      <c r="CJ4" s="231"/>
      <c r="CK4" s="231"/>
      <c r="CL4" s="231"/>
      <c r="CM4" s="231"/>
      <c r="CN4" s="231"/>
      <c r="CO4" s="231"/>
      <c r="CP4" s="231"/>
      <c r="CQ4" s="231"/>
      <c r="CR4" s="231"/>
      <c r="CS4" s="231"/>
      <c r="CT4" s="231"/>
      <c r="CU4" s="231"/>
      <c r="CV4" s="231"/>
      <c r="CW4" s="231"/>
      <c r="CX4" s="231"/>
      <c r="CY4" s="231"/>
      <c r="CZ4" s="231"/>
      <c r="DA4" s="231"/>
      <c r="DB4" s="231"/>
      <c r="DC4" s="231"/>
      <c r="DD4" s="231"/>
      <c r="DE4" s="231"/>
      <c r="DF4" s="231"/>
      <c r="DG4" s="231"/>
      <c r="DH4" s="231"/>
      <c r="DI4" s="231"/>
      <c r="DJ4" s="231"/>
      <c r="DK4" s="231"/>
      <c r="DL4" s="231"/>
      <c r="DM4" s="231"/>
      <c r="DN4" s="231"/>
      <c r="DO4" s="231"/>
      <c r="DP4" s="231"/>
      <c r="DQ4" s="231"/>
      <c r="DR4" s="231"/>
      <c r="DS4" s="231"/>
      <c r="DT4" s="231"/>
      <c r="DU4" s="231"/>
      <c r="DV4" s="231"/>
      <c r="DW4" s="231"/>
      <c r="DX4" s="231"/>
      <c r="DY4" s="231"/>
      <c r="DZ4" s="231"/>
      <c r="EA4" s="231"/>
      <c r="EB4" s="231"/>
      <c r="EC4" s="231"/>
      <c r="ED4" s="231"/>
      <c r="EE4" s="231"/>
      <c r="EF4" s="231"/>
      <c r="EG4" s="231"/>
      <c r="EH4" s="231"/>
      <c r="EI4" s="231"/>
      <c r="EJ4" s="231"/>
      <c r="EK4" s="231"/>
      <c r="EL4" s="231"/>
      <c r="EM4" s="231"/>
      <c r="EN4" s="231"/>
      <c r="EO4" s="231"/>
      <c r="EP4" s="231"/>
      <c r="EQ4" s="231"/>
      <c r="ER4" s="231"/>
      <c r="ES4" s="231"/>
      <c r="ET4" s="231"/>
      <c r="EU4" s="231"/>
      <c r="EV4" s="231"/>
      <c r="EW4" s="231"/>
      <c r="EX4" s="231"/>
      <c r="EY4" s="231"/>
      <c r="EZ4" s="231"/>
      <c r="FA4" s="231"/>
      <c r="FB4" s="231"/>
      <c r="FC4" s="231"/>
      <c r="FD4" s="231"/>
      <c r="FE4" s="231"/>
      <c r="FF4" s="231"/>
      <c r="FG4" s="231"/>
      <c r="FH4" s="231"/>
      <c r="FI4" s="231"/>
      <c r="FJ4" s="231"/>
      <c r="FK4" s="231"/>
      <c r="FL4" s="231"/>
      <c r="FM4" s="231"/>
      <c r="FN4" s="231"/>
      <c r="FO4" s="231"/>
      <c r="FP4" s="231"/>
      <c r="FQ4" s="231"/>
      <c r="FR4" s="231"/>
      <c r="FS4" s="231"/>
      <c r="FT4" s="231"/>
      <c r="FU4" s="231"/>
      <c r="FV4" s="231"/>
      <c r="FW4" s="231"/>
      <c r="FX4" s="231"/>
      <c r="FY4" s="231"/>
      <c r="FZ4" s="231"/>
      <c r="GA4" s="231"/>
      <c r="GB4" s="231"/>
      <c r="GC4" s="231"/>
      <c r="GD4" s="231"/>
      <c r="GE4" s="231"/>
      <c r="GF4" s="231"/>
      <c r="GG4" s="231"/>
      <c r="GH4" s="231"/>
      <c r="GI4" s="231"/>
      <c r="GJ4" s="231"/>
      <c r="GK4" s="231"/>
      <c r="GL4" s="231"/>
      <c r="GM4" s="231"/>
      <c r="GN4" s="231"/>
      <c r="GO4" s="231"/>
      <c r="GP4" s="231"/>
      <c r="GQ4" s="231"/>
      <c r="GR4" s="231"/>
      <c r="GS4" s="231"/>
      <c r="GT4" s="231"/>
      <c r="GU4" s="231"/>
      <c r="GV4" s="231"/>
      <c r="GW4" s="231"/>
      <c r="GX4" s="231"/>
      <c r="GY4" s="231"/>
      <c r="GZ4" s="231"/>
      <c r="HA4" s="231"/>
      <c r="HB4" s="231"/>
      <c r="HC4" s="231"/>
      <c r="HD4" s="231"/>
      <c r="HE4" s="231"/>
      <c r="HF4" s="231"/>
      <c r="HG4" s="231"/>
      <c r="HH4" s="231"/>
      <c r="HI4" s="231"/>
      <c r="HJ4" s="231"/>
      <c r="HK4" s="231"/>
      <c r="HL4" s="231"/>
      <c r="HM4" s="231"/>
      <c r="HN4" s="231"/>
      <c r="HO4" s="231"/>
      <c r="HP4" s="231"/>
      <c r="HQ4" s="231"/>
      <c r="HR4" s="231"/>
      <c r="HS4" s="231"/>
      <c r="HT4" s="231"/>
      <c r="HU4" s="231"/>
      <c r="HV4" s="231"/>
      <c r="HW4" s="231"/>
      <c r="HX4" s="231"/>
      <c r="HY4" s="231"/>
      <c r="HZ4" s="231"/>
      <c r="IA4" s="231"/>
      <c r="IB4" s="231"/>
      <c r="IC4" s="231"/>
      <c r="ID4" s="231"/>
      <c r="IE4" s="231"/>
      <c r="IF4" s="231"/>
      <c r="IG4" s="231"/>
      <c r="IH4" s="231"/>
      <c r="II4" s="231"/>
      <c r="IJ4" s="231"/>
      <c r="IK4" s="231"/>
      <c r="IL4" s="231"/>
      <c r="IM4" s="231"/>
      <c r="IN4" s="231"/>
      <c r="IO4" s="231"/>
      <c r="IP4" s="231"/>
      <c r="IQ4" s="231"/>
      <c r="IR4" s="231"/>
      <c r="IS4" s="231"/>
      <c r="IT4" s="231"/>
      <c r="IU4" s="231"/>
      <c r="IV4" s="231"/>
      <c r="IW4" s="231"/>
      <c r="IX4" s="231"/>
      <c r="IY4" s="231"/>
      <c r="IZ4" s="231"/>
      <c r="JA4" s="231"/>
      <c r="JB4" s="231"/>
      <c r="JC4" s="231"/>
      <c r="JD4" s="231"/>
      <c r="JE4" s="231"/>
      <c r="JF4" s="231"/>
      <c r="JG4" s="231"/>
      <c r="JH4" s="231"/>
      <c r="JI4" s="231"/>
      <c r="JJ4" s="231"/>
      <c r="JK4" s="231"/>
      <c r="JL4" s="231"/>
      <c r="JM4" s="231"/>
      <c r="JN4" s="231"/>
      <c r="JO4" s="231"/>
      <c r="JP4" s="231"/>
      <c r="JQ4" s="231"/>
      <c r="JR4" s="231"/>
      <c r="JS4" s="231"/>
      <c r="JT4" s="231"/>
      <c r="JU4" s="231"/>
      <c r="JV4" s="231"/>
      <c r="JW4" s="231"/>
      <c r="JX4" s="231"/>
      <c r="JY4" s="231"/>
      <c r="JZ4" s="231"/>
      <c r="KA4" s="231"/>
      <c r="KB4" s="231"/>
      <c r="KC4" s="231"/>
      <c r="KD4" s="231"/>
      <c r="KE4" s="231"/>
      <c r="KF4" s="231"/>
      <c r="KG4" s="231"/>
      <c r="KH4" s="231"/>
      <c r="KI4" s="231"/>
    </row>
    <row r="5" spans="1:295" ht="20.100000000000001" hidden="1" customHeight="1" x14ac:dyDescent="0.25">
      <c r="A5" s="228" t="s">
        <v>1620</v>
      </c>
      <c r="B5" s="228"/>
      <c r="C5" s="158">
        <v>42725</v>
      </c>
      <c r="D5" s="158">
        <v>42726</v>
      </c>
      <c r="E5" s="158">
        <v>42727</v>
      </c>
      <c r="F5" s="158">
        <v>42728</v>
      </c>
      <c r="G5" s="158">
        <v>42729</v>
      </c>
      <c r="H5" s="158">
        <v>60100</v>
      </c>
      <c r="I5" s="158">
        <v>42730</v>
      </c>
      <c r="J5" s="158">
        <v>62254</v>
      </c>
      <c r="K5" s="158">
        <v>60101</v>
      </c>
      <c r="L5" s="158">
        <v>43921</v>
      </c>
      <c r="M5" s="158">
        <v>42732</v>
      </c>
      <c r="N5" s="158">
        <v>43773</v>
      </c>
      <c r="O5" s="158">
        <v>43769</v>
      </c>
      <c r="P5" s="158">
        <v>43770</v>
      </c>
      <c r="Q5" s="158">
        <v>43767</v>
      </c>
      <c r="R5" s="158">
        <v>43768</v>
      </c>
      <c r="S5" s="158">
        <v>43836</v>
      </c>
      <c r="T5" s="158">
        <v>62253</v>
      </c>
      <c r="U5" s="158">
        <v>42733</v>
      </c>
      <c r="V5" s="158">
        <v>42734</v>
      </c>
      <c r="W5" s="158">
        <v>42735</v>
      </c>
      <c r="X5" s="158">
        <v>60135</v>
      </c>
      <c r="Y5" s="158">
        <v>60103</v>
      </c>
      <c r="Z5" s="158">
        <v>60104</v>
      </c>
      <c r="AA5" s="158">
        <v>43778</v>
      </c>
      <c r="AB5" s="158">
        <v>60105</v>
      </c>
      <c r="AC5" s="158">
        <v>43760</v>
      </c>
      <c r="AD5" s="158">
        <v>43761</v>
      </c>
      <c r="AE5" s="158">
        <v>60106</v>
      </c>
      <c r="AF5" s="158">
        <v>43772</v>
      </c>
      <c r="AG5" s="158">
        <v>43771</v>
      </c>
      <c r="AH5" s="158">
        <v>43807</v>
      </c>
      <c r="AI5" s="158">
        <v>43808</v>
      </c>
      <c r="AJ5" s="158">
        <v>43763</v>
      </c>
      <c r="AK5" s="158">
        <v>43764</v>
      </c>
      <c r="AL5" s="158">
        <v>60136</v>
      </c>
      <c r="AM5" s="158">
        <v>43765</v>
      </c>
      <c r="AN5" s="158">
        <v>43766</v>
      </c>
      <c r="AO5" s="158">
        <v>43797</v>
      </c>
      <c r="AP5" s="158">
        <v>60141</v>
      </c>
      <c r="AQ5" s="158">
        <v>42737</v>
      </c>
      <c r="AR5" s="158">
        <v>42738</v>
      </c>
      <c r="AS5" s="158">
        <v>42739</v>
      </c>
      <c r="AT5" s="158">
        <v>42746</v>
      </c>
      <c r="AU5" s="158">
        <v>42741</v>
      </c>
      <c r="AV5" s="158">
        <v>60137</v>
      </c>
      <c r="AW5" s="158">
        <v>60138</v>
      </c>
      <c r="AX5" s="158">
        <v>42744</v>
      </c>
      <c r="AY5" s="158">
        <v>42745</v>
      </c>
      <c r="AZ5" s="158">
        <v>43931</v>
      </c>
      <c r="BA5" s="158">
        <v>43795</v>
      </c>
      <c r="BB5" s="158">
        <v>43825</v>
      </c>
      <c r="BC5" s="158">
        <v>60142</v>
      </c>
      <c r="BD5" s="158">
        <v>60143</v>
      </c>
      <c r="BE5" s="158">
        <v>60144</v>
      </c>
      <c r="BF5" s="158">
        <v>42740</v>
      </c>
      <c r="BG5" s="158">
        <v>42747</v>
      </c>
      <c r="BH5" s="158">
        <v>42748</v>
      </c>
      <c r="BI5" s="158">
        <v>60145</v>
      </c>
      <c r="BJ5" s="158">
        <v>60146</v>
      </c>
      <c r="BK5" s="158">
        <v>60147</v>
      </c>
      <c r="BL5" s="158">
        <v>42752</v>
      </c>
      <c r="BM5" s="158">
        <v>42753</v>
      </c>
      <c r="BN5" s="158">
        <v>43817</v>
      </c>
      <c r="BO5" s="158">
        <v>43814</v>
      </c>
      <c r="BP5" s="158">
        <v>43815</v>
      </c>
      <c r="BQ5" s="158">
        <v>60148</v>
      </c>
      <c r="BR5" s="158">
        <v>60149</v>
      </c>
      <c r="BS5" s="158">
        <v>63040</v>
      </c>
      <c r="BT5" s="158">
        <v>62468</v>
      </c>
      <c r="BU5" s="158">
        <v>62469</v>
      </c>
      <c r="BV5" s="158">
        <v>60150</v>
      </c>
      <c r="BW5" s="158">
        <v>43785</v>
      </c>
      <c r="BX5" s="158">
        <v>43784</v>
      </c>
      <c r="BY5" s="158">
        <v>43786</v>
      </c>
      <c r="BZ5" s="158">
        <v>43787</v>
      </c>
      <c r="CA5" s="158">
        <v>60151</v>
      </c>
      <c r="CB5" s="158">
        <v>60152</v>
      </c>
      <c r="CC5" s="158">
        <v>60153</v>
      </c>
      <c r="CD5" s="158">
        <v>60154</v>
      </c>
      <c r="CE5" s="158">
        <v>43800</v>
      </c>
      <c r="CF5" s="158">
        <v>60155</v>
      </c>
      <c r="CG5" s="158">
        <v>60156</v>
      </c>
      <c r="CH5" s="158">
        <v>60157</v>
      </c>
      <c r="CI5" s="158">
        <v>60158</v>
      </c>
      <c r="CJ5" s="158">
        <v>60159</v>
      </c>
      <c r="CK5" s="158">
        <v>43886</v>
      </c>
      <c r="CL5" s="158">
        <v>43780</v>
      </c>
      <c r="CM5" s="158">
        <v>43779</v>
      </c>
      <c r="CN5" s="158">
        <v>43788</v>
      </c>
      <c r="CO5" s="158">
        <v>42758</v>
      </c>
      <c r="CP5" s="158">
        <v>42759</v>
      </c>
      <c r="CQ5" s="158">
        <v>42760</v>
      </c>
      <c r="CR5" s="158">
        <v>42761</v>
      </c>
      <c r="CS5" s="158">
        <v>42762</v>
      </c>
      <c r="CT5" s="158">
        <v>42763</v>
      </c>
      <c r="CU5" s="158">
        <v>60162</v>
      </c>
      <c r="CV5" s="158">
        <v>42765</v>
      </c>
      <c r="CW5" s="158">
        <v>60163</v>
      </c>
      <c r="CX5" s="158">
        <v>43789</v>
      </c>
      <c r="CY5" s="158">
        <v>43790</v>
      </c>
      <c r="CZ5" s="158">
        <v>43871</v>
      </c>
      <c r="DA5" s="158">
        <v>43872</v>
      </c>
      <c r="DB5" s="158">
        <v>43870</v>
      </c>
      <c r="DC5" s="158">
        <v>43869</v>
      </c>
      <c r="DD5" s="158">
        <v>60164</v>
      </c>
      <c r="DE5" s="158">
        <v>60165</v>
      </c>
      <c r="DF5" s="158">
        <v>60166</v>
      </c>
      <c r="DG5" s="158">
        <v>43867</v>
      </c>
      <c r="DH5" s="158">
        <v>43868</v>
      </c>
      <c r="DI5" s="158">
        <v>60170</v>
      </c>
      <c r="DJ5" s="158">
        <v>60171</v>
      </c>
      <c r="DK5" s="158">
        <v>60173</v>
      </c>
      <c r="DL5" s="158">
        <v>43855</v>
      </c>
      <c r="DM5" s="158">
        <v>43856</v>
      </c>
      <c r="DN5" s="158">
        <v>43857</v>
      </c>
      <c r="DO5" s="158">
        <v>43858</v>
      </c>
      <c r="DP5" s="158">
        <v>60177</v>
      </c>
      <c r="DQ5" s="158">
        <v>43859</v>
      </c>
      <c r="DR5" s="158">
        <v>60178</v>
      </c>
      <c r="DS5" s="158">
        <v>43863</v>
      </c>
      <c r="DT5" s="158">
        <v>43864</v>
      </c>
      <c r="DU5" s="158">
        <v>43865</v>
      </c>
      <c r="DV5" s="158">
        <v>43866</v>
      </c>
      <c r="DW5" s="158">
        <v>60179</v>
      </c>
      <c r="DX5" s="158">
        <v>60180</v>
      </c>
      <c r="DY5" s="158">
        <v>42794</v>
      </c>
      <c r="DZ5" s="158">
        <v>42795</v>
      </c>
      <c r="EA5" s="158">
        <v>60181</v>
      </c>
      <c r="EB5" s="158">
        <v>42769</v>
      </c>
      <c r="EC5" s="158">
        <v>42770</v>
      </c>
      <c r="ED5" s="158">
        <v>42771</v>
      </c>
      <c r="EE5" s="158">
        <v>60182</v>
      </c>
      <c r="EF5" s="158">
        <v>60183</v>
      </c>
      <c r="EG5" s="158">
        <v>43853</v>
      </c>
      <c r="EH5" s="158">
        <v>43824</v>
      </c>
      <c r="EI5" s="158">
        <v>60184</v>
      </c>
      <c r="EJ5" s="158">
        <v>60185</v>
      </c>
      <c r="EK5" s="158">
        <v>42772</v>
      </c>
      <c r="EL5" s="158">
        <v>42773</v>
      </c>
      <c r="EM5" s="158">
        <v>43946</v>
      </c>
      <c r="EN5" s="158">
        <v>42775</v>
      </c>
      <c r="EO5" s="158">
        <v>43944</v>
      </c>
      <c r="EP5" s="158">
        <v>60186</v>
      </c>
      <c r="EQ5" s="158">
        <v>60187</v>
      </c>
      <c r="ER5" s="158">
        <v>42779</v>
      </c>
      <c r="ES5" s="158">
        <v>42780</v>
      </c>
      <c r="ET5" s="158">
        <v>43756</v>
      </c>
      <c r="EU5" s="158">
        <v>43757</v>
      </c>
      <c r="EV5" s="158">
        <v>43758</v>
      </c>
      <c r="EW5" s="158">
        <v>43941</v>
      </c>
      <c r="EX5" s="158">
        <v>60201</v>
      </c>
      <c r="EY5" s="158">
        <v>43952</v>
      </c>
      <c r="EZ5" s="158">
        <v>42784</v>
      </c>
      <c r="FA5" s="158">
        <v>42785</v>
      </c>
      <c r="FB5" s="158">
        <v>42786</v>
      </c>
      <c r="FC5" s="158">
        <v>42774</v>
      </c>
      <c r="FD5" s="158">
        <v>42788</v>
      </c>
      <c r="FE5" s="158">
        <v>42789</v>
      </c>
      <c r="FF5" s="158">
        <v>42790</v>
      </c>
      <c r="FG5" s="158">
        <v>43774</v>
      </c>
      <c r="FH5" s="158">
        <v>43775</v>
      </c>
      <c r="FI5" s="158">
        <v>43776</v>
      </c>
      <c r="FJ5" s="158">
        <v>60198</v>
      </c>
      <c r="FK5" s="158">
        <v>60199</v>
      </c>
      <c r="FL5" s="158">
        <v>60200</v>
      </c>
      <c r="FM5" s="158">
        <v>60188</v>
      </c>
      <c r="FN5" s="158">
        <v>60189</v>
      </c>
      <c r="FO5" s="158">
        <v>60190</v>
      </c>
      <c r="FP5" s="158">
        <v>60191</v>
      </c>
      <c r="FQ5" s="158">
        <v>43901</v>
      </c>
      <c r="FR5" s="158">
        <v>60192</v>
      </c>
      <c r="FS5" s="158">
        <v>60194</v>
      </c>
      <c r="FT5" s="158">
        <v>43902</v>
      </c>
      <c r="FU5" s="158">
        <v>43904</v>
      </c>
      <c r="FV5" s="158">
        <v>43903</v>
      </c>
      <c r="FW5" s="158">
        <v>60193</v>
      </c>
      <c r="FX5" s="158">
        <v>43910</v>
      </c>
      <c r="FY5" s="158">
        <v>43911</v>
      </c>
      <c r="FZ5" s="158">
        <v>43912</v>
      </c>
      <c r="GA5" s="158">
        <v>60195</v>
      </c>
      <c r="GB5" s="158">
        <v>43762</v>
      </c>
      <c r="GC5" s="158">
        <v>60196</v>
      </c>
      <c r="GD5" s="158">
        <v>60197</v>
      </c>
      <c r="GE5" s="158">
        <v>60202</v>
      </c>
      <c r="GF5" s="158">
        <v>43809</v>
      </c>
      <c r="GG5" s="158">
        <v>60203</v>
      </c>
      <c r="GH5" s="158">
        <v>42796</v>
      </c>
      <c r="GI5" s="158">
        <v>43806</v>
      </c>
      <c r="GJ5" s="158">
        <v>60204</v>
      </c>
      <c r="GK5" s="158">
        <v>42797</v>
      </c>
      <c r="GL5" s="158">
        <v>60206</v>
      </c>
      <c r="GM5" s="158">
        <v>61715</v>
      </c>
      <c r="GN5" s="158">
        <v>43906</v>
      </c>
      <c r="GO5" s="158">
        <v>60207</v>
      </c>
      <c r="GP5" s="158">
        <v>60208</v>
      </c>
      <c r="GQ5" s="158">
        <v>60209</v>
      </c>
      <c r="GR5" s="158">
        <v>43873</v>
      </c>
      <c r="GS5" s="158">
        <v>43874</v>
      </c>
      <c r="GT5" s="158">
        <v>43811</v>
      </c>
      <c r="GU5" s="158">
        <v>43810</v>
      </c>
      <c r="GV5" s="158">
        <v>60210</v>
      </c>
      <c r="GW5" s="158">
        <v>43805</v>
      </c>
      <c r="GX5" s="158">
        <v>43900</v>
      </c>
      <c r="GY5" s="158">
        <v>42802</v>
      </c>
      <c r="GZ5" s="158">
        <v>42803</v>
      </c>
      <c r="HA5" s="158">
        <v>43899</v>
      </c>
      <c r="HB5" s="158">
        <v>43822</v>
      </c>
      <c r="HC5" s="158">
        <v>43823</v>
      </c>
      <c r="HD5" s="158">
        <v>43812</v>
      </c>
      <c r="HE5" s="158">
        <v>43826</v>
      </c>
      <c r="HF5" s="158">
        <v>43829</v>
      </c>
      <c r="HG5" s="158">
        <v>43830</v>
      </c>
      <c r="HH5" s="158">
        <v>43828</v>
      </c>
      <c r="HI5" s="158">
        <v>43833</v>
      </c>
      <c r="HJ5" s="158">
        <v>43832</v>
      </c>
      <c r="HK5" s="158">
        <v>43835</v>
      </c>
      <c r="HL5" s="158">
        <v>43834</v>
      </c>
      <c r="HM5" s="158">
        <v>43851</v>
      </c>
      <c r="HN5" s="158">
        <v>43852</v>
      </c>
      <c r="HO5" s="158">
        <v>43842</v>
      </c>
      <c r="HP5" s="158">
        <v>43843</v>
      </c>
      <c r="HQ5" s="158">
        <v>43896</v>
      </c>
      <c r="HR5" s="158">
        <v>43892</v>
      </c>
      <c r="HS5" s="158">
        <v>43840</v>
      </c>
      <c r="HT5" s="158">
        <v>43841</v>
      </c>
      <c r="HU5" s="158">
        <v>43881</v>
      </c>
      <c r="HV5" s="158">
        <v>43882</v>
      </c>
      <c r="HW5" s="158">
        <v>43908</v>
      </c>
      <c r="HX5" s="158">
        <v>43907</v>
      </c>
      <c r="HY5" s="158">
        <v>43877</v>
      </c>
      <c r="HZ5" s="158">
        <v>43919</v>
      </c>
      <c r="IA5" s="158">
        <v>43747</v>
      </c>
      <c r="IB5" s="158">
        <v>43803</v>
      </c>
      <c r="IC5" s="158">
        <v>43804</v>
      </c>
      <c r="ID5" s="158">
        <v>43893</v>
      </c>
      <c r="IE5" s="158">
        <v>62973</v>
      </c>
      <c r="IF5" s="158">
        <v>43891</v>
      </c>
      <c r="IG5" s="158">
        <v>60211</v>
      </c>
      <c r="IH5" s="158">
        <v>43801</v>
      </c>
      <c r="II5" s="158">
        <v>43802</v>
      </c>
      <c r="IJ5" s="158">
        <v>43838</v>
      </c>
      <c r="IK5" s="158">
        <v>43753</v>
      </c>
      <c r="IL5" s="158">
        <v>43839</v>
      </c>
      <c r="IM5" s="158">
        <v>43749</v>
      </c>
      <c r="IN5" s="158">
        <v>43750</v>
      </c>
      <c r="IO5" s="158">
        <v>43752</v>
      </c>
      <c r="IP5" s="158">
        <v>43748</v>
      </c>
      <c r="IQ5" s="158">
        <v>43746</v>
      </c>
      <c r="IR5" s="158">
        <v>43837</v>
      </c>
      <c r="IS5" s="158">
        <v>60212</v>
      </c>
      <c r="IT5" s="158">
        <v>43878</v>
      </c>
      <c r="IU5" s="158">
        <v>43879</v>
      </c>
      <c r="IV5" s="158">
        <v>43754</v>
      </c>
      <c r="IW5" s="158">
        <v>43847</v>
      </c>
      <c r="IX5" s="158">
        <v>43848</v>
      </c>
      <c r="IY5" s="158">
        <v>43849</v>
      </c>
      <c r="IZ5" s="158">
        <v>43850</v>
      </c>
      <c r="JA5" s="158">
        <v>60213</v>
      </c>
      <c r="JB5" s="158">
        <v>43914</v>
      </c>
      <c r="JC5" s="158">
        <v>60214</v>
      </c>
      <c r="JD5" s="158">
        <v>43791</v>
      </c>
      <c r="JE5" s="158">
        <v>43792</v>
      </c>
      <c r="JF5" s="158">
        <v>43918</v>
      </c>
      <c r="JG5" s="158">
        <v>43917</v>
      </c>
      <c r="JH5" s="158">
        <v>60215</v>
      </c>
      <c r="JI5" s="158">
        <v>60216</v>
      </c>
      <c r="JJ5" s="158">
        <v>60217</v>
      </c>
      <c r="JK5" s="158">
        <v>60218</v>
      </c>
      <c r="JL5" s="158">
        <v>43909</v>
      </c>
      <c r="JM5" s="158">
        <v>60219</v>
      </c>
      <c r="JN5" s="158">
        <v>60220</v>
      </c>
      <c r="JO5" s="158">
        <v>43793</v>
      </c>
      <c r="JP5" s="158">
        <v>43794</v>
      </c>
      <c r="JQ5" s="158">
        <v>43883</v>
      </c>
      <c r="JR5" s="158">
        <v>43884</v>
      </c>
      <c r="JS5" s="158">
        <v>60222</v>
      </c>
      <c r="JT5" s="158">
        <v>60221</v>
      </c>
      <c r="JU5" s="158">
        <v>62974</v>
      </c>
      <c r="JV5" s="158">
        <v>43898</v>
      </c>
      <c r="JW5" s="158">
        <v>43799</v>
      </c>
      <c r="JX5" s="158">
        <v>43798</v>
      </c>
      <c r="JY5" s="158">
        <v>43818</v>
      </c>
      <c r="JZ5" s="158">
        <v>43845</v>
      </c>
      <c r="KA5" s="158">
        <v>43846</v>
      </c>
      <c r="KB5" s="158">
        <v>43844</v>
      </c>
      <c r="KC5" s="158">
        <v>43819</v>
      </c>
      <c r="KD5" s="158">
        <v>43820</v>
      </c>
      <c r="KE5" s="158">
        <v>43821</v>
      </c>
      <c r="KF5" s="158">
        <v>63016</v>
      </c>
      <c r="KG5" s="158">
        <v>63017</v>
      </c>
      <c r="KH5" s="158">
        <v>63039</v>
      </c>
      <c r="KI5" s="158">
        <v>63041</v>
      </c>
    </row>
    <row r="6" spans="1:295" ht="15" hidden="1" customHeight="1" x14ac:dyDescent="0.25">
      <c r="A6" s="228" t="s">
        <v>1621</v>
      </c>
      <c r="B6" s="228"/>
      <c r="C6" s="158" t="s">
        <v>2270</v>
      </c>
      <c r="D6" s="158" t="s">
        <v>2271</v>
      </c>
      <c r="E6" s="158" t="s">
        <v>2272</v>
      </c>
      <c r="F6" s="158" t="s">
        <v>2273</v>
      </c>
      <c r="G6" s="158" t="s">
        <v>2274</v>
      </c>
      <c r="H6" s="158" t="s">
        <v>2275</v>
      </c>
      <c r="I6" s="158" t="s">
        <v>2276</v>
      </c>
      <c r="J6" s="158"/>
      <c r="K6" s="158" t="s">
        <v>2277</v>
      </c>
      <c r="L6" s="158" t="s">
        <v>2278</v>
      </c>
      <c r="M6" s="158" t="s">
        <v>2279</v>
      </c>
      <c r="N6" s="158" t="s">
        <v>2280</v>
      </c>
      <c r="O6" s="158" t="s">
        <v>2281</v>
      </c>
      <c r="P6" s="158" t="s">
        <v>2282</v>
      </c>
      <c r="Q6" s="158" t="s">
        <v>2283</v>
      </c>
      <c r="R6" s="158" t="s">
        <v>2284</v>
      </c>
      <c r="S6" s="158" t="s">
        <v>2285</v>
      </c>
      <c r="T6" s="158" t="s">
        <v>2286</v>
      </c>
      <c r="U6" s="158" t="s">
        <v>2287</v>
      </c>
      <c r="V6" s="158" t="s">
        <v>2288</v>
      </c>
      <c r="W6" s="158" t="s">
        <v>2289</v>
      </c>
      <c r="X6" s="158" t="s">
        <v>2290</v>
      </c>
      <c r="Y6" s="158" t="s">
        <v>2291</v>
      </c>
      <c r="Z6" s="158" t="s">
        <v>2292</v>
      </c>
      <c r="AA6" s="158" t="s">
        <v>2293</v>
      </c>
      <c r="AB6" s="158" t="s">
        <v>2294</v>
      </c>
      <c r="AC6" s="158" t="s">
        <v>2295</v>
      </c>
      <c r="AD6" s="158" t="s">
        <v>2296</v>
      </c>
      <c r="AE6" s="158" t="s">
        <v>2297</v>
      </c>
      <c r="AF6" s="158" t="s">
        <v>2298</v>
      </c>
      <c r="AG6" s="158" t="s">
        <v>2299</v>
      </c>
      <c r="AH6" s="158" t="s">
        <v>2300</v>
      </c>
      <c r="AI6" s="158" t="s">
        <v>2301</v>
      </c>
      <c r="AJ6" s="158" t="s">
        <v>2302</v>
      </c>
      <c r="AK6" s="158" t="s">
        <v>2303</v>
      </c>
      <c r="AL6" s="158" t="s">
        <v>2304</v>
      </c>
      <c r="AM6" s="158" t="s">
        <v>2305</v>
      </c>
      <c r="AN6" s="158" t="s">
        <v>2306</v>
      </c>
      <c r="AO6" s="158" t="s">
        <v>2307</v>
      </c>
      <c r="AP6" s="158" t="s">
        <v>2308</v>
      </c>
      <c r="AQ6" s="158" t="s">
        <v>2309</v>
      </c>
      <c r="AR6" s="158" t="s">
        <v>2310</v>
      </c>
      <c r="AS6" s="158" t="s">
        <v>2311</v>
      </c>
      <c r="AT6" s="158" t="s">
        <v>2312</v>
      </c>
      <c r="AU6" s="158" t="s">
        <v>2313</v>
      </c>
      <c r="AV6" s="158" t="s">
        <v>2314</v>
      </c>
      <c r="AW6" s="158" t="s">
        <v>2315</v>
      </c>
      <c r="AX6" s="158" t="s">
        <v>2316</v>
      </c>
      <c r="AY6" s="158" t="s">
        <v>2317</v>
      </c>
      <c r="AZ6" s="158" t="s">
        <v>2318</v>
      </c>
      <c r="BA6" s="158" t="s">
        <v>2319</v>
      </c>
      <c r="BB6" s="158" t="s">
        <v>2320</v>
      </c>
      <c r="BC6" s="158" t="s">
        <v>2321</v>
      </c>
      <c r="BD6" s="158" t="s">
        <v>2322</v>
      </c>
      <c r="BE6" s="158" t="s">
        <v>2323</v>
      </c>
      <c r="BF6" s="158" t="s">
        <v>2324</v>
      </c>
      <c r="BG6" s="158" t="s">
        <v>2325</v>
      </c>
      <c r="BH6" s="158" t="s">
        <v>2326</v>
      </c>
      <c r="BI6" s="158" t="s">
        <v>2327</v>
      </c>
      <c r="BJ6" s="158" t="s">
        <v>2328</v>
      </c>
      <c r="BK6" s="158" t="s">
        <v>2329</v>
      </c>
      <c r="BL6" s="158" t="s">
        <v>2330</v>
      </c>
      <c r="BM6" s="158" t="s">
        <v>2331</v>
      </c>
      <c r="BN6" s="158" t="s">
        <v>2332</v>
      </c>
      <c r="BO6" s="158" t="s">
        <v>2333</v>
      </c>
      <c r="BP6" s="158" t="s">
        <v>2334</v>
      </c>
      <c r="BQ6" s="158" t="s">
        <v>2335</v>
      </c>
      <c r="BR6" s="158" t="s">
        <v>2336</v>
      </c>
      <c r="BS6" s="158" t="s">
        <v>2337</v>
      </c>
      <c r="BT6" s="158"/>
      <c r="BU6" s="158"/>
      <c r="BV6" s="158" t="s">
        <v>2338</v>
      </c>
      <c r="BW6" s="158" t="s">
        <v>2339</v>
      </c>
      <c r="BX6" s="158" t="s">
        <v>2340</v>
      </c>
      <c r="BY6" s="158" t="s">
        <v>2341</v>
      </c>
      <c r="BZ6" s="158" t="s">
        <v>2342</v>
      </c>
      <c r="CA6" s="158" t="s">
        <v>2343</v>
      </c>
      <c r="CB6" s="158" t="s">
        <v>2344</v>
      </c>
      <c r="CC6" s="158" t="s">
        <v>2345</v>
      </c>
      <c r="CD6" s="158" t="s">
        <v>2346</v>
      </c>
      <c r="CE6" s="158" t="s">
        <v>2347</v>
      </c>
      <c r="CF6" s="158" t="s">
        <v>2348</v>
      </c>
      <c r="CG6" s="158" t="s">
        <v>2349</v>
      </c>
      <c r="CH6" s="158" t="s">
        <v>1705</v>
      </c>
      <c r="CI6" s="158" t="s">
        <v>2350</v>
      </c>
      <c r="CJ6" s="158" t="s">
        <v>2351</v>
      </c>
      <c r="CK6" s="158" t="s">
        <v>2352</v>
      </c>
      <c r="CL6" s="158" t="s">
        <v>2353</v>
      </c>
      <c r="CM6" s="158" t="s">
        <v>2354</v>
      </c>
      <c r="CN6" s="158" t="s">
        <v>2355</v>
      </c>
      <c r="CO6" s="158" t="s">
        <v>2356</v>
      </c>
      <c r="CP6" s="158" t="s">
        <v>2357</v>
      </c>
      <c r="CQ6" s="158" t="s">
        <v>2358</v>
      </c>
      <c r="CR6" s="158" t="s">
        <v>2359</v>
      </c>
      <c r="CS6" s="158" t="s">
        <v>2360</v>
      </c>
      <c r="CT6" s="158" t="s">
        <v>2361</v>
      </c>
      <c r="CU6" s="158" t="s">
        <v>2362</v>
      </c>
      <c r="CV6" s="158" t="s">
        <v>2363</v>
      </c>
      <c r="CW6" s="158" t="s">
        <v>2364</v>
      </c>
      <c r="CX6" s="158" t="s">
        <v>2365</v>
      </c>
      <c r="CY6" s="158" t="s">
        <v>2366</v>
      </c>
      <c r="CZ6" s="158" t="s">
        <v>2367</v>
      </c>
      <c r="DA6" s="158" t="s">
        <v>2368</v>
      </c>
      <c r="DB6" s="158" t="s">
        <v>2369</v>
      </c>
      <c r="DC6" s="158" t="s">
        <v>2370</v>
      </c>
      <c r="DD6" s="158" t="s">
        <v>2371</v>
      </c>
      <c r="DE6" s="158" t="s">
        <v>2372</v>
      </c>
      <c r="DF6" s="158" t="s">
        <v>2373</v>
      </c>
      <c r="DG6" s="158" t="s">
        <v>2374</v>
      </c>
      <c r="DH6" s="158" t="s">
        <v>2375</v>
      </c>
      <c r="DI6" s="158" t="s">
        <v>2376</v>
      </c>
      <c r="DJ6" s="158" t="s">
        <v>2377</v>
      </c>
      <c r="DK6" s="158" t="s">
        <v>2378</v>
      </c>
      <c r="DL6" s="158" t="s">
        <v>2379</v>
      </c>
      <c r="DM6" s="158" t="s">
        <v>2380</v>
      </c>
      <c r="DN6" s="158" t="s">
        <v>2381</v>
      </c>
      <c r="DO6" s="158" t="s">
        <v>2382</v>
      </c>
      <c r="DP6" s="158" t="s">
        <v>2383</v>
      </c>
      <c r="DQ6" s="158" t="s">
        <v>2384</v>
      </c>
      <c r="DR6" s="158" t="s">
        <v>2385</v>
      </c>
      <c r="DS6" s="158" t="s">
        <v>2386</v>
      </c>
      <c r="DT6" s="158" t="s">
        <v>2387</v>
      </c>
      <c r="DU6" s="158" t="s">
        <v>2388</v>
      </c>
      <c r="DV6" s="158" t="s">
        <v>2389</v>
      </c>
      <c r="DW6" s="158" t="s">
        <v>2390</v>
      </c>
      <c r="DX6" s="158" t="s">
        <v>2391</v>
      </c>
      <c r="DY6" s="158" t="s">
        <v>2392</v>
      </c>
      <c r="DZ6" s="158" t="s">
        <v>2393</v>
      </c>
      <c r="EA6" s="158" t="s">
        <v>2394</v>
      </c>
      <c r="EB6" s="158" t="s">
        <v>2395</v>
      </c>
      <c r="EC6" s="158" t="s">
        <v>2396</v>
      </c>
      <c r="ED6" s="158" t="s">
        <v>2397</v>
      </c>
      <c r="EE6" s="158" t="s">
        <v>2398</v>
      </c>
      <c r="EF6" s="158" t="s">
        <v>2399</v>
      </c>
      <c r="EG6" s="158" t="s">
        <v>2400</v>
      </c>
      <c r="EH6" s="158" t="s">
        <v>2401</v>
      </c>
      <c r="EI6" s="158" t="s">
        <v>2402</v>
      </c>
      <c r="EJ6" s="158" t="s">
        <v>2403</v>
      </c>
      <c r="EK6" s="158" t="s">
        <v>2404</v>
      </c>
      <c r="EL6" s="158" t="s">
        <v>2405</v>
      </c>
      <c r="EM6" s="158" t="s">
        <v>2406</v>
      </c>
      <c r="EN6" s="158" t="s">
        <v>2407</v>
      </c>
      <c r="EO6" s="158" t="s">
        <v>2408</v>
      </c>
      <c r="EP6" s="158" t="s">
        <v>2409</v>
      </c>
      <c r="EQ6" s="158" t="s">
        <v>2410</v>
      </c>
      <c r="ER6" s="158" t="s">
        <v>2411</v>
      </c>
      <c r="ES6" s="158" t="s">
        <v>2412</v>
      </c>
      <c r="ET6" s="158" t="s">
        <v>2413</v>
      </c>
      <c r="EU6" s="158" t="s">
        <v>2414</v>
      </c>
      <c r="EV6" s="158" t="s">
        <v>2415</v>
      </c>
      <c r="EW6" s="158" t="s">
        <v>2416</v>
      </c>
      <c r="EX6" s="158" t="s">
        <v>2417</v>
      </c>
      <c r="EY6" s="158" t="s">
        <v>2418</v>
      </c>
      <c r="EZ6" s="158" t="s">
        <v>2419</v>
      </c>
      <c r="FA6" s="158" t="s">
        <v>2420</v>
      </c>
      <c r="FB6" s="158" t="s">
        <v>2421</v>
      </c>
      <c r="FC6" s="158" t="s">
        <v>2422</v>
      </c>
      <c r="FD6" s="158" t="s">
        <v>2423</v>
      </c>
      <c r="FE6" s="158" t="s">
        <v>2424</v>
      </c>
      <c r="FF6" s="158" t="s">
        <v>2425</v>
      </c>
      <c r="FG6" s="158" t="s">
        <v>2426</v>
      </c>
      <c r="FH6" s="158" t="s">
        <v>2427</v>
      </c>
      <c r="FI6" s="158" t="s">
        <v>2428</v>
      </c>
      <c r="FJ6" s="158" t="s">
        <v>2429</v>
      </c>
      <c r="FK6" s="158" t="s">
        <v>2430</v>
      </c>
      <c r="FL6" s="158" t="s">
        <v>2431</v>
      </c>
      <c r="FM6" s="158" t="s">
        <v>2432</v>
      </c>
      <c r="FN6" s="158" t="s">
        <v>2433</v>
      </c>
      <c r="FO6" s="158" t="s">
        <v>2434</v>
      </c>
      <c r="FP6" s="158" t="s">
        <v>2435</v>
      </c>
      <c r="FQ6" s="158" t="s">
        <v>2436</v>
      </c>
      <c r="FR6" s="158" t="s">
        <v>2437</v>
      </c>
      <c r="FS6" s="158" t="s">
        <v>2438</v>
      </c>
      <c r="FT6" s="158" t="s">
        <v>2439</v>
      </c>
      <c r="FU6" s="158" t="s">
        <v>2440</v>
      </c>
      <c r="FV6" s="158" t="s">
        <v>2441</v>
      </c>
      <c r="FW6" s="158" t="s">
        <v>2442</v>
      </c>
      <c r="FX6" s="158" t="s">
        <v>2443</v>
      </c>
      <c r="FY6" s="158" t="s">
        <v>2444</v>
      </c>
      <c r="FZ6" s="158" t="s">
        <v>2445</v>
      </c>
      <c r="GA6" s="158" t="s">
        <v>2446</v>
      </c>
      <c r="GB6" s="158" t="s">
        <v>2447</v>
      </c>
      <c r="GC6" s="158" t="s">
        <v>2448</v>
      </c>
      <c r="GD6" s="158" t="s">
        <v>2449</v>
      </c>
      <c r="GE6" s="158" t="s">
        <v>2450</v>
      </c>
      <c r="GF6" s="158" t="s">
        <v>2451</v>
      </c>
      <c r="GG6" s="158" t="s">
        <v>2452</v>
      </c>
      <c r="GH6" s="158" t="s">
        <v>2453</v>
      </c>
      <c r="GI6" s="158" t="s">
        <v>2454</v>
      </c>
      <c r="GJ6" s="158" t="s">
        <v>2455</v>
      </c>
      <c r="GK6" s="158" t="s">
        <v>2456</v>
      </c>
      <c r="GL6" s="158" t="s">
        <v>2457</v>
      </c>
      <c r="GM6" s="158"/>
      <c r="GN6" s="158" t="s">
        <v>2458</v>
      </c>
      <c r="GO6" s="158" t="s">
        <v>2459</v>
      </c>
      <c r="GP6" s="158" t="s">
        <v>2460</v>
      </c>
      <c r="GQ6" s="158" t="s">
        <v>2461</v>
      </c>
      <c r="GR6" s="158" t="s">
        <v>2462</v>
      </c>
      <c r="GS6" s="158" t="s">
        <v>2463</v>
      </c>
      <c r="GT6" s="158" t="s">
        <v>2464</v>
      </c>
      <c r="GU6" s="158" t="s">
        <v>2465</v>
      </c>
      <c r="GV6" s="158" t="s">
        <v>2466</v>
      </c>
      <c r="GW6" s="158" t="s">
        <v>2467</v>
      </c>
      <c r="GX6" s="158" t="s">
        <v>2468</v>
      </c>
      <c r="GY6" s="158" t="s">
        <v>2469</v>
      </c>
      <c r="GZ6" s="158" t="s">
        <v>2470</v>
      </c>
      <c r="HA6" s="158" t="s">
        <v>2471</v>
      </c>
      <c r="HB6" s="158" t="s">
        <v>2472</v>
      </c>
      <c r="HC6" s="158" t="s">
        <v>2473</v>
      </c>
      <c r="HD6" s="158" t="s">
        <v>2474</v>
      </c>
      <c r="HE6" s="158" t="s">
        <v>2475</v>
      </c>
      <c r="HF6" s="158" t="s">
        <v>2476</v>
      </c>
      <c r="HG6" s="158" t="s">
        <v>2477</v>
      </c>
      <c r="HH6" s="158" t="s">
        <v>2478</v>
      </c>
      <c r="HI6" s="158" t="s">
        <v>2479</v>
      </c>
      <c r="HJ6" s="158" t="s">
        <v>2480</v>
      </c>
      <c r="HK6" s="158" t="s">
        <v>2481</v>
      </c>
      <c r="HL6" s="158" t="s">
        <v>2482</v>
      </c>
      <c r="HM6" s="158" t="s">
        <v>2483</v>
      </c>
      <c r="HN6" s="158" t="s">
        <v>2484</v>
      </c>
      <c r="HO6" s="158" t="s">
        <v>2485</v>
      </c>
      <c r="HP6" s="158" t="s">
        <v>2486</v>
      </c>
      <c r="HQ6" s="158" t="s">
        <v>2487</v>
      </c>
      <c r="HR6" s="158" t="s">
        <v>2488</v>
      </c>
      <c r="HS6" s="158" t="s">
        <v>2489</v>
      </c>
      <c r="HT6" s="158" t="s">
        <v>2490</v>
      </c>
      <c r="HU6" s="158" t="s">
        <v>2491</v>
      </c>
      <c r="HV6" s="158" t="s">
        <v>2492</v>
      </c>
      <c r="HW6" s="158" t="s">
        <v>2493</v>
      </c>
      <c r="HX6" s="158" t="s">
        <v>2494</v>
      </c>
      <c r="HY6" s="158" t="s">
        <v>2495</v>
      </c>
      <c r="HZ6" s="158" t="s">
        <v>2496</v>
      </c>
      <c r="IA6" s="158" t="s">
        <v>2497</v>
      </c>
      <c r="IB6" s="158" t="s">
        <v>2498</v>
      </c>
      <c r="IC6" s="158" t="s">
        <v>2499</v>
      </c>
      <c r="ID6" s="158" t="s">
        <v>2500</v>
      </c>
      <c r="IE6" s="158" t="s">
        <v>2501</v>
      </c>
      <c r="IF6" s="158" t="s">
        <v>2502</v>
      </c>
      <c r="IG6" s="158" t="s">
        <v>2503</v>
      </c>
      <c r="IH6" s="158" t="s">
        <v>2504</v>
      </c>
      <c r="II6" s="158" t="s">
        <v>2505</v>
      </c>
      <c r="IJ6" s="158" t="s">
        <v>2506</v>
      </c>
      <c r="IK6" s="158" t="s">
        <v>2507</v>
      </c>
      <c r="IL6" s="158" t="s">
        <v>2508</v>
      </c>
      <c r="IM6" s="158" t="s">
        <v>2509</v>
      </c>
      <c r="IN6" s="158" t="s">
        <v>2510</v>
      </c>
      <c r="IO6" s="158" t="s">
        <v>2511</v>
      </c>
      <c r="IP6" s="158" t="s">
        <v>2512</v>
      </c>
      <c r="IQ6" s="158" t="s">
        <v>2513</v>
      </c>
      <c r="IR6" s="158" t="s">
        <v>2514</v>
      </c>
      <c r="IS6" s="158" t="s">
        <v>2515</v>
      </c>
      <c r="IT6" s="158" t="s">
        <v>2516</v>
      </c>
      <c r="IU6" s="158" t="s">
        <v>2517</v>
      </c>
      <c r="IV6" s="158" t="s">
        <v>2518</v>
      </c>
      <c r="IW6" s="158" t="s">
        <v>2519</v>
      </c>
      <c r="IX6" s="158" t="s">
        <v>2520</v>
      </c>
      <c r="IY6" s="158" t="s">
        <v>2521</v>
      </c>
      <c r="IZ6" s="158" t="s">
        <v>2522</v>
      </c>
      <c r="JA6" s="158" t="s">
        <v>2523</v>
      </c>
      <c r="JB6" s="158" t="s">
        <v>2524</v>
      </c>
      <c r="JC6" s="158" t="s">
        <v>2525</v>
      </c>
      <c r="JD6" s="158" t="s">
        <v>2526</v>
      </c>
      <c r="JE6" s="158" t="s">
        <v>2527</v>
      </c>
      <c r="JF6" s="158" t="s">
        <v>2528</v>
      </c>
      <c r="JG6" s="158" t="s">
        <v>2529</v>
      </c>
      <c r="JH6" s="158" t="s">
        <v>2530</v>
      </c>
      <c r="JI6" s="158" t="s">
        <v>2531</v>
      </c>
      <c r="JJ6" s="158" t="s">
        <v>2532</v>
      </c>
      <c r="JK6" s="158" t="s">
        <v>2533</v>
      </c>
      <c r="JL6" s="158" t="s">
        <v>2534</v>
      </c>
      <c r="JM6" s="158" t="s">
        <v>2535</v>
      </c>
      <c r="JN6" s="158" t="s">
        <v>2536</v>
      </c>
      <c r="JO6" s="158" t="s">
        <v>2537</v>
      </c>
      <c r="JP6" s="158" t="s">
        <v>2538</v>
      </c>
      <c r="JQ6" s="158" t="s">
        <v>2539</v>
      </c>
      <c r="JR6" s="158" t="s">
        <v>2540</v>
      </c>
      <c r="JS6" s="158" t="s">
        <v>2541</v>
      </c>
      <c r="JT6" s="158" t="s">
        <v>2542</v>
      </c>
      <c r="JU6" s="158" t="s">
        <v>2543</v>
      </c>
      <c r="JV6" s="158" t="s">
        <v>2544</v>
      </c>
      <c r="JW6" s="158" t="s">
        <v>2545</v>
      </c>
      <c r="JX6" s="158" t="s">
        <v>2546</v>
      </c>
      <c r="JY6" s="158" t="s">
        <v>2547</v>
      </c>
      <c r="JZ6" s="158" t="s">
        <v>2548</v>
      </c>
      <c r="KA6" s="158" t="s">
        <v>2549</v>
      </c>
      <c r="KB6" s="158" t="s">
        <v>2550</v>
      </c>
      <c r="KC6" s="158" t="s">
        <v>2551</v>
      </c>
      <c r="KD6" s="158" t="s">
        <v>2552</v>
      </c>
      <c r="KE6" s="158" t="s">
        <v>2553</v>
      </c>
      <c r="KF6" s="158" t="s">
        <v>2554</v>
      </c>
      <c r="KG6" s="158" t="s">
        <v>2555</v>
      </c>
      <c r="KH6" s="158" t="s">
        <v>2556</v>
      </c>
      <c r="KI6" s="158" t="s">
        <v>2557</v>
      </c>
    </row>
    <row r="7" spans="1:295" ht="27" customHeight="1" x14ac:dyDescent="0.25">
      <c r="A7" s="228" t="s">
        <v>26</v>
      </c>
      <c r="B7" s="228"/>
      <c r="C7" s="229" t="s">
        <v>1915</v>
      </c>
      <c r="D7" s="229"/>
      <c r="E7" s="229"/>
      <c r="F7" s="229" t="s">
        <v>1916</v>
      </c>
      <c r="G7" s="229" t="s">
        <v>1917</v>
      </c>
      <c r="H7" s="229"/>
      <c r="I7" s="229"/>
      <c r="J7" s="229"/>
      <c r="K7" s="229" t="s">
        <v>1918</v>
      </c>
      <c r="L7" s="229"/>
      <c r="M7" s="229"/>
      <c r="N7" s="229" t="s">
        <v>1919</v>
      </c>
      <c r="O7" s="229" t="s">
        <v>1920</v>
      </c>
      <c r="P7" s="229"/>
      <c r="Q7" s="229" t="s">
        <v>1921</v>
      </c>
      <c r="R7" s="229"/>
      <c r="S7" s="229" t="s">
        <v>1922</v>
      </c>
      <c r="T7" s="229"/>
      <c r="U7" s="229" t="s">
        <v>1923</v>
      </c>
      <c r="V7" s="229"/>
      <c r="W7" s="229"/>
      <c r="X7" s="229" t="s">
        <v>1924</v>
      </c>
      <c r="Y7" s="229"/>
      <c r="Z7" s="229"/>
      <c r="AA7" s="229" t="s">
        <v>1925</v>
      </c>
      <c r="AB7" s="229"/>
      <c r="AC7" s="229"/>
      <c r="AD7" s="229"/>
      <c r="AE7" s="229"/>
      <c r="AF7" s="229"/>
      <c r="AG7" s="229"/>
      <c r="AH7" s="229"/>
      <c r="AI7" s="229"/>
      <c r="AJ7" s="229" t="s">
        <v>1926</v>
      </c>
      <c r="AK7" s="229"/>
      <c r="AL7" s="229"/>
      <c r="AM7" s="229" t="s">
        <v>1927</v>
      </c>
      <c r="AN7" s="229"/>
      <c r="AO7" s="229" t="s">
        <v>1928</v>
      </c>
      <c r="AP7" s="229"/>
      <c r="AQ7" s="229" t="s">
        <v>1929</v>
      </c>
      <c r="AR7" s="229"/>
      <c r="AS7" s="229"/>
      <c r="AT7" s="229" t="s">
        <v>1930</v>
      </c>
      <c r="AU7" s="229"/>
      <c r="AV7" s="229" t="s">
        <v>1931</v>
      </c>
      <c r="AW7" s="229"/>
      <c r="AX7" s="229" t="s">
        <v>1930</v>
      </c>
      <c r="AY7" s="229"/>
      <c r="AZ7" s="229"/>
      <c r="BA7" s="229" t="s">
        <v>1932</v>
      </c>
      <c r="BB7" s="229" t="s">
        <v>1933</v>
      </c>
      <c r="BC7" s="229" t="s">
        <v>1934</v>
      </c>
      <c r="BD7" s="229"/>
      <c r="BE7" s="229"/>
      <c r="BF7" s="229" t="s">
        <v>1935</v>
      </c>
      <c r="BG7" s="229"/>
      <c r="BH7" s="229"/>
      <c r="BI7" s="229"/>
      <c r="BJ7" s="229"/>
      <c r="BK7" s="229" t="s">
        <v>1936</v>
      </c>
      <c r="BL7" s="229" t="s">
        <v>1937</v>
      </c>
      <c r="BM7" s="229"/>
      <c r="BN7" s="229" t="s">
        <v>1938</v>
      </c>
      <c r="BO7" s="229"/>
      <c r="BP7" s="229"/>
      <c r="BQ7" s="229" t="s">
        <v>1939</v>
      </c>
      <c r="BR7" s="229"/>
      <c r="BS7" s="229"/>
      <c r="BT7" s="229"/>
      <c r="BU7" s="229" t="s">
        <v>1940</v>
      </c>
      <c r="BV7" s="229" t="s">
        <v>1941</v>
      </c>
      <c r="BW7" s="229" t="s">
        <v>1942</v>
      </c>
      <c r="BX7" s="229"/>
      <c r="BY7" s="229"/>
      <c r="BZ7" s="229"/>
      <c r="CA7" s="229" t="s">
        <v>1943</v>
      </c>
      <c r="CB7" s="229"/>
      <c r="CC7" s="229"/>
      <c r="CD7" s="229"/>
      <c r="CE7" s="229"/>
      <c r="CF7" s="229" t="s">
        <v>1944</v>
      </c>
      <c r="CG7" s="229"/>
      <c r="CH7" s="229"/>
      <c r="CI7" s="229"/>
      <c r="CJ7" s="229" t="s">
        <v>1945</v>
      </c>
      <c r="CK7" s="229"/>
      <c r="CL7" s="229" t="s">
        <v>1946</v>
      </c>
      <c r="CM7" s="229"/>
      <c r="CN7" s="229" t="s">
        <v>1947</v>
      </c>
      <c r="CO7" s="229" t="s">
        <v>1948</v>
      </c>
      <c r="CP7" s="229"/>
      <c r="CQ7" s="229"/>
      <c r="CR7" s="229" t="s">
        <v>1949</v>
      </c>
      <c r="CS7" s="229"/>
      <c r="CT7" s="229"/>
      <c r="CU7" s="229"/>
      <c r="CV7" s="229"/>
      <c r="CW7" s="229" t="s">
        <v>1950</v>
      </c>
      <c r="CX7" s="229" t="s">
        <v>1951</v>
      </c>
      <c r="CY7" s="229"/>
      <c r="CZ7" s="229"/>
      <c r="DA7" s="229"/>
      <c r="DB7" s="229"/>
      <c r="DC7" s="229"/>
      <c r="DD7" s="229" t="s">
        <v>1952</v>
      </c>
      <c r="DE7" s="229"/>
      <c r="DF7" s="229"/>
      <c r="DG7" s="229" t="s">
        <v>1953</v>
      </c>
      <c r="DH7" s="229"/>
      <c r="DI7" s="229" t="s">
        <v>1954</v>
      </c>
      <c r="DJ7" s="229"/>
      <c r="DK7" s="229" t="s">
        <v>1955</v>
      </c>
      <c r="DL7" s="229" t="s">
        <v>1956</v>
      </c>
      <c r="DM7" s="229"/>
      <c r="DN7" s="229"/>
      <c r="DO7" s="229"/>
      <c r="DP7" s="229"/>
      <c r="DQ7" s="229" t="s">
        <v>1957</v>
      </c>
      <c r="DR7" s="229" t="s">
        <v>1958</v>
      </c>
      <c r="DS7" s="229" t="s">
        <v>1959</v>
      </c>
      <c r="DT7" s="229"/>
      <c r="DU7" s="229"/>
      <c r="DV7" s="229"/>
      <c r="DW7" s="229"/>
      <c r="DX7" s="229"/>
      <c r="DY7" s="229"/>
      <c r="DZ7" s="229"/>
      <c r="EA7" s="229" t="s">
        <v>1960</v>
      </c>
      <c r="EB7" s="229" t="s">
        <v>1961</v>
      </c>
      <c r="EC7" s="229"/>
      <c r="ED7" s="229"/>
      <c r="EE7" s="229" t="s">
        <v>1960</v>
      </c>
      <c r="EF7" s="229"/>
      <c r="EG7" s="229" t="s">
        <v>1962</v>
      </c>
      <c r="EH7" s="229" t="s">
        <v>1963</v>
      </c>
      <c r="EI7" s="229"/>
      <c r="EJ7" s="229" t="s">
        <v>1964</v>
      </c>
      <c r="EK7" s="229"/>
      <c r="EL7" s="229"/>
      <c r="EM7" s="229"/>
      <c r="EN7" s="229"/>
      <c r="EO7" s="229"/>
      <c r="EP7" s="229"/>
      <c r="EQ7" s="229"/>
      <c r="ER7" s="229"/>
      <c r="ES7" s="229"/>
      <c r="ET7" s="229" t="s">
        <v>1965</v>
      </c>
      <c r="EU7" s="229" t="s">
        <v>1966</v>
      </c>
      <c r="EV7" s="229" t="s">
        <v>1967</v>
      </c>
      <c r="EW7" s="229" t="s">
        <v>1968</v>
      </c>
      <c r="EX7" s="229" t="s">
        <v>1969</v>
      </c>
      <c r="EY7" s="229" t="s">
        <v>1970</v>
      </c>
      <c r="EZ7" s="229" t="s">
        <v>1971</v>
      </c>
      <c r="FA7" s="229"/>
      <c r="FB7" s="229" t="s">
        <v>1972</v>
      </c>
      <c r="FC7" s="229"/>
      <c r="FD7" s="229" t="s">
        <v>1973</v>
      </c>
      <c r="FE7" s="229"/>
      <c r="FF7" s="229"/>
      <c r="FG7" s="229" t="s">
        <v>1974</v>
      </c>
      <c r="FH7" s="229"/>
      <c r="FI7" s="229"/>
      <c r="FJ7" s="229" t="s">
        <v>1975</v>
      </c>
      <c r="FK7" s="229"/>
      <c r="FL7" s="229"/>
      <c r="FM7" s="229" t="s">
        <v>1976</v>
      </c>
      <c r="FN7" s="229"/>
      <c r="FO7" s="229"/>
      <c r="FP7" s="229" t="s">
        <v>1977</v>
      </c>
      <c r="FQ7" s="229"/>
      <c r="FR7" s="229"/>
      <c r="FS7" s="229" t="s">
        <v>1978</v>
      </c>
      <c r="FT7" s="229" t="s">
        <v>1977</v>
      </c>
      <c r="FU7" s="229"/>
      <c r="FV7" s="229"/>
      <c r="FW7" s="229"/>
      <c r="FX7" s="229" t="s">
        <v>1979</v>
      </c>
      <c r="FY7" s="229" t="s">
        <v>1980</v>
      </c>
      <c r="FZ7" s="229" t="s">
        <v>1981</v>
      </c>
      <c r="GA7" s="229" t="s">
        <v>1982</v>
      </c>
      <c r="GB7" s="229" t="s">
        <v>1983</v>
      </c>
      <c r="GC7" s="229" t="s">
        <v>1984</v>
      </c>
      <c r="GD7" s="229"/>
      <c r="GE7" s="229" t="s">
        <v>1985</v>
      </c>
      <c r="GF7" s="229" t="s">
        <v>1986</v>
      </c>
      <c r="GG7" s="229" t="s">
        <v>1987</v>
      </c>
      <c r="GH7" s="229" t="s">
        <v>1988</v>
      </c>
      <c r="GI7" s="229" t="s">
        <v>1989</v>
      </c>
      <c r="GJ7" s="229"/>
      <c r="GK7" s="229" t="s">
        <v>1988</v>
      </c>
      <c r="GL7" s="229" t="s">
        <v>1990</v>
      </c>
      <c r="GM7" s="229"/>
      <c r="GN7" s="229" t="s">
        <v>1991</v>
      </c>
      <c r="GO7" s="229" t="s">
        <v>1992</v>
      </c>
      <c r="GP7" s="229" t="s">
        <v>1987</v>
      </c>
      <c r="GQ7" s="229"/>
      <c r="GR7" s="229" t="s">
        <v>1993</v>
      </c>
      <c r="GS7" s="229"/>
      <c r="GT7" s="229"/>
      <c r="GU7" s="229" t="s">
        <v>1994</v>
      </c>
      <c r="GV7" s="229" t="s">
        <v>1989</v>
      </c>
      <c r="GW7" s="229"/>
      <c r="GX7" s="229" t="s">
        <v>1995</v>
      </c>
      <c r="GY7" s="229" t="s">
        <v>1996</v>
      </c>
      <c r="GZ7" s="229"/>
      <c r="HA7" s="229" t="s">
        <v>1995</v>
      </c>
      <c r="HB7" s="229" t="s">
        <v>1997</v>
      </c>
      <c r="HC7" s="229"/>
      <c r="HD7" s="229" t="s">
        <v>1998</v>
      </c>
      <c r="HE7" s="229" t="s">
        <v>1999</v>
      </c>
      <c r="HF7" s="229" t="s">
        <v>2000</v>
      </c>
      <c r="HG7" s="229" t="s">
        <v>2001</v>
      </c>
      <c r="HH7" s="229" t="s">
        <v>1999</v>
      </c>
      <c r="HI7" s="229" t="s">
        <v>2002</v>
      </c>
      <c r="HJ7" s="229"/>
      <c r="HK7" s="229"/>
      <c r="HL7" s="229"/>
      <c r="HM7" s="229"/>
      <c r="HN7" s="229"/>
      <c r="HO7" s="229" t="s">
        <v>2003</v>
      </c>
      <c r="HP7" s="229"/>
      <c r="HQ7" s="229"/>
      <c r="HR7" s="229"/>
      <c r="HS7" s="229"/>
      <c r="HT7" s="229"/>
      <c r="HU7" s="229"/>
      <c r="HV7" s="229"/>
      <c r="HW7" s="229"/>
      <c r="HX7" s="229"/>
      <c r="HY7" s="229" t="s">
        <v>2004</v>
      </c>
      <c r="HZ7" s="229"/>
      <c r="IA7" s="229" t="s">
        <v>2005</v>
      </c>
      <c r="IB7" s="229"/>
      <c r="IC7" s="229"/>
      <c r="ID7" s="229"/>
      <c r="IE7" s="229"/>
      <c r="IF7" s="229"/>
      <c r="IG7" s="229"/>
      <c r="IH7" s="229"/>
      <c r="II7" s="229"/>
      <c r="IJ7" s="229" t="s">
        <v>2006</v>
      </c>
      <c r="IK7" s="229"/>
      <c r="IL7" s="229"/>
      <c r="IM7" s="229"/>
      <c r="IN7" s="229"/>
      <c r="IO7" s="229" t="s">
        <v>2007</v>
      </c>
      <c r="IP7" s="229"/>
      <c r="IQ7" s="229" t="s">
        <v>2008</v>
      </c>
      <c r="IR7" s="229"/>
      <c r="IS7" s="229" t="s">
        <v>2009</v>
      </c>
      <c r="IT7" s="229"/>
      <c r="IU7" s="229"/>
      <c r="IV7" s="229"/>
      <c r="IW7" s="229" t="s">
        <v>2010</v>
      </c>
      <c r="IX7" s="229"/>
      <c r="IY7" s="229" t="s">
        <v>2011</v>
      </c>
      <c r="IZ7" s="229" t="s">
        <v>2012</v>
      </c>
      <c r="JA7" s="229" t="s">
        <v>2013</v>
      </c>
      <c r="JB7" s="229" t="s">
        <v>2014</v>
      </c>
      <c r="JC7" s="229"/>
      <c r="JD7" s="229" t="s">
        <v>2015</v>
      </c>
      <c r="JE7" s="229"/>
      <c r="JF7" s="229" t="s">
        <v>2016</v>
      </c>
      <c r="JG7" s="229"/>
      <c r="JH7" s="229"/>
      <c r="JI7" s="229" t="s">
        <v>2017</v>
      </c>
      <c r="JJ7" s="229"/>
      <c r="JK7" s="229"/>
      <c r="JL7" s="229"/>
      <c r="JM7" s="229"/>
      <c r="JN7" s="229"/>
      <c r="JO7" s="229" t="s">
        <v>2018</v>
      </c>
      <c r="JP7" s="229"/>
      <c r="JQ7" s="229" t="s">
        <v>2019</v>
      </c>
      <c r="JR7" s="229"/>
      <c r="JS7" s="229"/>
      <c r="JT7" s="229" t="s">
        <v>2020</v>
      </c>
      <c r="JU7" s="229" t="s">
        <v>2021</v>
      </c>
      <c r="JV7" s="229" t="s">
        <v>2022</v>
      </c>
      <c r="JW7" s="229" t="s">
        <v>2005</v>
      </c>
      <c r="JX7" s="229" t="s">
        <v>2023</v>
      </c>
      <c r="JY7" s="229" t="s">
        <v>2024</v>
      </c>
      <c r="JZ7" s="229" t="s">
        <v>2025</v>
      </c>
      <c r="KA7" s="229"/>
      <c r="KB7" s="229"/>
      <c r="KC7" s="229" t="s">
        <v>2026</v>
      </c>
      <c r="KD7" s="229"/>
      <c r="KE7" s="229"/>
      <c r="KF7" s="229" t="s">
        <v>2021</v>
      </c>
      <c r="KG7" s="229" t="s">
        <v>2027</v>
      </c>
      <c r="KH7" s="229" t="s">
        <v>2028</v>
      </c>
      <c r="KI7" s="229"/>
    </row>
    <row r="8" spans="1:295" ht="27" customHeight="1" x14ac:dyDescent="0.25">
      <c r="A8" s="157" t="s">
        <v>53</v>
      </c>
      <c r="B8" s="157" t="s">
        <v>501</v>
      </c>
      <c r="C8" s="158" t="s">
        <v>374</v>
      </c>
      <c r="D8" s="158" t="s">
        <v>2029</v>
      </c>
      <c r="E8" s="158" t="s">
        <v>2030</v>
      </c>
      <c r="F8" s="158" t="s">
        <v>2031</v>
      </c>
      <c r="G8" s="158" t="s">
        <v>2032</v>
      </c>
      <c r="H8" s="158" t="s">
        <v>412</v>
      </c>
      <c r="I8" s="158" t="s">
        <v>2033</v>
      </c>
      <c r="J8" s="158" t="s">
        <v>2034</v>
      </c>
      <c r="K8" s="158" t="s">
        <v>2035</v>
      </c>
      <c r="L8" s="158" t="s">
        <v>2036</v>
      </c>
      <c r="M8" s="158" t="s">
        <v>379</v>
      </c>
      <c r="N8" s="158" t="s">
        <v>2037</v>
      </c>
      <c r="O8" s="159" t="s">
        <v>2038</v>
      </c>
      <c r="P8" s="158" t="s">
        <v>2039</v>
      </c>
      <c r="Q8" s="158" t="s">
        <v>2040</v>
      </c>
      <c r="R8" s="158" t="s">
        <v>2039</v>
      </c>
      <c r="S8" s="158" t="s">
        <v>2041</v>
      </c>
      <c r="T8" s="158" t="s">
        <v>2034</v>
      </c>
      <c r="U8" s="158" t="s">
        <v>2042</v>
      </c>
      <c r="V8" s="158" t="s">
        <v>2043</v>
      </c>
      <c r="W8" s="158" t="s">
        <v>2044</v>
      </c>
      <c r="X8" s="158" t="s">
        <v>2045</v>
      </c>
      <c r="Y8" s="158" t="s">
        <v>2046</v>
      </c>
      <c r="Z8" s="158" t="s">
        <v>2047</v>
      </c>
      <c r="AA8" s="158" t="s">
        <v>2048</v>
      </c>
      <c r="AB8" s="158" t="s">
        <v>2049</v>
      </c>
      <c r="AC8" s="158" t="s">
        <v>2050</v>
      </c>
      <c r="AD8" s="158" t="s">
        <v>2051</v>
      </c>
      <c r="AE8" s="158" t="s">
        <v>243</v>
      </c>
      <c r="AF8" s="158" t="s">
        <v>2037</v>
      </c>
      <c r="AG8" s="158" t="s">
        <v>2038</v>
      </c>
      <c r="AH8" s="158" t="s">
        <v>2052</v>
      </c>
      <c r="AI8" s="158" t="s">
        <v>2053</v>
      </c>
      <c r="AJ8" s="159" t="s">
        <v>215</v>
      </c>
      <c r="AK8" s="159" t="s">
        <v>219</v>
      </c>
      <c r="AL8" s="158" t="s">
        <v>2054</v>
      </c>
      <c r="AM8" s="158" t="s">
        <v>215</v>
      </c>
      <c r="AN8" s="158" t="s">
        <v>219</v>
      </c>
      <c r="AO8" s="158" t="s">
        <v>2055</v>
      </c>
      <c r="AP8" s="158" t="s">
        <v>2056</v>
      </c>
      <c r="AQ8" s="158" t="s">
        <v>2057</v>
      </c>
      <c r="AR8" s="158" t="s">
        <v>2058</v>
      </c>
      <c r="AS8" s="158" t="s">
        <v>2059</v>
      </c>
      <c r="AT8" s="159" t="s">
        <v>2060</v>
      </c>
      <c r="AU8" s="159" t="s">
        <v>2061</v>
      </c>
      <c r="AV8" s="158" t="s">
        <v>2062</v>
      </c>
      <c r="AW8" s="158" t="s">
        <v>2063</v>
      </c>
      <c r="AX8" s="158" t="s">
        <v>2064</v>
      </c>
      <c r="AY8" s="158" t="s">
        <v>2065</v>
      </c>
      <c r="AZ8" s="158" t="s">
        <v>2066</v>
      </c>
      <c r="BA8" s="158" t="s">
        <v>2067</v>
      </c>
      <c r="BB8" s="159" t="s">
        <v>2068</v>
      </c>
      <c r="BC8" s="158" t="s">
        <v>448</v>
      </c>
      <c r="BD8" s="158" t="s">
        <v>2069</v>
      </c>
      <c r="BE8" s="158" t="s">
        <v>2070</v>
      </c>
      <c r="BF8" s="158" t="s">
        <v>2060</v>
      </c>
      <c r="BG8" s="158" t="s">
        <v>2061</v>
      </c>
      <c r="BH8" s="158" t="s">
        <v>2071</v>
      </c>
      <c r="BI8" s="158" t="s">
        <v>2072</v>
      </c>
      <c r="BJ8" s="158" t="s">
        <v>2073</v>
      </c>
      <c r="BK8" s="158" t="s">
        <v>2074</v>
      </c>
      <c r="BL8" s="158" t="s">
        <v>2075</v>
      </c>
      <c r="BM8" s="158" t="s">
        <v>2076</v>
      </c>
      <c r="BN8" s="158" t="s">
        <v>2068</v>
      </c>
      <c r="BO8" s="158" t="s">
        <v>2077</v>
      </c>
      <c r="BP8" s="158" t="s">
        <v>2078</v>
      </c>
      <c r="BQ8" s="158" t="s">
        <v>2079</v>
      </c>
      <c r="BR8" s="158" t="s">
        <v>2080</v>
      </c>
      <c r="BS8" s="158" t="s">
        <v>2081</v>
      </c>
      <c r="BT8" s="158" t="s">
        <v>2082</v>
      </c>
      <c r="BU8" s="158" t="s">
        <v>2082</v>
      </c>
      <c r="BV8" s="158" t="s">
        <v>2083</v>
      </c>
      <c r="BW8" s="158" t="s">
        <v>2084</v>
      </c>
      <c r="BX8" s="158" t="s">
        <v>2085</v>
      </c>
      <c r="BY8" s="158" t="s">
        <v>2086</v>
      </c>
      <c r="BZ8" s="158" t="s">
        <v>2087</v>
      </c>
      <c r="CA8" s="158" t="s">
        <v>2088</v>
      </c>
      <c r="CB8" s="158" t="s">
        <v>2089</v>
      </c>
      <c r="CC8" s="158" t="s">
        <v>2090</v>
      </c>
      <c r="CD8" s="158" t="s">
        <v>2091</v>
      </c>
      <c r="CE8" s="158" t="s">
        <v>2092</v>
      </c>
      <c r="CF8" s="158" t="s">
        <v>2093</v>
      </c>
      <c r="CG8" s="158" t="s">
        <v>2094</v>
      </c>
      <c r="CH8" s="158" t="s">
        <v>2095</v>
      </c>
      <c r="CI8" s="158" t="s">
        <v>2096</v>
      </c>
      <c r="CJ8" s="158" t="s">
        <v>2097</v>
      </c>
      <c r="CK8" s="158" t="s">
        <v>2098</v>
      </c>
      <c r="CL8" s="158" t="s">
        <v>2099</v>
      </c>
      <c r="CM8" s="158" t="s">
        <v>2100</v>
      </c>
      <c r="CN8" s="158" t="s">
        <v>2101</v>
      </c>
      <c r="CO8" s="158" t="s">
        <v>2102</v>
      </c>
      <c r="CP8" s="158" t="s">
        <v>2103</v>
      </c>
      <c r="CQ8" s="158" t="s">
        <v>2104</v>
      </c>
      <c r="CR8" s="158" t="s">
        <v>2105</v>
      </c>
      <c r="CS8" s="158" t="s">
        <v>2106</v>
      </c>
      <c r="CT8" s="158" t="s">
        <v>2107</v>
      </c>
      <c r="CU8" s="158" t="s">
        <v>2108</v>
      </c>
      <c r="CV8" s="158" t="s">
        <v>2109</v>
      </c>
      <c r="CW8" s="158" t="s">
        <v>2110</v>
      </c>
      <c r="CX8" s="158" t="s">
        <v>2111</v>
      </c>
      <c r="CY8" s="158" t="s">
        <v>320</v>
      </c>
      <c r="CZ8" s="158" t="s">
        <v>2112</v>
      </c>
      <c r="DA8" s="158" t="s">
        <v>2113</v>
      </c>
      <c r="DB8" s="158" t="s">
        <v>2114</v>
      </c>
      <c r="DC8" s="158" t="s">
        <v>2115</v>
      </c>
      <c r="DD8" s="158" t="s">
        <v>2095</v>
      </c>
      <c r="DE8" s="158" t="s">
        <v>2096</v>
      </c>
      <c r="DF8" s="158" t="s">
        <v>2116</v>
      </c>
      <c r="DG8" s="158" t="s">
        <v>2117</v>
      </c>
      <c r="DH8" s="158" t="s">
        <v>2118</v>
      </c>
      <c r="DI8" s="158" t="s">
        <v>2119</v>
      </c>
      <c r="DJ8" s="158" t="s">
        <v>2120</v>
      </c>
      <c r="DK8" s="158" t="s">
        <v>2121</v>
      </c>
      <c r="DL8" s="158" t="s">
        <v>320</v>
      </c>
      <c r="DM8" s="158" t="s">
        <v>2112</v>
      </c>
      <c r="DN8" s="158" t="s">
        <v>2113</v>
      </c>
      <c r="DO8" s="158" t="s">
        <v>2122</v>
      </c>
      <c r="DP8" s="158" t="s">
        <v>2123</v>
      </c>
      <c r="DQ8" s="158" t="s">
        <v>2124</v>
      </c>
      <c r="DR8" s="158" t="s">
        <v>2125</v>
      </c>
      <c r="DS8" s="158" t="s">
        <v>2126</v>
      </c>
      <c r="DT8" s="158" t="s">
        <v>2127</v>
      </c>
      <c r="DU8" s="158" t="s">
        <v>2111</v>
      </c>
      <c r="DV8" s="158" t="s">
        <v>320</v>
      </c>
      <c r="DW8" s="158" t="s">
        <v>2116</v>
      </c>
      <c r="DX8" s="158" t="s">
        <v>2125</v>
      </c>
      <c r="DY8" s="158" t="s">
        <v>2128</v>
      </c>
      <c r="DZ8" s="158" t="s">
        <v>419</v>
      </c>
      <c r="EA8" s="158" t="s">
        <v>2129</v>
      </c>
      <c r="EB8" s="158" t="s">
        <v>2130</v>
      </c>
      <c r="EC8" s="158" t="s">
        <v>2131</v>
      </c>
      <c r="ED8" s="158" t="s">
        <v>2132</v>
      </c>
      <c r="EE8" s="158" t="s">
        <v>40</v>
      </c>
      <c r="EF8" s="158" t="s">
        <v>2133</v>
      </c>
      <c r="EG8" s="158" t="s">
        <v>2069</v>
      </c>
      <c r="EH8" s="158" t="s">
        <v>2079</v>
      </c>
      <c r="EI8" s="158" t="s">
        <v>2134</v>
      </c>
      <c r="EJ8" s="158" t="s">
        <v>2135</v>
      </c>
      <c r="EK8" s="158" t="s">
        <v>2136</v>
      </c>
      <c r="EL8" s="158" t="s">
        <v>2137</v>
      </c>
      <c r="EM8" s="158" t="s">
        <v>2138</v>
      </c>
      <c r="EN8" s="158" t="s">
        <v>2139</v>
      </c>
      <c r="EO8" s="158" t="s">
        <v>2140</v>
      </c>
      <c r="EP8" s="158" t="s">
        <v>2141</v>
      </c>
      <c r="EQ8" s="158" t="s">
        <v>2142</v>
      </c>
      <c r="ER8" s="158" t="s">
        <v>2143</v>
      </c>
      <c r="ES8" s="158" t="s">
        <v>2144</v>
      </c>
      <c r="ET8" s="158" t="s">
        <v>2145</v>
      </c>
      <c r="EU8" s="158" t="s">
        <v>2146</v>
      </c>
      <c r="EV8" s="158" t="s">
        <v>2147</v>
      </c>
      <c r="EW8" s="158" t="s">
        <v>2148</v>
      </c>
      <c r="EX8" s="158" t="s">
        <v>2149</v>
      </c>
      <c r="EY8" s="158" t="s">
        <v>2150</v>
      </c>
      <c r="EZ8" s="158" t="s">
        <v>2151</v>
      </c>
      <c r="FA8" s="158" t="s">
        <v>2152</v>
      </c>
      <c r="FB8" s="158" t="s">
        <v>2133</v>
      </c>
      <c r="FC8" s="158" t="s">
        <v>2138</v>
      </c>
      <c r="FD8" s="158" t="s">
        <v>2153</v>
      </c>
      <c r="FE8" s="158" t="s">
        <v>2154</v>
      </c>
      <c r="FF8" s="158" t="s">
        <v>2155</v>
      </c>
      <c r="FG8" s="158" t="s">
        <v>2156</v>
      </c>
      <c r="FH8" s="158" t="s">
        <v>2157</v>
      </c>
      <c r="FI8" s="158" t="s">
        <v>2158</v>
      </c>
      <c r="FJ8" s="158" t="s">
        <v>2088</v>
      </c>
      <c r="FK8" s="158" t="s">
        <v>2089</v>
      </c>
      <c r="FL8" s="158" t="s">
        <v>2159</v>
      </c>
      <c r="FM8" s="158" t="s">
        <v>2128</v>
      </c>
      <c r="FN8" s="158" t="s">
        <v>419</v>
      </c>
      <c r="FO8" s="158" t="s">
        <v>2160</v>
      </c>
      <c r="FP8" s="158" t="s">
        <v>2161</v>
      </c>
      <c r="FQ8" s="159" t="s">
        <v>2162</v>
      </c>
      <c r="FR8" s="158" t="s">
        <v>2163</v>
      </c>
      <c r="FS8" s="158" t="s">
        <v>2164</v>
      </c>
      <c r="FT8" s="158" t="s">
        <v>2165</v>
      </c>
      <c r="FU8" s="158" t="s">
        <v>2166</v>
      </c>
      <c r="FV8" s="158" t="s">
        <v>2167</v>
      </c>
      <c r="FW8" s="158" t="s">
        <v>2168</v>
      </c>
      <c r="FX8" s="158" t="s">
        <v>2169</v>
      </c>
      <c r="FY8" s="158" t="s">
        <v>2170</v>
      </c>
      <c r="FZ8" s="158" t="s">
        <v>2171</v>
      </c>
      <c r="GA8" s="158" t="s">
        <v>2135</v>
      </c>
      <c r="GB8" s="159" t="s">
        <v>2172</v>
      </c>
      <c r="GC8" s="158" t="s">
        <v>2161</v>
      </c>
      <c r="GD8" s="158" t="s">
        <v>2160</v>
      </c>
      <c r="GE8" s="158" t="s">
        <v>2173</v>
      </c>
      <c r="GF8" s="159" t="s">
        <v>2174</v>
      </c>
      <c r="GG8" s="158" t="s">
        <v>2175</v>
      </c>
      <c r="GH8" s="158" t="s">
        <v>2176</v>
      </c>
      <c r="GI8" s="158" t="s">
        <v>2111</v>
      </c>
      <c r="GJ8" s="158" t="s">
        <v>2177</v>
      </c>
      <c r="GK8" s="158" t="s">
        <v>2178</v>
      </c>
      <c r="GL8" s="158" t="s">
        <v>2179</v>
      </c>
      <c r="GM8" s="158" t="s">
        <v>2180</v>
      </c>
      <c r="GN8" s="158" t="s">
        <v>2181</v>
      </c>
      <c r="GO8" s="158" t="s">
        <v>2182</v>
      </c>
      <c r="GP8" s="158" t="s">
        <v>2183</v>
      </c>
      <c r="GQ8" s="159" t="s">
        <v>2182</v>
      </c>
      <c r="GR8" s="158" t="s">
        <v>2184</v>
      </c>
      <c r="GS8" s="158" t="s">
        <v>2185</v>
      </c>
      <c r="GT8" s="158" t="s">
        <v>2186</v>
      </c>
      <c r="GU8" s="158" t="s">
        <v>2187</v>
      </c>
      <c r="GV8" s="158" t="s">
        <v>2188</v>
      </c>
      <c r="GW8" s="158" t="s">
        <v>2189</v>
      </c>
      <c r="GX8" s="158" t="s">
        <v>2190</v>
      </c>
      <c r="GY8" s="158" t="s">
        <v>2191</v>
      </c>
      <c r="GZ8" s="158" t="s">
        <v>2192</v>
      </c>
      <c r="HA8" s="158" t="s">
        <v>2193</v>
      </c>
      <c r="HB8" s="159" t="s">
        <v>2194</v>
      </c>
      <c r="HC8" s="159" t="s">
        <v>2195</v>
      </c>
      <c r="HD8" s="158" t="s">
        <v>2196</v>
      </c>
      <c r="HE8" s="158" t="s">
        <v>2196</v>
      </c>
      <c r="HF8" s="158" t="s">
        <v>467</v>
      </c>
      <c r="HG8" s="158" t="s">
        <v>467</v>
      </c>
      <c r="HH8" s="158" t="s">
        <v>2197</v>
      </c>
      <c r="HI8" s="159" t="s">
        <v>2194</v>
      </c>
      <c r="HJ8" s="159" t="s">
        <v>2195</v>
      </c>
      <c r="HK8" s="158" t="s">
        <v>2198</v>
      </c>
      <c r="HL8" s="158" t="s">
        <v>2199</v>
      </c>
      <c r="HM8" s="158" t="s">
        <v>194</v>
      </c>
      <c r="HN8" s="158" t="s">
        <v>198</v>
      </c>
      <c r="HO8" s="158" t="s">
        <v>2200</v>
      </c>
      <c r="HP8" s="158" t="s">
        <v>2201</v>
      </c>
      <c r="HQ8" s="158" t="s">
        <v>2202</v>
      </c>
      <c r="HR8" s="158" t="s">
        <v>2203</v>
      </c>
      <c r="HS8" s="158" t="s">
        <v>2204</v>
      </c>
      <c r="HT8" s="158" t="s">
        <v>2205</v>
      </c>
      <c r="HU8" s="158" t="s">
        <v>2206</v>
      </c>
      <c r="HV8" s="158" t="s">
        <v>2207</v>
      </c>
      <c r="HW8" s="158" t="s">
        <v>2208</v>
      </c>
      <c r="HX8" s="158" t="s">
        <v>2209</v>
      </c>
      <c r="HY8" s="158" t="s">
        <v>2210</v>
      </c>
      <c r="HZ8" s="158" t="s">
        <v>2211</v>
      </c>
      <c r="IA8" s="158" t="s">
        <v>2212</v>
      </c>
      <c r="IB8" s="158" t="s">
        <v>2213</v>
      </c>
      <c r="IC8" s="158" t="s">
        <v>2214</v>
      </c>
      <c r="ID8" s="158" t="s">
        <v>2215</v>
      </c>
      <c r="IE8" s="158" t="s">
        <v>2216</v>
      </c>
      <c r="IF8" s="158" t="s">
        <v>2202</v>
      </c>
      <c r="IG8" s="158" t="s">
        <v>2203</v>
      </c>
      <c r="IH8" s="158" t="s">
        <v>2217</v>
      </c>
      <c r="II8" s="158" t="s">
        <v>2218</v>
      </c>
      <c r="IJ8" s="158" t="s">
        <v>2197</v>
      </c>
      <c r="IK8" s="158" t="s">
        <v>2134</v>
      </c>
      <c r="IL8" s="159" t="s">
        <v>2219</v>
      </c>
      <c r="IM8" s="159" t="s">
        <v>2220</v>
      </c>
      <c r="IN8" s="158" t="s">
        <v>2221</v>
      </c>
      <c r="IO8" s="158" t="s">
        <v>2220</v>
      </c>
      <c r="IP8" s="158" t="s">
        <v>182</v>
      </c>
      <c r="IQ8" s="158" t="s">
        <v>2222</v>
      </c>
      <c r="IR8" s="158" t="s">
        <v>2223</v>
      </c>
      <c r="IS8" s="159" t="s">
        <v>182</v>
      </c>
      <c r="IT8" s="158" t="s">
        <v>2224</v>
      </c>
      <c r="IU8" s="158" t="s">
        <v>2225</v>
      </c>
      <c r="IV8" s="158" t="s">
        <v>2222</v>
      </c>
      <c r="IW8" s="159" t="s">
        <v>2219</v>
      </c>
      <c r="IX8" s="158" t="s">
        <v>2223</v>
      </c>
      <c r="IY8" s="158" t="s">
        <v>487</v>
      </c>
      <c r="IZ8" s="158" t="s">
        <v>487</v>
      </c>
      <c r="JA8" s="158" t="s">
        <v>2226</v>
      </c>
      <c r="JB8" s="158" t="s">
        <v>2227</v>
      </c>
      <c r="JC8" s="158" t="s">
        <v>2228</v>
      </c>
      <c r="JD8" s="158" t="s">
        <v>2229</v>
      </c>
      <c r="JE8" s="158" t="s">
        <v>2230</v>
      </c>
      <c r="JF8" s="158" t="s">
        <v>2228</v>
      </c>
      <c r="JG8" s="158" t="s">
        <v>2231</v>
      </c>
      <c r="JH8" s="158" t="s">
        <v>2232</v>
      </c>
      <c r="JI8" s="158" t="s">
        <v>2231</v>
      </c>
      <c r="JJ8" s="158" t="s">
        <v>2233</v>
      </c>
      <c r="JK8" s="158" t="s">
        <v>2234</v>
      </c>
      <c r="JL8" s="158" t="s">
        <v>2235</v>
      </c>
      <c r="JM8" s="158" t="s">
        <v>2236</v>
      </c>
      <c r="JN8" s="158" t="s">
        <v>2237</v>
      </c>
      <c r="JO8" s="158" t="s">
        <v>2238</v>
      </c>
      <c r="JP8" s="158" t="s">
        <v>2239</v>
      </c>
      <c r="JQ8" s="158" t="s">
        <v>2240</v>
      </c>
      <c r="JR8" s="158" t="s">
        <v>2241</v>
      </c>
      <c r="JS8" s="158" t="s">
        <v>2242</v>
      </c>
      <c r="JT8" s="158" t="s">
        <v>2243</v>
      </c>
      <c r="JU8" s="158" t="s">
        <v>2216</v>
      </c>
      <c r="JV8" s="158" t="s">
        <v>2244</v>
      </c>
      <c r="JW8" s="158" t="s">
        <v>2245</v>
      </c>
      <c r="JX8" s="158" t="s">
        <v>2246</v>
      </c>
      <c r="JY8" s="158" t="s">
        <v>2247</v>
      </c>
      <c r="JZ8" s="158" t="s">
        <v>2248</v>
      </c>
      <c r="KA8" s="158" t="s">
        <v>2198</v>
      </c>
      <c r="KB8" s="158" t="s">
        <v>2249</v>
      </c>
      <c r="KC8" s="158" t="s">
        <v>2248</v>
      </c>
      <c r="KD8" s="158" t="s">
        <v>2199</v>
      </c>
      <c r="KE8" s="158" t="s">
        <v>2250</v>
      </c>
      <c r="KF8" s="158" t="s">
        <v>2251</v>
      </c>
      <c r="KG8" s="158" t="s">
        <v>2251</v>
      </c>
      <c r="KH8" s="158" t="s">
        <v>469</v>
      </c>
      <c r="KI8" s="158" t="s">
        <v>2081</v>
      </c>
    </row>
    <row r="9" spans="1:295" ht="18" customHeight="1" x14ac:dyDescent="0.25">
      <c r="A9" s="160" t="s">
        <v>57</v>
      </c>
      <c r="B9" s="160" t="s">
        <v>727</v>
      </c>
      <c r="C9" s="161">
        <v>0</v>
      </c>
      <c r="D9" s="162">
        <v>3.7854000000000001</v>
      </c>
      <c r="E9" s="162">
        <v>-8.4182000000000006</v>
      </c>
      <c r="F9" s="162">
        <v>2.4228000000000001</v>
      </c>
      <c r="G9" s="162">
        <v>9.4497</v>
      </c>
      <c r="H9" s="163"/>
      <c r="I9" s="162">
        <v>10.604699999999999</v>
      </c>
      <c r="J9" s="163"/>
      <c r="K9" s="162">
        <v>7.6913</v>
      </c>
      <c r="L9" s="162">
        <v>2.7688999999999999</v>
      </c>
      <c r="M9" s="162">
        <v>4.2784000000000004</v>
      </c>
      <c r="N9" s="162">
        <v>-6.66</v>
      </c>
      <c r="O9" s="162">
        <v>-22</v>
      </c>
      <c r="P9" s="163"/>
      <c r="Q9" s="162">
        <v>2.484</v>
      </c>
      <c r="R9" s="162">
        <v>-15.4</v>
      </c>
      <c r="S9" s="162">
        <v>3.5478999999999998</v>
      </c>
      <c r="T9" s="162">
        <v>8.4951000000000008</v>
      </c>
      <c r="U9" s="162">
        <v>3.8249</v>
      </c>
      <c r="V9" s="162">
        <v>3.9262999999999999</v>
      </c>
      <c r="W9" s="162">
        <v>6.8343999999999996</v>
      </c>
      <c r="X9" s="162">
        <v>10.955</v>
      </c>
      <c r="Y9" s="162">
        <v>-5.4824999999999999</v>
      </c>
      <c r="Z9" s="162">
        <v>2.5101</v>
      </c>
      <c r="AA9" s="163"/>
      <c r="AB9" s="162">
        <v>-0.92179999999999995</v>
      </c>
      <c r="AC9" s="162">
        <v>-1.1339999999999999</v>
      </c>
      <c r="AD9" s="162">
        <v>-1.1220000000000001</v>
      </c>
      <c r="AE9" s="162">
        <v>8.4139999999999997</v>
      </c>
      <c r="AF9" s="162">
        <v>-13.32</v>
      </c>
      <c r="AG9" s="162">
        <v>-13.2</v>
      </c>
      <c r="AH9" s="162">
        <v>-1.085</v>
      </c>
      <c r="AI9" s="162">
        <v>0.28499999999999998</v>
      </c>
      <c r="AJ9" s="162">
        <v>-16.46</v>
      </c>
      <c r="AK9" s="162">
        <v>-16.399999999999999</v>
      </c>
      <c r="AL9" s="163"/>
      <c r="AM9" s="162">
        <v>-8.18</v>
      </c>
      <c r="AN9" s="162">
        <v>-8.09</v>
      </c>
      <c r="AO9" s="163"/>
      <c r="AP9" s="163"/>
      <c r="AQ9" s="162">
        <v>9.3750999999999998</v>
      </c>
      <c r="AR9" s="162">
        <v>11.0611</v>
      </c>
      <c r="AS9" s="162">
        <v>-19.455300000000001</v>
      </c>
      <c r="AT9" s="162">
        <v>-14.467599999999999</v>
      </c>
      <c r="AU9" s="162">
        <v>-14.8474</v>
      </c>
      <c r="AV9" s="162">
        <v>12.9124</v>
      </c>
      <c r="AW9" s="162">
        <v>12.9185</v>
      </c>
      <c r="AX9" s="162">
        <v>-20.361799999999999</v>
      </c>
      <c r="AY9" s="162">
        <v>-17.2807</v>
      </c>
      <c r="AZ9" s="162">
        <v>2.3795999999999999</v>
      </c>
      <c r="BA9" s="162">
        <v>12.7681</v>
      </c>
      <c r="BB9" s="162">
        <v>52.448</v>
      </c>
      <c r="BC9" s="162">
        <v>3.3094999999999999</v>
      </c>
      <c r="BD9" s="162">
        <v>-3.8</v>
      </c>
      <c r="BE9" s="162">
        <v>-4</v>
      </c>
      <c r="BF9" s="162">
        <v>-18.041699999999999</v>
      </c>
      <c r="BG9" s="162">
        <v>-18.847899999999999</v>
      </c>
      <c r="BH9" s="162">
        <v>-1.5774999999999999</v>
      </c>
      <c r="BI9" s="163"/>
      <c r="BJ9" s="162">
        <v>1.3763000000000001</v>
      </c>
      <c r="BK9" s="162">
        <v>0.54710000000000003</v>
      </c>
      <c r="BL9" s="163"/>
      <c r="BM9" s="162">
        <v>-0.247</v>
      </c>
      <c r="BN9" s="162">
        <v>-97.689700000000002</v>
      </c>
      <c r="BO9" s="162">
        <v>37.7819</v>
      </c>
      <c r="BP9" s="162">
        <v>37.7819</v>
      </c>
      <c r="BQ9" s="162">
        <v>82.298000000000002</v>
      </c>
      <c r="BR9" s="162">
        <v>-134.23750000000001</v>
      </c>
      <c r="BS9" s="163"/>
      <c r="BT9" s="163"/>
      <c r="BU9" s="163"/>
      <c r="BV9" s="162">
        <v>12.1152</v>
      </c>
      <c r="BW9" s="162">
        <v>6.77</v>
      </c>
      <c r="BX9" s="162">
        <v>4</v>
      </c>
      <c r="BY9" s="162">
        <v>-14.17</v>
      </c>
      <c r="BZ9" s="162">
        <v>0.95</v>
      </c>
      <c r="CA9" s="162">
        <v>-23.438300000000002</v>
      </c>
      <c r="CB9" s="162">
        <v>-23.706199999999999</v>
      </c>
      <c r="CC9" s="162">
        <v>28.306100000000001</v>
      </c>
      <c r="CD9" s="162">
        <v>27.339400000000001</v>
      </c>
      <c r="CE9" s="162">
        <v>-3.4081999999999999</v>
      </c>
      <c r="CF9" s="162">
        <v>-10.512700000000001</v>
      </c>
      <c r="CG9" s="162">
        <v>-10.410399999999999</v>
      </c>
      <c r="CH9" s="162">
        <v>1.6983999999999999</v>
      </c>
      <c r="CI9" s="162">
        <v>14.3201</v>
      </c>
      <c r="CJ9" s="163"/>
      <c r="CK9" s="163"/>
      <c r="CL9" s="162">
        <v>48</v>
      </c>
      <c r="CM9" s="162">
        <v>-25.3</v>
      </c>
      <c r="CN9" s="162">
        <v>-2.33</v>
      </c>
      <c r="CO9" s="162">
        <v>32.734999999999999</v>
      </c>
      <c r="CP9" s="162">
        <v>32.2562</v>
      </c>
      <c r="CQ9" s="162">
        <v>31.6739</v>
      </c>
      <c r="CR9" s="162">
        <v>91.921499999999995</v>
      </c>
      <c r="CS9" s="162">
        <v>92.241500000000002</v>
      </c>
      <c r="CT9" s="162">
        <v>-27.8477</v>
      </c>
      <c r="CU9" s="162">
        <v>-67.997699999999995</v>
      </c>
      <c r="CV9" s="162">
        <v>-28.165199999999999</v>
      </c>
      <c r="CW9" s="162">
        <v>1.8469</v>
      </c>
      <c r="CX9" s="162">
        <v>21.51</v>
      </c>
      <c r="CY9" s="162">
        <v>11.01</v>
      </c>
      <c r="CZ9" s="162">
        <v>3.5985999999999998</v>
      </c>
      <c r="DA9" s="162">
        <v>3.8115999999999999</v>
      </c>
      <c r="DB9" s="162">
        <v>-6.07</v>
      </c>
      <c r="DC9" s="163"/>
      <c r="DD9" s="162">
        <v>-16.000900000000001</v>
      </c>
      <c r="DE9" s="162">
        <v>-15.7256</v>
      </c>
      <c r="DF9" s="162">
        <v>45.342500000000001</v>
      </c>
      <c r="DG9" s="162">
        <v>1.5299999999999999E-2</v>
      </c>
      <c r="DH9" s="162">
        <v>-2.8919000000000001</v>
      </c>
      <c r="DI9" s="163"/>
      <c r="DJ9" s="163"/>
      <c r="DK9" s="162">
        <v>-4.1675000000000004</v>
      </c>
      <c r="DL9" s="162">
        <v>-2.9921000000000002</v>
      </c>
      <c r="DM9" s="162">
        <v>28.709</v>
      </c>
      <c r="DN9" s="162">
        <v>2.9744999999999999</v>
      </c>
      <c r="DO9" s="162">
        <v>-2.4900000000000002</v>
      </c>
      <c r="DP9" s="162">
        <v>1.63</v>
      </c>
      <c r="DQ9" s="162">
        <v>6.3085000000000004</v>
      </c>
      <c r="DR9" s="162">
        <v>-44.642499999999998</v>
      </c>
      <c r="DS9" s="163"/>
      <c r="DT9" s="162">
        <v>-0.88</v>
      </c>
      <c r="DU9" s="162">
        <v>4.6399999999999997</v>
      </c>
      <c r="DV9" s="162">
        <v>18.010000000000002</v>
      </c>
      <c r="DW9" s="162">
        <v>-41.672699999999999</v>
      </c>
      <c r="DX9" s="162">
        <v>-20.927299999999999</v>
      </c>
      <c r="DY9" s="162">
        <v>-43.869199999999999</v>
      </c>
      <c r="DZ9" s="162">
        <v>-43.9818</v>
      </c>
      <c r="EA9" s="162">
        <v>-10.23</v>
      </c>
      <c r="EB9" s="162">
        <v>-27.241399999999999</v>
      </c>
      <c r="EC9" s="162">
        <v>-36.324599999999997</v>
      </c>
      <c r="ED9" s="162">
        <v>-35.803199999999997</v>
      </c>
      <c r="EE9" s="162">
        <v>-22.207699999999999</v>
      </c>
      <c r="EF9" s="162">
        <v>-24.038799999999998</v>
      </c>
      <c r="EG9" s="162">
        <v>-9.625</v>
      </c>
      <c r="EH9" s="162">
        <v>-158.91849999999999</v>
      </c>
      <c r="EI9" s="162">
        <v>-30.291</v>
      </c>
      <c r="EJ9" s="163"/>
      <c r="EK9" s="162">
        <v>-5.6345999999999998</v>
      </c>
      <c r="EL9" s="162">
        <v>-5.6680999999999999</v>
      </c>
      <c r="EM9" s="162">
        <v>21.144400000000001</v>
      </c>
      <c r="EN9" s="162">
        <v>-15.9268</v>
      </c>
      <c r="EO9" s="162">
        <v>-15.312799999999999</v>
      </c>
      <c r="EP9" s="162">
        <v>3.0880000000000001</v>
      </c>
      <c r="EQ9" s="162">
        <v>-28.313099999999999</v>
      </c>
      <c r="ER9" s="162">
        <v>-27.287600000000001</v>
      </c>
      <c r="ES9" s="162">
        <v>12.678900000000001</v>
      </c>
      <c r="ET9" s="162">
        <v>13.1</v>
      </c>
      <c r="EU9" s="162">
        <v>-15.32</v>
      </c>
      <c r="EV9" s="162">
        <v>-1.8</v>
      </c>
      <c r="EW9" s="162">
        <v>1.0443</v>
      </c>
      <c r="EX9" s="162">
        <v>-14.7013</v>
      </c>
      <c r="EY9" s="162">
        <v>-11.263</v>
      </c>
      <c r="EZ9" s="162">
        <v>-0.62429999999999997</v>
      </c>
      <c r="FA9" s="162">
        <v>6.3451000000000004</v>
      </c>
      <c r="FB9" s="162">
        <v>11.8261</v>
      </c>
      <c r="FC9" s="162">
        <v>-31.8996</v>
      </c>
      <c r="FD9" s="163"/>
      <c r="FE9" s="162">
        <v>3.3035000000000001</v>
      </c>
      <c r="FF9" s="162">
        <v>3.3403999999999998</v>
      </c>
      <c r="FG9" s="162">
        <v>0</v>
      </c>
      <c r="FH9" s="162">
        <v>0</v>
      </c>
      <c r="FI9" s="162">
        <v>0</v>
      </c>
      <c r="FJ9" s="162">
        <v>10.8847</v>
      </c>
      <c r="FK9" s="162">
        <v>10.382300000000001</v>
      </c>
      <c r="FL9" s="162">
        <v>-29.1374</v>
      </c>
      <c r="FM9" s="162">
        <v>25.883500000000002</v>
      </c>
      <c r="FN9" s="162">
        <v>26.040099999999999</v>
      </c>
      <c r="FO9" s="162">
        <v>-14.4415</v>
      </c>
      <c r="FP9" s="163"/>
      <c r="FQ9" s="162">
        <v>22.628499999999999</v>
      </c>
      <c r="FR9" s="162">
        <v>-19.97</v>
      </c>
      <c r="FS9" s="162">
        <v>-1.2007000000000001</v>
      </c>
      <c r="FT9" s="162">
        <v>0.32250000000000001</v>
      </c>
      <c r="FU9" s="162">
        <v>0.56000000000000005</v>
      </c>
      <c r="FV9" s="162">
        <v>3.14</v>
      </c>
      <c r="FW9" s="162">
        <v>-22.822199999999999</v>
      </c>
      <c r="FX9" s="163"/>
      <c r="FY9" s="162">
        <v>2.5110000000000001</v>
      </c>
      <c r="FZ9" s="162">
        <v>0.14199999999999999</v>
      </c>
      <c r="GA9" s="163"/>
      <c r="GB9" s="162">
        <v>0.06</v>
      </c>
      <c r="GC9" s="162">
        <v>-8.6470000000000002</v>
      </c>
      <c r="GD9" s="162">
        <v>0.38790000000000002</v>
      </c>
      <c r="GE9" s="162">
        <v>-4.12</v>
      </c>
      <c r="GF9" s="162">
        <v>37.334099999999999</v>
      </c>
      <c r="GG9" s="163"/>
      <c r="GH9" s="162">
        <v>21.7439</v>
      </c>
      <c r="GI9" s="162">
        <v>-4.2796000000000003</v>
      </c>
      <c r="GJ9" s="162">
        <v>-4.5876000000000001</v>
      </c>
      <c r="GK9" s="162">
        <v>1.9953000000000001</v>
      </c>
      <c r="GL9" s="163"/>
      <c r="GM9" s="163"/>
      <c r="GN9" s="162">
        <v>-12.9933</v>
      </c>
      <c r="GO9" s="162">
        <v>-8.5478000000000005</v>
      </c>
      <c r="GP9" s="162">
        <v>12.2187</v>
      </c>
      <c r="GQ9" s="162">
        <v>-35.461500000000001</v>
      </c>
      <c r="GR9" s="162">
        <v>8.9702999999999999</v>
      </c>
      <c r="GS9" s="162">
        <v>8.7645</v>
      </c>
      <c r="GT9" s="162">
        <v>124.28400000000001</v>
      </c>
      <c r="GU9" s="162">
        <v>-10.4689</v>
      </c>
      <c r="GV9" s="162">
        <v>-9.3673999999999999</v>
      </c>
      <c r="GW9" s="162">
        <v>-1.8761000000000001</v>
      </c>
      <c r="GX9" s="162">
        <v>2.2877999999999998</v>
      </c>
      <c r="GY9" s="162">
        <v>4.7690999999999999</v>
      </c>
      <c r="GZ9" s="162">
        <v>4.8026</v>
      </c>
      <c r="HA9" s="162">
        <v>2</v>
      </c>
      <c r="HB9" s="162">
        <v>22.145199999999999</v>
      </c>
      <c r="HC9" s="162">
        <v>23.024899999999999</v>
      </c>
      <c r="HD9" s="162">
        <v>9.64</v>
      </c>
      <c r="HE9" s="162">
        <v>-18.148199999999999</v>
      </c>
      <c r="HF9" s="162">
        <v>0</v>
      </c>
      <c r="HG9" s="162">
        <v>28.2285</v>
      </c>
      <c r="HH9" s="162">
        <v>72.811099999999996</v>
      </c>
      <c r="HI9" s="162">
        <v>11.161799999999999</v>
      </c>
      <c r="HJ9" s="162">
        <v>11.299899999999999</v>
      </c>
      <c r="HK9" s="162">
        <v>-17.566600000000001</v>
      </c>
      <c r="HL9" s="162">
        <v>-18.467300000000002</v>
      </c>
      <c r="HM9" s="162">
        <v>0</v>
      </c>
      <c r="HN9" s="162">
        <v>0</v>
      </c>
      <c r="HO9" s="163"/>
      <c r="HP9" s="163"/>
      <c r="HQ9" s="162">
        <v>-16.3795</v>
      </c>
      <c r="HR9" s="162">
        <v>-15.4292</v>
      </c>
      <c r="HS9" s="162">
        <v>-5.0925000000000002</v>
      </c>
      <c r="HT9" s="162">
        <v>-4.9852999999999996</v>
      </c>
      <c r="HU9" s="162">
        <v>3.44</v>
      </c>
      <c r="HV9" s="162">
        <v>3.42</v>
      </c>
      <c r="HW9" s="162">
        <v>-32.9</v>
      </c>
      <c r="HX9" s="162">
        <v>-33.200000000000003</v>
      </c>
      <c r="HY9" s="162">
        <v>0.61619999999999997</v>
      </c>
      <c r="HZ9" s="162">
        <v>-11.6</v>
      </c>
      <c r="IA9" s="162">
        <v>59.155000000000001</v>
      </c>
      <c r="IB9" s="162">
        <v>20.993600000000001</v>
      </c>
      <c r="IC9" s="162">
        <v>20.905999999999999</v>
      </c>
      <c r="ID9" s="162">
        <v>-21.2</v>
      </c>
      <c r="IE9" s="162">
        <v>-40.1</v>
      </c>
      <c r="IF9" s="162">
        <v>3.4</v>
      </c>
      <c r="IG9" s="162">
        <v>2.9</v>
      </c>
      <c r="IH9" s="162">
        <v>-17.839600000000001</v>
      </c>
      <c r="II9" s="163"/>
      <c r="IJ9" s="162">
        <v>-143.80269999999999</v>
      </c>
      <c r="IK9" s="162">
        <v>23.5593</v>
      </c>
      <c r="IL9" s="162">
        <v>-231.95660000000001</v>
      </c>
      <c r="IM9" s="162">
        <v>-12.612399999999999</v>
      </c>
      <c r="IN9" s="162">
        <v>-45.1706</v>
      </c>
      <c r="IO9" s="162">
        <v>96.305400000000006</v>
      </c>
      <c r="IP9" s="162">
        <v>69.313599999999994</v>
      </c>
      <c r="IQ9" s="162">
        <v>89.008899999999997</v>
      </c>
      <c r="IR9" s="162">
        <v>132.4984</v>
      </c>
      <c r="IS9" s="162">
        <v>26.798999999999999</v>
      </c>
      <c r="IT9" s="162">
        <v>10.644399999999999</v>
      </c>
      <c r="IU9" s="162">
        <v>12.080399999999999</v>
      </c>
      <c r="IV9" s="162">
        <v>23.246300000000002</v>
      </c>
      <c r="IW9" s="162">
        <v>150.53710000000001</v>
      </c>
      <c r="IX9" s="162">
        <v>-236.49959999999999</v>
      </c>
      <c r="IY9" s="162">
        <v>59.170999999999999</v>
      </c>
      <c r="IZ9" s="162">
        <v>-49.514099999999999</v>
      </c>
      <c r="JA9" s="162">
        <v>-0.42109999999999997</v>
      </c>
      <c r="JB9" s="163"/>
      <c r="JC9" s="162">
        <v>-4.08</v>
      </c>
      <c r="JD9" s="162">
        <v>-1.4910000000000001</v>
      </c>
      <c r="JE9" s="162">
        <v>-1.496</v>
      </c>
      <c r="JF9" s="162">
        <v>-0.4</v>
      </c>
      <c r="JG9" s="162">
        <v>1.44</v>
      </c>
      <c r="JH9" s="162">
        <v>-1.8104</v>
      </c>
      <c r="JI9" s="162">
        <v>-7.9973000000000001</v>
      </c>
      <c r="JJ9" s="162">
        <v>5.6565000000000003</v>
      </c>
      <c r="JK9" s="162">
        <v>-7.5273000000000003</v>
      </c>
      <c r="JL9" s="162">
        <v>7.3</v>
      </c>
      <c r="JM9" s="162">
        <v>0.68100000000000005</v>
      </c>
      <c r="JN9" s="162">
        <v>8.8999999999999996E-2</v>
      </c>
      <c r="JO9" s="162">
        <v>2.8062</v>
      </c>
      <c r="JP9" s="162">
        <v>3.2263000000000002</v>
      </c>
      <c r="JQ9" s="162">
        <v>4.4116</v>
      </c>
      <c r="JR9" s="162">
        <v>4.1387999999999998</v>
      </c>
      <c r="JS9" s="162">
        <v>3.9150999999999998</v>
      </c>
      <c r="JT9" s="163"/>
      <c r="JU9" s="162">
        <v>24.3</v>
      </c>
      <c r="JV9" s="162">
        <v>1.7422</v>
      </c>
      <c r="JW9" s="162">
        <v>-0.6</v>
      </c>
      <c r="JX9" s="163"/>
      <c r="JY9" s="162">
        <v>-6.3818999999999999</v>
      </c>
      <c r="JZ9" s="162">
        <v>-12.9948</v>
      </c>
      <c r="KA9" s="162">
        <v>-14.3408</v>
      </c>
      <c r="KB9" s="162">
        <v>-4.9614000000000003</v>
      </c>
      <c r="KC9" s="162">
        <v>6.7450999999999999</v>
      </c>
      <c r="KD9" s="162">
        <v>-6.1075999999999997</v>
      </c>
      <c r="KE9" s="162">
        <v>0</v>
      </c>
      <c r="KF9" s="162">
        <v>-26.1</v>
      </c>
      <c r="KG9" s="162">
        <v>8.1</v>
      </c>
      <c r="KH9" s="163"/>
      <c r="KI9" s="162">
        <v>-61.246299999999998</v>
      </c>
    </row>
    <row r="10" spans="1:295" ht="18" customHeight="1" x14ac:dyDescent="0.25">
      <c r="A10" s="160" t="s">
        <v>57</v>
      </c>
      <c r="B10" s="160" t="s">
        <v>728</v>
      </c>
      <c r="C10" s="164">
        <v>0</v>
      </c>
      <c r="D10" s="165">
        <v>3.3159000000000001</v>
      </c>
      <c r="E10" s="165">
        <v>-8.4672000000000001</v>
      </c>
      <c r="F10" s="165">
        <v>2.4405999999999999</v>
      </c>
      <c r="G10" s="165">
        <v>9.6509</v>
      </c>
      <c r="H10" s="166"/>
      <c r="I10" s="165">
        <v>11.132999999999999</v>
      </c>
      <c r="J10" s="166"/>
      <c r="K10" s="165">
        <v>7.3994999999999997</v>
      </c>
      <c r="L10" s="165">
        <v>2.5749</v>
      </c>
      <c r="M10" s="165">
        <v>4.0464000000000002</v>
      </c>
      <c r="N10" s="165">
        <v>-6.66</v>
      </c>
      <c r="O10" s="165">
        <v>-22</v>
      </c>
      <c r="P10" s="166"/>
      <c r="Q10" s="165">
        <v>3.3119999999999998</v>
      </c>
      <c r="R10" s="165">
        <v>-15.4</v>
      </c>
      <c r="S10" s="165">
        <v>3.4396</v>
      </c>
      <c r="T10" s="165">
        <v>8.2501999999999995</v>
      </c>
      <c r="U10" s="165">
        <v>3.8149000000000002</v>
      </c>
      <c r="V10" s="165">
        <v>3.9845999999999999</v>
      </c>
      <c r="W10" s="165">
        <v>7.1357999999999997</v>
      </c>
      <c r="X10" s="165">
        <v>11.0352</v>
      </c>
      <c r="Y10" s="165">
        <v>-5.4016999999999999</v>
      </c>
      <c r="Z10" s="165">
        <v>2.6638999999999999</v>
      </c>
      <c r="AA10" s="166"/>
      <c r="AB10" s="165">
        <v>-0.89129999999999998</v>
      </c>
      <c r="AC10" s="165">
        <v>-1.27</v>
      </c>
      <c r="AD10" s="165">
        <v>-1.266</v>
      </c>
      <c r="AE10" s="165">
        <v>8.4</v>
      </c>
      <c r="AF10" s="165">
        <v>-13.32</v>
      </c>
      <c r="AG10" s="165">
        <v>-13.2</v>
      </c>
      <c r="AH10" s="165">
        <v>-1.026</v>
      </c>
      <c r="AI10" s="165">
        <v>0.27400000000000002</v>
      </c>
      <c r="AJ10" s="165">
        <v>-16.78</v>
      </c>
      <c r="AK10" s="165">
        <v>-16.82</v>
      </c>
      <c r="AL10" s="166"/>
      <c r="AM10" s="165">
        <v>-8.66</v>
      </c>
      <c r="AN10" s="165">
        <v>-8.85</v>
      </c>
      <c r="AO10" s="165">
        <v>3.2854000000000001</v>
      </c>
      <c r="AP10" s="165">
        <v>4.3792</v>
      </c>
      <c r="AQ10" s="165">
        <v>12.425800000000001</v>
      </c>
      <c r="AR10" s="165">
        <v>14.1722</v>
      </c>
      <c r="AS10" s="165">
        <v>-19.578700000000001</v>
      </c>
      <c r="AT10" s="165">
        <v>-14.1997</v>
      </c>
      <c r="AU10" s="165">
        <v>-13.258699999999999</v>
      </c>
      <c r="AV10" s="165">
        <v>1.7384999999999999</v>
      </c>
      <c r="AW10" s="165">
        <v>1.7378</v>
      </c>
      <c r="AX10" s="165">
        <v>-20.495699999999999</v>
      </c>
      <c r="AY10" s="165">
        <v>-15.4053</v>
      </c>
      <c r="AZ10" s="165">
        <v>3.1686999999999999</v>
      </c>
      <c r="BA10" s="165">
        <v>6.3456000000000001</v>
      </c>
      <c r="BB10" s="165">
        <v>57.988</v>
      </c>
      <c r="BC10" s="165">
        <v>4.0804</v>
      </c>
      <c r="BD10" s="165">
        <v>-4.5999999999999996</v>
      </c>
      <c r="BE10" s="165">
        <v>-4.8</v>
      </c>
      <c r="BF10" s="165">
        <v>-21.789200000000001</v>
      </c>
      <c r="BG10" s="165">
        <v>-21.660399999999999</v>
      </c>
      <c r="BH10" s="165">
        <v>-1.819</v>
      </c>
      <c r="BI10" s="166"/>
      <c r="BJ10" s="165">
        <v>1.5117</v>
      </c>
      <c r="BK10" s="165">
        <v>0.60899999999999999</v>
      </c>
      <c r="BL10" s="166"/>
      <c r="BM10" s="165">
        <v>-0.36209999999999998</v>
      </c>
      <c r="BN10" s="165">
        <v>-117.9845</v>
      </c>
      <c r="BO10" s="165">
        <v>39.552</v>
      </c>
      <c r="BP10" s="165">
        <v>39.3994</v>
      </c>
      <c r="BQ10" s="165">
        <v>92.070099999999996</v>
      </c>
      <c r="BR10" s="165">
        <v>-151.27930000000001</v>
      </c>
      <c r="BS10" s="166"/>
      <c r="BT10" s="166"/>
      <c r="BU10" s="166"/>
      <c r="BV10" s="165">
        <v>10.9276</v>
      </c>
      <c r="BW10" s="165">
        <v>6.58</v>
      </c>
      <c r="BX10" s="165">
        <v>3.66</v>
      </c>
      <c r="BY10" s="165">
        <v>-15.18</v>
      </c>
      <c r="BZ10" s="165">
        <v>0.86</v>
      </c>
      <c r="CA10" s="165">
        <v>-22.098700000000001</v>
      </c>
      <c r="CB10" s="165">
        <v>-22.098700000000001</v>
      </c>
      <c r="CC10" s="165">
        <v>26.660399999999999</v>
      </c>
      <c r="CD10" s="165">
        <v>25.513500000000001</v>
      </c>
      <c r="CE10" s="165">
        <v>-3.3218999999999999</v>
      </c>
      <c r="CF10" s="165">
        <v>-12.450900000000001</v>
      </c>
      <c r="CG10" s="165">
        <v>-12.4602</v>
      </c>
      <c r="CH10" s="165">
        <v>2.1332</v>
      </c>
      <c r="CI10" s="165">
        <v>14.220499999999999</v>
      </c>
      <c r="CJ10" s="166"/>
      <c r="CK10" s="166"/>
      <c r="CL10" s="165">
        <v>45.9</v>
      </c>
      <c r="CM10" s="165">
        <v>-25.1</v>
      </c>
      <c r="CN10" s="165">
        <v>-2.21</v>
      </c>
      <c r="CO10" s="165">
        <v>30.383900000000001</v>
      </c>
      <c r="CP10" s="165">
        <v>30.503499999999999</v>
      </c>
      <c r="CQ10" s="165">
        <v>29.232099999999999</v>
      </c>
      <c r="CR10" s="165">
        <v>95.410300000000007</v>
      </c>
      <c r="CS10" s="165">
        <v>96.028000000000006</v>
      </c>
      <c r="CT10" s="165">
        <v>-28.255700000000001</v>
      </c>
      <c r="CU10" s="165">
        <v>-71.152299999999997</v>
      </c>
      <c r="CV10" s="165">
        <v>-30.146000000000001</v>
      </c>
      <c r="CW10" s="165">
        <v>1.8983000000000001</v>
      </c>
      <c r="CX10" s="165">
        <v>25.14</v>
      </c>
      <c r="CY10" s="165">
        <v>10.46</v>
      </c>
      <c r="CZ10" s="165">
        <v>3.4424000000000001</v>
      </c>
      <c r="DA10" s="165">
        <v>3.8115999999999999</v>
      </c>
      <c r="DB10" s="165">
        <v>-6.09</v>
      </c>
      <c r="DC10" s="166"/>
      <c r="DD10" s="165">
        <v>-15.2624</v>
      </c>
      <c r="DE10" s="165">
        <v>-14.869899999999999</v>
      </c>
      <c r="DF10" s="165">
        <v>45.352200000000003</v>
      </c>
      <c r="DG10" s="165">
        <v>1.5299999999999999E-2</v>
      </c>
      <c r="DH10" s="165">
        <v>-2.9588000000000001</v>
      </c>
      <c r="DI10" s="165">
        <v>15.8</v>
      </c>
      <c r="DJ10" s="165">
        <v>15.8</v>
      </c>
      <c r="DK10" s="165">
        <v>-4.2455999999999996</v>
      </c>
      <c r="DL10" s="165">
        <v>-3.1791</v>
      </c>
      <c r="DM10" s="165">
        <v>28.078199999999999</v>
      </c>
      <c r="DN10" s="165">
        <v>2.7890000000000001</v>
      </c>
      <c r="DO10" s="165">
        <v>-2.83</v>
      </c>
      <c r="DP10" s="165">
        <v>1.68</v>
      </c>
      <c r="DQ10" s="165">
        <v>8.0135000000000005</v>
      </c>
      <c r="DR10" s="165">
        <v>-43.807499999999997</v>
      </c>
      <c r="DS10" s="166"/>
      <c r="DT10" s="165">
        <v>-1.48</v>
      </c>
      <c r="DU10" s="165">
        <v>4.7</v>
      </c>
      <c r="DV10" s="165">
        <v>17.73</v>
      </c>
      <c r="DW10" s="165">
        <v>-39.6</v>
      </c>
      <c r="DX10" s="165">
        <v>-20.927299999999999</v>
      </c>
      <c r="DY10" s="165">
        <v>-41.927199999999999</v>
      </c>
      <c r="DZ10" s="165">
        <v>-41.0182</v>
      </c>
      <c r="EA10" s="165">
        <v>-10.718299999999999</v>
      </c>
      <c r="EB10" s="165">
        <v>-27.602</v>
      </c>
      <c r="EC10" s="165">
        <v>-36.3857</v>
      </c>
      <c r="ED10" s="165">
        <v>-36.772300000000001</v>
      </c>
      <c r="EE10" s="165">
        <v>-19.426300000000001</v>
      </c>
      <c r="EF10" s="165">
        <v>-21.241199999999999</v>
      </c>
      <c r="EG10" s="165">
        <v>-10.544</v>
      </c>
      <c r="EH10" s="165">
        <v>-172.58080000000001</v>
      </c>
      <c r="EI10" s="165">
        <v>-25.708500000000001</v>
      </c>
      <c r="EJ10" s="166"/>
      <c r="EK10" s="165">
        <v>-6.1981999999999999</v>
      </c>
      <c r="EL10" s="165">
        <v>-5.4109999999999996</v>
      </c>
      <c r="EM10" s="165">
        <v>19.229500000000002</v>
      </c>
      <c r="EN10" s="165">
        <v>-15.976000000000001</v>
      </c>
      <c r="EO10" s="165">
        <v>-15.6013</v>
      </c>
      <c r="EP10" s="165">
        <v>18.448</v>
      </c>
      <c r="EQ10" s="165">
        <v>-28.641400000000001</v>
      </c>
      <c r="ER10" s="165">
        <v>-27.951499999999999</v>
      </c>
      <c r="ES10" s="165">
        <v>8.6449999999999996</v>
      </c>
      <c r="ET10" s="165">
        <v>0</v>
      </c>
      <c r="EU10" s="165">
        <v>-21.35</v>
      </c>
      <c r="EV10" s="165">
        <v>0</v>
      </c>
      <c r="EW10" s="165">
        <v>1.0569</v>
      </c>
      <c r="EX10" s="165">
        <v>-15.2898</v>
      </c>
      <c r="EY10" s="165">
        <v>-11.4254</v>
      </c>
      <c r="EZ10" s="165">
        <v>-0.84870000000000001</v>
      </c>
      <c r="FA10" s="165">
        <v>7.0472000000000001</v>
      </c>
      <c r="FB10" s="165">
        <v>11.2204</v>
      </c>
      <c r="FC10" s="165">
        <v>-27.006799999999998</v>
      </c>
      <c r="FD10" s="166"/>
      <c r="FE10" s="165">
        <v>3.0051000000000001</v>
      </c>
      <c r="FF10" s="165">
        <v>3.1093999999999999</v>
      </c>
      <c r="FG10" s="165">
        <v>0</v>
      </c>
      <c r="FH10" s="165">
        <v>4.508</v>
      </c>
      <c r="FI10" s="166"/>
      <c r="FJ10" s="165">
        <v>9.0426000000000002</v>
      </c>
      <c r="FK10" s="165">
        <v>8.7077000000000009</v>
      </c>
      <c r="FL10" s="165">
        <v>-27.295400000000001</v>
      </c>
      <c r="FM10" s="165">
        <v>22.911899999999999</v>
      </c>
      <c r="FN10" s="165">
        <v>23.001899999999999</v>
      </c>
      <c r="FO10" s="165">
        <v>-15.0945</v>
      </c>
      <c r="FP10" s="166"/>
      <c r="FQ10" s="165">
        <v>23.277899999999999</v>
      </c>
      <c r="FR10" s="165">
        <v>-18.96</v>
      </c>
      <c r="FS10" s="165">
        <v>-0.39510000000000001</v>
      </c>
      <c r="FT10" s="165">
        <v>0.2969</v>
      </c>
      <c r="FU10" s="165">
        <v>0.24</v>
      </c>
      <c r="FV10" s="165">
        <v>3.66</v>
      </c>
      <c r="FW10" s="165">
        <v>-22.830500000000001</v>
      </c>
      <c r="FX10" s="166"/>
      <c r="FY10" s="165">
        <v>2.4510000000000001</v>
      </c>
      <c r="FZ10" s="165">
        <v>0.18099999999999999</v>
      </c>
      <c r="GA10" s="166"/>
      <c r="GB10" s="165">
        <v>0.35</v>
      </c>
      <c r="GC10" s="165">
        <v>-9.7850999999999999</v>
      </c>
      <c r="GD10" s="165">
        <v>0.5988</v>
      </c>
      <c r="GE10" s="165">
        <v>-4.21</v>
      </c>
      <c r="GF10" s="165">
        <v>36.895099999999999</v>
      </c>
      <c r="GG10" s="166"/>
      <c r="GH10" s="165">
        <v>21.553799999999999</v>
      </c>
      <c r="GI10" s="165">
        <v>-3.9973000000000001</v>
      </c>
      <c r="GJ10" s="165">
        <v>-4.4457000000000004</v>
      </c>
      <c r="GK10" s="165">
        <v>1.8846000000000001</v>
      </c>
      <c r="GL10" s="166"/>
      <c r="GM10" s="166"/>
      <c r="GN10" s="165">
        <v>-13.7095</v>
      </c>
      <c r="GO10" s="165">
        <v>-8.6392000000000007</v>
      </c>
      <c r="GP10" s="165">
        <v>11.779199999999999</v>
      </c>
      <c r="GQ10" s="165">
        <v>-35.881700000000002</v>
      </c>
      <c r="GR10" s="165">
        <v>7.3905000000000003</v>
      </c>
      <c r="GS10" s="165">
        <v>6.9570999999999996</v>
      </c>
      <c r="GT10" s="165">
        <v>119.8892</v>
      </c>
      <c r="GU10" s="165">
        <v>-10.7637</v>
      </c>
      <c r="GV10" s="165">
        <v>-9.52</v>
      </c>
      <c r="GW10" s="165">
        <v>-1.7305999999999999</v>
      </c>
      <c r="GX10" s="165">
        <v>2.4575999999999998</v>
      </c>
      <c r="GY10" s="165">
        <v>4.6153000000000004</v>
      </c>
      <c r="GZ10" s="165">
        <v>4.6128</v>
      </c>
      <c r="HA10" s="165">
        <v>1.9341999999999999</v>
      </c>
      <c r="HB10" s="165">
        <v>21.096499999999999</v>
      </c>
      <c r="HC10" s="165">
        <v>23.081900000000001</v>
      </c>
      <c r="HD10" s="165">
        <v>9.2200000000000006</v>
      </c>
      <c r="HE10" s="165">
        <v>-15.4358</v>
      </c>
      <c r="HF10" s="165">
        <v>0</v>
      </c>
      <c r="HG10" s="165">
        <v>29.5322</v>
      </c>
      <c r="HH10" s="165">
        <v>70.554699999999997</v>
      </c>
      <c r="HI10" s="165">
        <v>10.0532</v>
      </c>
      <c r="HJ10" s="165">
        <v>11.446</v>
      </c>
      <c r="HK10" s="165">
        <v>-16.2437</v>
      </c>
      <c r="HL10" s="165">
        <v>-16.9437</v>
      </c>
      <c r="HM10" s="165">
        <v>0</v>
      </c>
      <c r="HN10" s="165">
        <v>0</v>
      </c>
      <c r="HO10" s="166"/>
      <c r="HP10" s="166"/>
      <c r="HQ10" s="165">
        <v>-17.950600000000001</v>
      </c>
      <c r="HR10" s="165">
        <v>-17.4726</v>
      </c>
      <c r="HS10" s="165">
        <v>-4.3517999999999999</v>
      </c>
      <c r="HT10" s="165">
        <v>-4.0933000000000002</v>
      </c>
      <c r="HU10" s="165">
        <v>2.78</v>
      </c>
      <c r="HV10" s="165">
        <v>2.81</v>
      </c>
      <c r="HW10" s="165">
        <v>-33.299999999999997</v>
      </c>
      <c r="HX10" s="165">
        <v>-33.299999999999997</v>
      </c>
      <c r="HY10" s="165">
        <v>0.52829999999999999</v>
      </c>
      <c r="HZ10" s="165">
        <v>-11.84</v>
      </c>
      <c r="IA10" s="165">
        <v>60.199800000000003</v>
      </c>
      <c r="IB10" s="165">
        <v>22.043700000000001</v>
      </c>
      <c r="IC10" s="165">
        <v>21.956399999999999</v>
      </c>
      <c r="ID10" s="165">
        <v>-21.2</v>
      </c>
      <c r="IE10" s="165">
        <v>-40.5</v>
      </c>
      <c r="IF10" s="165">
        <v>4.7</v>
      </c>
      <c r="IG10" s="165">
        <v>3.8</v>
      </c>
      <c r="IH10" s="166"/>
      <c r="II10" s="165">
        <v>-17.9177</v>
      </c>
      <c r="IJ10" s="165">
        <v>-143.40770000000001</v>
      </c>
      <c r="IK10" s="165">
        <v>20.452000000000002</v>
      </c>
      <c r="IL10" s="165">
        <v>-231.9462</v>
      </c>
      <c r="IM10" s="165">
        <v>-14.0357</v>
      </c>
      <c r="IN10" s="165">
        <v>-51.301099999999998</v>
      </c>
      <c r="IO10" s="165">
        <v>91.322000000000003</v>
      </c>
      <c r="IP10" s="165">
        <v>75.331199999999995</v>
      </c>
      <c r="IQ10" s="165">
        <v>88.448400000000007</v>
      </c>
      <c r="IR10" s="165">
        <v>132.3434</v>
      </c>
      <c r="IS10" s="165">
        <v>27.0472</v>
      </c>
      <c r="IT10" s="165">
        <v>13.1099</v>
      </c>
      <c r="IU10" s="165">
        <v>9.4403000000000006</v>
      </c>
      <c r="IV10" s="165">
        <v>19.470400000000001</v>
      </c>
      <c r="IW10" s="165">
        <v>145.52709999999999</v>
      </c>
      <c r="IX10" s="165">
        <v>-237.0223</v>
      </c>
      <c r="IY10" s="165">
        <v>52.557699999999997</v>
      </c>
      <c r="IZ10" s="165">
        <v>-46.802399999999999</v>
      </c>
      <c r="JA10" s="165">
        <v>-0.42109999999999997</v>
      </c>
      <c r="JB10" s="166"/>
      <c r="JC10" s="165">
        <v>-4.6399999999999997</v>
      </c>
      <c r="JD10" s="165">
        <v>-1.2929999999999999</v>
      </c>
      <c r="JE10" s="165">
        <v>-1.3069999999999999</v>
      </c>
      <c r="JF10" s="165">
        <v>0</v>
      </c>
      <c r="JG10" s="165">
        <v>2.2400000000000002</v>
      </c>
      <c r="JH10" s="165">
        <v>-2.6865999999999999</v>
      </c>
      <c r="JI10" s="165">
        <v>-8.9342000000000006</v>
      </c>
      <c r="JJ10" s="165">
        <v>7.0633999999999997</v>
      </c>
      <c r="JK10" s="165">
        <v>-8.3207000000000004</v>
      </c>
      <c r="JL10" s="165">
        <v>7.1</v>
      </c>
      <c r="JM10" s="165">
        <v>0.98699999999999999</v>
      </c>
      <c r="JN10" s="165">
        <v>0.999</v>
      </c>
      <c r="JO10" s="166"/>
      <c r="JP10" s="166"/>
      <c r="JQ10" s="165">
        <v>3.3858999999999999</v>
      </c>
      <c r="JR10" s="165">
        <v>3.4346999999999999</v>
      </c>
      <c r="JS10" s="165">
        <v>2.9983</v>
      </c>
      <c r="JT10" s="166"/>
      <c r="JU10" s="165">
        <v>24.9</v>
      </c>
      <c r="JV10" s="165">
        <v>0.71830000000000005</v>
      </c>
      <c r="JW10" s="165">
        <v>-0.62</v>
      </c>
      <c r="JX10" s="166"/>
      <c r="JY10" s="165">
        <v>-6.3339999999999996</v>
      </c>
      <c r="JZ10" s="165">
        <v>-13.9068</v>
      </c>
      <c r="KA10" s="165">
        <v>-14.666600000000001</v>
      </c>
      <c r="KB10" s="165">
        <v>-4.1181000000000001</v>
      </c>
      <c r="KC10" s="165">
        <v>7.7949000000000002</v>
      </c>
      <c r="KD10" s="165">
        <v>-7.4421999999999997</v>
      </c>
      <c r="KE10" s="165">
        <v>0</v>
      </c>
      <c r="KF10" s="165">
        <v>-26.5</v>
      </c>
      <c r="KG10" s="165">
        <v>9.1999999999999993</v>
      </c>
      <c r="KH10" s="166"/>
      <c r="KI10" s="165">
        <v>-61.819800000000001</v>
      </c>
    </row>
    <row r="11" spans="1:295" ht="18" customHeight="1" x14ac:dyDescent="0.25">
      <c r="A11" s="160" t="s">
        <v>57</v>
      </c>
      <c r="B11" s="160" t="s">
        <v>729</v>
      </c>
      <c r="C11" s="164">
        <v>0</v>
      </c>
      <c r="D11" s="165">
        <v>3.6865000000000001</v>
      </c>
      <c r="E11" s="165">
        <v>-8.94</v>
      </c>
      <c r="F11" s="165">
        <v>2.2805</v>
      </c>
      <c r="G11" s="165">
        <v>9.7116000000000007</v>
      </c>
      <c r="H11" s="166"/>
      <c r="I11" s="165">
        <v>10.6394</v>
      </c>
      <c r="J11" s="166"/>
      <c r="K11" s="165">
        <v>7.3742999999999999</v>
      </c>
      <c r="L11" s="165">
        <v>2.4239000000000002</v>
      </c>
      <c r="M11" s="165">
        <v>3.9447999999999999</v>
      </c>
      <c r="N11" s="165">
        <v>4.4400000000000004</v>
      </c>
      <c r="O11" s="165">
        <v>-24.2</v>
      </c>
      <c r="P11" s="166"/>
      <c r="Q11" s="165">
        <v>3.3119999999999998</v>
      </c>
      <c r="R11" s="165">
        <v>-17.600000000000001</v>
      </c>
      <c r="S11" s="165">
        <v>3.4073000000000002</v>
      </c>
      <c r="T11" s="165">
        <v>8.7156000000000002</v>
      </c>
      <c r="U11" s="165">
        <v>3.8420999999999998</v>
      </c>
      <c r="V11" s="165">
        <v>3.6899000000000002</v>
      </c>
      <c r="W11" s="165">
        <v>6.8745000000000003</v>
      </c>
      <c r="X11" s="165">
        <v>10.9148</v>
      </c>
      <c r="Y11" s="165">
        <v>-5.3691000000000004</v>
      </c>
      <c r="Z11" s="165">
        <v>2.6414</v>
      </c>
      <c r="AA11" s="166"/>
      <c r="AB11" s="165">
        <v>-0.91779999999999995</v>
      </c>
      <c r="AC11" s="165">
        <v>-1.0089999999999999</v>
      </c>
      <c r="AD11" s="165">
        <v>-1.01</v>
      </c>
      <c r="AE11" s="165">
        <v>8.0109999999999992</v>
      </c>
      <c r="AF11" s="165">
        <v>-24.42</v>
      </c>
      <c r="AG11" s="165">
        <v>-11</v>
      </c>
      <c r="AH11" s="165">
        <v>-0.96</v>
      </c>
      <c r="AI11" s="165">
        <v>0.27800000000000002</v>
      </c>
      <c r="AJ11" s="165">
        <v>-15.54</v>
      </c>
      <c r="AK11" s="165">
        <v>-15.46</v>
      </c>
      <c r="AL11" s="166"/>
      <c r="AM11" s="165">
        <v>-9.1300000000000008</v>
      </c>
      <c r="AN11" s="165">
        <v>-9.11</v>
      </c>
      <c r="AO11" s="165">
        <v>2.6353</v>
      </c>
      <c r="AP11" s="165">
        <v>4.6021000000000001</v>
      </c>
      <c r="AQ11" s="165">
        <v>10.3629</v>
      </c>
      <c r="AR11" s="165">
        <v>12.2666</v>
      </c>
      <c r="AS11" s="165">
        <v>-22.145099999999999</v>
      </c>
      <c r="AT11" s="165">
        <v>-13.128</v>
      </c>
      <c r="AU11" s="165">
        <v>-12.8081</v>
      </c>
      <c r="AV11" s="165">
        <v>17.273199999999999</v>
      </c>
      <c r="AW11" s="165">
        <v>12.2605</v>
      </c>
      <c r="AX11" s="165">
        <v>-18.352399999999999</v>
      </c>
      <c r="AY11" s="165">
        <v>-18.352399999999999</v>
      </c>
      <c r="AZ11" s="165">
        <v>2.3795999999999999</v>
      </c>
      <c r="BA11" s="165">
        <v>14.186500000000001</v>
      </c>
      <c r="BB11" s="165">
        <v>55.201700000000002</v>
      </c>
      <c r="BC11" s="165">
        <v>3.6503000000000001</v>
      </c>
      <c r="BD11" s="165">
        <v>-4.3</v>
      </c>
      <c r="BE11" s="165">
        <v>-4.5999999999999996</v>
      </c>
      <c r="BF11" s="165">
        <v>-20.442499999999999</v>
      </c>
      <c r="BG11" s="165">
        <v>-20.310300000000002</v>
      </c>
      <c r="BH11" s="165">
        <v>-1.7771999999999999</v>
      </c>
      <c r="BI11" s="166"/>
      <c r="BJ11" s="165">
        <v>2.5579999999999998</v>
      </c>
      <c r="BK11" s="165">
        <v>0.58220000000000005</v>
      </c>
      <c r="BL11" s="166"/>
      <c r="BM11" s="165">
        <v>-0.25380000000000003</v>
      </c>
      <c r="BN11" s="165">
        <v>-99.276700000000005</v>
      </c>
      <c r="BO11" s="165">
        <v>36.500100000000003</v>
      </c>
      <c r="BP11" s="165">
        <v>36.5306</v>
      </c>
      <c r="BQ11" s="165">
        <v>86.754499999999993</v>
      </c>
      <c r="BR11" s="165">
        <v>-139.77010000000001</v>
      </c>
      <c r="BS11" s="166"/>
      <c r="BT11" s="166"/>
      <c r="BU11" s="166"/>
      <c r="BV11" s="165">
        <v>9.9097000000000008</v>
      </c>
      <c r="BW11" s="165">
        <v>6.53</v>
      </c>
      <c r="BX11" s="165">
        <v>3.57</v>
      </c>
      <c r="BY11" s="165">
        <v>-15.38</v>
      </c>
      <c r="BZ11" s="165">
        <v>0.52</v>
      </c>
      <c r="CA11" s="165">
        <v>-22.098700000000001</v>
      </c>
      <c r="CB11" s="165">
        <v>-21.9648</v>
      </c>
      <c r="CC11" s="165">
        <v>26.746500000000001</v>
      </c>
      <c r="CD11" s="165">
        <v>26.167000000000002</v>
      </c>
      <c r="CE11" s="165">
        <v>-2.6688000000000001</v>
      </c>
      <c r="CF11" s="165">
        <v>-11.833</v>
      </c>
      <c r="CG11" s="165">
        <v>-11.720499999999999</v>
      </c>
      <c r="CH11" s="165">
        <v>2.4529000000000001</v>
      </c>
      <c r="CI11" s="165">
        <v>14.152100000000001</v>
      </c>
      <c r="CJ11" s="166"/>
      <c r="CK11" s="166"/>
      <c r="CL11" s="165">
        <v>44.7</v>
      </c>
      <c r="CM11" s="165">
        <v>-24.3</v>
      </c>
      <c r="CN11" s="165">
        <v>-2.2400000000000002</v>
      </c>
      <c r="CO11" s="165">
        <v>30.1767</v>
      </c>
      <c r="CP11" s="165">
        <v>29.758700000000001</v>
      </c>
      <c r="CQ11" s="165">
        <v>28.654299999999999</v>
      </c>
      <c r="CR11" s="165">
        <v>91.9191</v>
      </c>
      <c r="CS11" s="165">
        <v>92.259299999999996</v>
      </c>
      <c r="CT11" s="165">
        <v>-25.7103</v>
      </c>
      <c r="CU11" s="165">
        <v>-70.1631</v>
      </c>
      <c r="CV11" s="165">
        <v>-26.838699999999999</v>
      </c>
      <c r="CW11" s="165">
        <v>1.6306</v>
      </c>
      <c r="CX11" s="165">
        <v>23.36</v>
      </c>
      <c r="CY11" s="165">
        <v>10.55</v>
      </c>
      <c r="CZ11" s="165">
        <v>3.5985999999999998</v>
      </c>
      <c r="DA11" s="165">
        <v>3.9093</v>
      </c>
      <c r="DB11" s="165">
        <v>-6.31</v>
      </c>
      <c r="DC11" s="166"/>
      <c r="DD11" s="165">
        <v>-16.071200000000001</v>
      </c>
      <c r="DE11" s="165">
        <v>-16.047899999999998</v>
      </c>
      <c r="DF11" s="165">
        <v>45.502899999999997</v>
      </c>
      <c r="DG11" s="165">
        <v>1.52E-2</v>
      </c>
      <c r="DH11" s="165">
        <v>-3.0457000000000001</v>
      </c>
      <c r="DI11" s="166"/>
      <c r="DJ11" s="166"/>
      <c r="DK11" s="165">
        <v>-4.0355999999999996</v>
      </c>
      <c r="DL11" s="165">
        <v>-3.3660999999999999</v>
      </c>
      <c r="DM11" s="165">
        <v>27.131900000000002</v>
      </c>
      <c r="DN11" s="165">
        <v>2.2324000000000002</v>
      </c>
      <c r="DO11" s="165">
        <v>-3.02</v>
      </c>
      <c r="DP11" s="165">
        <v>1.84</v>
      </c>
      <c r="DQ11" s="165">
        <v>7.5175000000000001</v>
      </c>
      <c r="DR11" s="165">
        <v>-45.627600000000001</v>
      </c>
      <c r="DS11" s="166"/>
      <c r="DT11" s="165">
        <v>-2.2400000000000002</v>
      </c>
      <c r="DU11" s="165">
        <v>4.97</v>
      </c>
      <c r="DV11" s="165">
        <v>16.7</v>
      </c>
      <c r="DW11" s="165">
        <v>-41.527299999999997</v>
      </c>
      <c r="DX11" s="165">
        <v>-20.790900000000001</v>
      </c>
      <c r="DY11" s="165">
        <v>-41.6661</v>
      </c>
      <c r="DZ11" s="165">
        <v>-40.9636</v>
      </c>
      <c r="EA11" s="165">
        <v>-13.7057</v>
      </c>
      <c r="EB11" s="165">
        <v>-29.816600000000001</v>
      </c>
      <c r="EC11" s="165">
        <v>-38.890799999999999</v>
      </c>
      <c r="ED11" s="165">
        <v>-38.705800000000004</v>
      </c>
      <c r="EE11" s="165">
        <v>-13.8261</v>
      </c>
      <c r="EF11" s="165">
        <v>-16.3626</v>
      </c>
      <c r="EG11" s="165">
        <v>-10.654</v>
      </c>
      <c r="EH11" s="165">
        <v>-167.8407</v>
      </c>
      <c r="EI11" s="165">
        <v>-23.8339</v>
      </c>
      <c r="EJ11" s="166"/>
      <c r="EK11" s="165">
        <v>-7.8373999999999997</v>
      </c>
      <c r="EL11" s="165">
        <v>-6.9179000000000004</v>
      </c>
      <c r="EM11" s="165">
        <v>17.0307</v>
      </c>
      <c r="EN11" s="165">
        <v>-20.713999999999999</v>
      </c>
      <c r="EO11" s="165">
        <v>-20.006599999999999</v>
      </c>
      <c r="EP11" s="165">
        <v>26.128</v>
      </c>
      <c r="EQ11" s="165">
        <v>-30.187999999999999</v>
      </c>
      <c r="ER11" s="165">
        <v>-29.973099999999999</v>
      </c>
      <c r="ES11" s="165">
        <v>9.2268000000000008</v>
      </c>
      <c r="ET11" s="165">
        <v>0</v>
      </c>
      <c r="EU11" s="165">
        <v>-20.36</v>
      </c>
      <c r="EV11" s="165">
        <v>6.2</v>
      </c>
      <c r="EW11" s="165">
        <v>0.86209999999999998</v>
      </c>
      <c r="EX11" s="165">
        <v>-24.231000000000002</v>
      </c>
      <c r="EY11" s="165">
        <v>-9.8725000000000005</v>
      </c>
      <c r="EZ11" s="165">
        <v>0.81120000000000003</v>
      </c>
      <c r="FA11" s="165">
        <v>4.1753</v>
      </c>
      <c r="FB11" s="165">
        <v>8.4314999999999998</v>
      </c>
      <c r="FC11" s="165">
        <v>-25.609100000000002</v>
      </c>
      <c r="FD11" s="166"/>
      <c r="FE11" s="165">
        <v>3.0636999999999999</v>
      </c>
      <c r="FF11" s="165">
        <v>3.1295999999999999</v>
      </c>
      <c r="FG11" s="166"/>
      <c r="FH11" s="165">
        <v>4.4587000000000003</v>
      </c>
      <c r="FI11" s="166"/>
      <c r="FJ11" s="165">
        <v>8.8751999999999995</v>
      </c>
      <c r="FK11" s="165">
        <v>8.7077000000000009</v>
      </c>
      <c r="FL11" s="165">
        <v>-27.462800000000001</v>
      </c>
      <c r="FM11" s="165">
        <v>24.569600000000001</v>
      </c>
      <c r="FN11" s="165">
        <v>24.6401</v>
      </c>
      <c r="FO11" s="165">
        <v>-15.489699999999999</v>
      </c>
      <c r="FP11" s="166"/>
      <c r="FQ11" s="165">
        <v>22.032800000000002</v>
      </c>
      <c r="FR11" s="165">
        <v>-20.079999999999998</v>
      </c>
      <c r="FS11" s="165">
        <v>-1.1183000000000001</v>
      </c>
      <c r="FT11" s="165">
        <v>0.2621</v>
      </c>
      <c r="FU11" s="165">
        <v>0.14000000000000001</v>
      </c>
      <c r="FV11" s="165">
        <v>3.47</v>
      </c>
      <c r="FW11" s="165">
        <v>-21.3904</v>
      </c>
      <c r="FX11" s="165">
        <v>2.1659000000000002</v>
      </c>
      <c r="FY11" s="165">
        <v>2.476</v>
      </c>
      <c r="FZ11" s="165">
        <v>0.151</v>
      </c>
      <c r="GA11" s="166"/>
      <c r="GB11" s="165">
        <v>1.81</v>
      </c>
      <c r="GC11" s="165">
        <v>-6.31</v>
      </c>
      <c r="GD11" s="165">
        <v>2.9072</v>
      </c>
      <c r="GE11" s="165">
        <v>-3.96</v>
      </c>
      <c r="GF11" s="165">
        <v>38.545099999999998</v>
      </c>
      <c r="GG11" s="166"/>
      <c r="GH11" s="165">
        <v>16.017499999999998</v>
      </c>
      <c r="GI11" s="165">
        <v>-0.94210000000000005</v>
      </c>
      <c r="GJ11" s="165">
        <v>0</v>
      </c>
      <c r="GK11" s="165">
        <v>1.732</v>
      </c>
      <c r="GL11" s="166"/>
      <c r="GM11" s="166"/>
      <c r="GN11" s="166"/>
      <c r="GO11" s="165">
        <v>-11.462400000000001</v>
      </c>
      <c r="GP11" s="165">
        <v>12.525399999999999</v>
      </c>
      <c r="GQ11" s="165">
        <v>-29.747299999999999</v>
      </c>
      <c r="GR11" s="165">
        <v>8.3965999999999994</v>
      </c>
      <c r="GS11" s="165">
        <v>8.3284000000000002</v>
      </c>
      <c r="GT11" s="165">
        <v>117.9314</v>
      </c>
      <c r="GU11" s="165">
        <v>-6.6638000000000002</v>
      </c>
      <c r="GV11" s="165">
        <v>-10.582599999999999</v>
      </c>
      <c r="GW11" s="165">
        <v>11.977499999999999</v>
      </c>
      <c r="GX11" s="165">
        <v>3.0829</v>
      </c>
      <c r="GY11" s="165">
        <v>4.6519000000000004</v>
      </c>
      <c r="GZ11" s="165">
        <v>4.6523000000000003</v>
      </c>
      <c r="HA11" s="165">
        <v>3</v>
      </c>
      <c r="HB11" s="165">
        <v>21.2258</v>
      </c>
      <c r="HC11" s="165">
        <v>24.498699999999999</v>
      </c>
      <c r="HD11" s="165">
        <v>9.2200000000000006</v>
      </c>
      <c r="HE11" s="165">
        <v>-16.664999999999999</v>
      </c>
      <c r="HF11" s="165">
        <v>0</v>
      </c>
      <c r="HG11" s="165">
        <v>27.774999999999999</v>
      </c>
      <c r="HH11" s="165">
        <v>70.550600000000003</v>
      </c>
      <c r="HI11" s="165">
        <v>8.1362000000000005</v>
      </c>
      <c r="HJ11" s="165">
        <v>9.1859000000000002</v>
      </c>
      <c r="HK11" s="165">
        <v>-15.883100000000001</v>
      </c>
      <c r="HL11" s="165">
        <v>-16.477699999999999</v>
      </c>
      <c r="HM11" s="165">
        <v>0</v>
      </c>
      <c r="HN11" s="165">
        <v>0</v>
      </c>
      <c r="HO11" s="165">
        <v>46.885199999999998</v>
      </c>
      <c r="HP11" s="166"/>
      <c r="HQ11" s="165">
        <v>-18.944800000000001</v>
      </c>
      <c r="HR11" s="165">
        <v>-18.307600000000001</v>
      </c>
      <c r="HS11" s="165">
        <v>-4.6326000000000001</v>
      </c>
      <c r="HT11" s="165">
        <v>-4.5231000000000003</v>
      </c>
      <c r="HU11" s="165">
        <v>4.5599999999999996</v>
      </c>
      <c r="HV11" s="165">
        <v>4.63</v>
      </c>
      <c r="HW11" s="165">
        <v>-31.1</v>
      </c>
      <c r="HX11" s="165">
        <v>-31.3</v>
      </c>
      <c r="HY11" s="165">
        <v>0.47520000000000001</v>
      </c>
      <c r="HZ11" s="165">
        <v>-11.84</v>
      </c>
      <c r="IA11" s="165">
        <v>64.112700000000004</v>
      </c>
      <c r="IB11" s="165">
        <v>19.561299999999999</v>
      </c>
      <c r="IC11" s="165">
        <v>19.467199999999998</v>
      </c>
      <c r="ID11" s="166"/>
      <c r="IE11" s="165">
        <v>-39.299999999999997</v>
      </c>
      <c r="IF11" s="165">
        <v>5.6</v>
      </c>
      <c r="IG11" s="165">
        <v>4.7</v>
      </c>
      <c r="IH11" s="166"/>
      <c r="II11" s="165">
        <v>-17.959900000000001</v>
      </c>
      <c r="IJ11" s="165">
        <v>-141.31880000000001</v>
      </c>
      <c r="IK11" s="165">
        <v>24.878799999999998</v>
      </c>
      <c r="IL11" s="165">
        <v>-230.86940000000001</v>
      </c>
      <c r="IM11" s="165">
        <v>-15.3012</v>
      </c>
      <c r="IN11" s="165">
        <v>-49.468899999999998</v>
      </c>
      <c r="IO11" s="165">
        <v>94.552400000000006</v>
      </c>
      <c r="IP11" s="165">
        <v>72.502300000000005</v>
      </c>
      <c r="IQ11" s="165">
        <v>93.666600000000003</v>
      </c>
      <c r="IR11" s="165">
        <v>133.0359</v>
      </c>
      <c r="IS11" s="165">
        <v>26.535699999999999</v>
      </c>
      <c r="IT11" s="165">
        <v>13.210100000000001</v>
      </c>
      <c r="IU11" s="165">
        <v>11.518800000000001</v>
      </c>
      <c r="IV11" s="165">
        <v>14.3041</v>
      </c>
      <c r="IW11" s="165">
        <v>150.70509999999999</v>
      </c>
      <c r="IX11" s="165">
        <v>-236.9153</v>
      </c>
      <c r="IY11" s="165">
        <v>54.524000000000001</v>
      </c>
      <c r="IZ11" s="165">
        <v>-48.174900000000001</v>
      </c>
      <c r="JA11" s="165">
        <v>-0.30399999999999999</v>
      </c>
      <c r="JB11" s="166"/>
      <c r="JC11" s="165">
        <v>-4.16</v>
      </c>
      <c r="JD11" s="165">
        <v>-1.448</v>
      </c>
      <c r="JE11" s="165">
        <v>-1.4650000000000001</v>
      </c>
      <c r="JF11" s="165">
        <v>-0.32</v>
      </c>
      <c r="JG11" s="165">
        <v>2.88</v>
      </c>
      <c r="JH11" s="165">
        <v>-2.6903999999999999</v>
      </c>
      <c r="JI11" s="165">
        <v>-9.4620999999999995</v>
      </c>
      <c r="JJ11" s="165">
        <v>6.8864000000000001</v>
      </c>
      <c r="JK11" s="165">
        <v>-8.0551999999999992</v>
      </c>
      <c r="JL11" s="165">
        <v>7.3</v>
      </c>
      <c r="JM11" s="165">
        <v>1.944</v>
      </c>
      <c r="JN11" s="165">
        <v>2.444</v>
      </c>
      <c r="JO11" s="166"/>
      <c r="JP11" s="166"/>
      <c r="JQ11" s="165">
        <v>3.5038</v>
      </c>
      <c r="JR11" s="165">
        <v>4.6426999999999996</v>
      </c>
      <c r="JS11" s="165">
        <v>3.4767999999999999</v>
      </c>
      <c r="JT11" s="166"/>
      <c r="JU11" s="165">
        <v>23</v>
      </c>
      <c r="JV11" s="165">
        <v>2.0051000000000001</v>
      </c>
      <c r="JW11" s="165">
        <v>-0.57999999999999996</v>
      </c>
      <c r="JX11" s="166"/>
      <c r="JY11" s="165">
        <v>-6.3730000000000002</v>
      </c>
      <c r="JZ11" s="165">
        <v>-13.9992</v>
      </c>
      <c r="KA11" s="165">
        <v>-14.8057</v>
      </c>
      <c r="KB11" s="165">
        <v>-4.9587000000000003</v>
      </c>
      <c r="KC11" s="165">
        <v>7.9103000000000003</v>
      </c>
      <c r="KD11" s="165">
        <v>-7.1944999999999997</v>
      </c>
      <c r="KE11" s="165">
        <v>0</v>
      </c>
      <c r="KF11" s="165">
        <v>-24.8</v>
      </c>
      <c r="KG11" s="165">
        <v>7.2</v>
      </c>
      <c r="KH11" s="166"/>
      <c r="KI11" s="165">
        <v>-61.750700000000002</v>
      </c>
    </row>
    <row r="12" spans="1:295" ht="18" customHeight="1" x14ac:dyDescent="0.25">
      <c r="A12" s="160" t="s">
        <v>57</v>
      </c>
      <c r="B12" s="160" t="s">
        <v>730</v>
      </c>
      <c r="C12" s="164">
        <v>0</v>
      </c>
      <c r="D12" s="165">
        <v>3.0379999999999998</v>
      </c>
      <c r="E12" s="165">
        <v>-8.1416000000000004</v>
      </c>
      <c r="F12" s="165">
        <v>2.1625000000000001</v>
      </c>
      <c r="G12" s="165">
        <v>9.2126000000000001</v>
      </c>
      <c r="H12" s="166"/>
      <c r="I12" s="165">
        <v>9.9074000000000009</v>
      </c>
      <c r="J12" s="166"/>
      <c r="K12" s="165">
        <v>7.0143000000000004</v>
      </c>
      <c r="L12" s="165">
        <v>2.1349</v>
      </c>
      <c r="M12" s="165">
        <v>3.4051999999999998</v>
      </c>
      <c r="N12" s="165">
        <v>-4.4400000000000004</v>
      </c>
      <c r="O12" s="165">
        <v>-22</v>
      </c>
      <c r="P12" s="166"/>
      <c r="Q12" s="165">
        <v>2.484</v>
      </c>
      <c r="R12" s="165">
        <v>-17.600000000000001</v>
      </c>
      <c r="S12" s="165">
        <v>3.4081000000000001</v>
      </c>
      <c r="T12" s="165">
        <v>6.5157999999999996</v>
      </c>
      <c r="U12" s="165">
        <v>3.7151000000000001</v>
      </c>
      <c r="V12" s="165">
        <v>3.9053</v>
      </c>
      <c r="W12" s="165">
        <v>6.7130999999999998</v>
      </c>
      <c r="X12" s="165">
        <v>10.983700000000001</v>
      </c>
      <c r="Y12" s="165">
        <v>-4.9992999999999999</v>
      </c>
      <c r="Z12" s="165">
        <v>2.4060999999999999</v>
      </c>
      <c r="AA12" s="166"/>
      <c r="AB12" s="165">
        <v>-0.92069999999999996</v>
      </c>
      <c r="AC12" s="165">
        <v>0</v>
      </c>
      <c r="AD12" s="165">
        <v>-0.56799999999999995</v>
      </c>
      <c r="AE12" s="165">
        <v>7.8769999999999998</v>
      </c>
      <c r="AF12" s="165">
        <v>-17.760000000000002</v>
      </c>
      <c r="AG12" s="165">
        <v>-11</v>
      </c>
      <c r="AH12" s="165">
        <v>-1.339</v>
      </c>
      <c r="AI12" s="165">
        <v>0.27200000000000002</v>
      </c>
      <c r="AJ12" s="165">
        <v>-17.77</v>
      </c>
      <c r="AK12" s="165">
        <v>-17.71</v>
      </c>
      <c r="AL12" s="166"/>
      <c r="AM12" s="165">
        <v>-7.3</v>
      </c>
      <c r="AN12" s="165">
        <v>-7.33</v>
      </c>
      <c r="AO12" s="165">
        <v>2.8378999999999999</v>
      </c>
      <c r="AP12" s="165">
        <v>4.2723000000000004</v>
      </c>
      <c r="AQ12" s="165">
        <v>5.9957000000000003</v>
      </c>
      <c r="AR12" s="165">
        <v>6.9672999999999998</v>
      </c>
      <c r="AS12" s="165">
        <v>-10.4506</v>
      </c>
      <c r="AT12" s="165">
        <v>-15.8072</v>
      </c>
      <c r="AU12" s="165">
        <v>-14.8489</v>
      </c>
      <c r="AV12" s="165">
        <v>12.1983</v>
      </c>
      <c r="AW12" s="165">
        <v>15.1638</v>
      </c>
      <c r="AX12" s="165">
        <v>-16.343</v>
      </c>
      <c r="AY12" s="165">
        <v>-14.1997</v>
      </c>
      <c r="AZ12" s="165">
        <v>1.9851000000000001</v>
      </c>
      <c r="BA12" s="165">
        <v>12.5114</v>
      </c>
      <c r="BB12" s="165">
        <v>35.500300000000003</v>
      </c>
      <c r="BC12" s="165">
        <v>3.1213000000000002</v>
      </c>
      <c r="BD12" s="165">
        <v>-3.6</v>
      </c>
      <c r="BE12" s="165">
        <v>-3.8</v>
      </c>
      <c r="BF12" s="165">
        <v>-17.406099999999999</v>
      </c>
      <c r="BG12" s="165">
        <v>-17.6815</v>
      </c>
      <c r="BH12" s="165">
        <v>-1.5201</v>
      </c>
      <c r="BI12" s="166"/>
      <c r="BJ12" s="165">
        <v>1.0953999999999999</v>
      </c>
      <c r="BK12" s="165">
        <v>0.72309999999999997</v>
      </c>
      <c r="BL12" s="166"/>
      <c r="BM12" s="165">
        <v>-0.38479999999999998</v>
      </c>
      <c r="BN12" s="165">
        <v>-87.679599999999994</v>
      </c>
      <c r="BO12" s="165">
        <v>34.821599999999997</v>
      </c>
      <c r="BP12" s="165">
        <v>34.8521</v>
      </c>
      <c r="BQ12" s="165">
        <v>85.216300000000004</v>
      </c>
      <c r="BR12" s="165">
        <v>-135.292</v>
      </c>
      <c r="BS12" s="166"/>
      <c r="BT12" s="166"/>
      <c r="BU12" s="166"/>
      <c r="BV12" s="165">
        <v>8.8519000000000005</v>
      </c>
      <c r="BW12" s="165">
        <v>6.69</v>
      </c>
      <c r="BX12" s="165">
        <v>3.61</v>
      </c>
      <c r="BY12" s="165">
        <v>-15.67</v>
      </c>
      <c r="BZ12" s="165">
        <v>0.52</v>
      </c>
      <c r="CA12" s="165">
        <v>-22.500599999999999</v>
      </c>
      <c r="CB12" s="165">
        <v>-22.634599999999999</v>
      </c>
      <c r="CC12" s="165">
        <v>26.6022</v>
      </c>
      <c r="CD12" s="165">
        <v>25.950099999999999</v>
      </c>
      <c r="CE12" s="165">
        <v>-3.9115000000000002</v>
      </c>
      <c r="CF12" s="165">
        <v>-11.348100000000001</v>
      </c>
      <c r="CG12" s="165">
        <v>-11.0015</v>
      </c>
      <c r="CH12" s="165">
        <v>1.4280999999999999</v>
      </c>
      <c r="CI12" s="165">
        <v>14.369</v>
      </c>
      <c r="CJ12" s="166"/>
      <c r="CK12" s="166"/>
      <c r="CL12" s="165">
        <v>40.4</v>
      </c>
      <c r="CM12" s="165">
        <v>-20.7</v>
      </c>
      <c r="CN12" s="165">
        <v>-1.89</v>
      </c>
      <c r="CO12" s="165">
        <v>29.074100000000001</v>
      </c>
      <c r="CP12" s="165">
        <v>28.540400000000002</v>
      </c>
      <c r="CQ12" s="165">
        <v>27.4725</v>
      </c>
      <c r="CR12" s="165">
        <v>91.403899999999993</v>
      </c>
      <c r="CS12" s="165">
        <v>92.044499999999999</v>
      </c>
      <c r="CT12" s="165">
        <v>-24.849599999999999</v>
      </c>
      <c r="CU12" s="165">
        <v>-69.721199999999996</v>
      </c>
      <c r="CV12" s="165">
        <v>-26.302499999999998</v>
      </c>
      <c r="CW12" s="165">
        <v>1.6808000000000001</v>
      </c>
      <c r="CX12" s="165">
        <v>22.58</v>
      </c>
      <c r="CY12" s="165">
        <v>10.62</v>
      </c>
      <c r="CZ12" s="165">
        <v>3.7549000000000001</v>
      </c>
      <c r="DA12" s="165">
        <v>4.0069999999999997</v>
      </c>
      <c r="DB12" s="165">
        <v>-6.55</v>
      </c>
      <c r="DC12" s="166"/>
      <c r="DD12" s="165">
        <v>-15.242599999999999</v>
      </c>
      <c r="DE12" s="165">
        <v>-15.100300000000001</v>
      </c>
      <c r="DF12" s="165">
        <v>39.238</v>
      </c>
      <c r="DG12" s="165">
        <v>1.54E-2</v>
      </c>
      <c r="DH12" s="165">
        <v>-3.2522000000000002</v>
      </c>
      <c r="DI12" s="166"/>
      <c r="DJ12" s="166"/>
      <c r="DK12" s="165">
        <v>-2.8088000000000002</v>
      </c>
      <c r="DL12" s="165">
        <v>-3.3660999999999999</v>
      </c>
      <c r="DM12" s="165">
        <v>28.235900000000001</v>
      </c>
      <c r="DN12" s="165">
        <v>2.0468000000000002</v>
      </c>
      <c r="DO12" s="165">
        <v>-3.22</v>
      </c>
      <c r="DP12" s="165">
        <v>1.48</v>
      </c>
      <c r="DQ12" s="165">
        <v>6.4634999999999998</v>
      </c>
      <c r="DR12" s="165">
        <v>-43.252499999999998</v>
      </c>
      <c r="DS12" s="166"/>
      <c r="DT12" s="165">
        <v>-2.48</v>
      </c>
      <c r="DU12" s="165">
        <v>4.95</v>
      </c>
      <c r="DV12" s="165">
        <v>16.2</v>
      </c>
      <c r="DW12" s="165">
        <v>-39.545499999999997</v>
      </c>
      <c r="DX12" s="165">
        <v>-19.090900000000001</v>
      </c>
      <c r="DY12" s="165">
        <v>-41.481299999999997</v>
      </c>
      <c r="DZ12" s="165">
        <v>-40.781799999999997</v>
      </c>
      <c r="EA12" s="165">
        <v>-13.121700000000001</v>
      </c>
      <c r="EB12" s="165">
        <v>-30.216000000000001</v>
      </c>
      <c r="EC12" s="165">
        <v>-38.2562</v>
      </c>
      <c r="ED12" s="165">
        <v>-39.428699999999999</v>
      </c>
      <c r="EE12" s="165">
        <v>-17.603899999999999</v>
      </c>
      <c r="EF12" s="165">
        <v>-17.813099999999999</v>
      </c>
      <c r="EG12" s="165">
        <v>-10.782999999999999</v>
      </c>
      <c r="EH12" s="165">
        <v>-163.98769999999999</v>
      </c>
      <c r="EI12" s="165">
        <v>-22.787299999999998</v>
      </c>
      <c r="EJ12" s="166"/>
      <c r="EK12" s="165">
        <v>-7.3780000000000001</v>
      </c>
      <c r="EL12" s="165">
        <v>-6.5894000000000004</v>
      </c>
      <c r="EM12" s="165">
        <v>20.820900000000002</v>
      </c>
      <c r="EN12" s="165">
        <v>-18.392600000000002</v>
      </c>
      <c r="EO12" s="165">
        <v>-17.954999999999998</v>
      </c>
      <c r="EP12" s="165">
        <v>18.96</v>
      </c>
      <c r="EQ12" s="165">
        <v>-30.4818</v>
      </c>
      <c r="ER12" s="165">
        <v>-30.677</v>
      </c>
      <c r="ES12" s="165">
        <v>7.4622999999999999</v>
      </c>
      <c r="ET12" s="165">
        <v>13.36</v>
      </c>
      <c r="EU12" s="165">
        <v>-19.52</v>
      </c>
      <c r="EV12" s="165">
        <v>21.9</v>
      </c>
      <c r="EW12" s="165">
        <v>0.95179999999999998</v>
      </c>
      <c r="EX12" s="165">
        <v>-20.706099999999999</v>
      </c>
      <c r="EY12" s="165">
        <v>-12.838900000000001</v>
      </c>
      <c r="EZ12" s="165">
        <v>-2.3149000000000002</v>
      </c>
      <c r="FA12" s="165">
        <v>4.4450000000000003</v>
      </c>
      <c r="FB12" s="165">
        <v>2.9405999999999999</v>
      </c>
      <c r="FC12" s="165">
        <v>-26.406600000000001</v>
      </c>
      <c r="FD12" s="166"/>
      <c r="FE12" s="165">
        <v>5.4466000000000001</v>
      </c>
      <c r="FF12" s="165">
        <v>5.3524000000000003</v>
      </c>
      <c r="FG12" s="165">
        <v>0</v>
      </c>
      <c r="FH12" s="165">
        <v>4.4458000000000002</v>
      </c>
      <c r="FI12" s="166"/>
      <c r="FJ12" s="165">
        <v>8.8751999999999995</v>
      </c>
      <c r="FK12" s="165">
        <v>8.8751999999999995</v>
      </c>
      <c r="FL12" s="165">
        <v>-30.812000000000001</v>
      </c>
      <c r="FM12" s="165">
        <v>24.2181</v>
      </c>
      <c r="FN12" s="165">
        <v>24.013200000000001</v>
      </c>
      <c r="FO12" s="165">
        <v>-14.6799</v>
      </c>
      <c r="FP12" s="166"/>
      <c r="FQ12" s="165">
        <v>22.999600000000001</v>
      </c>
      <c r="FR12" s="165">
        <v>-19.25</v>
      </c>
      <c r="FS12" s="165">
        <v>-2.0173999999999999</v>
      </c>
      <c r="FT12" s="165">
        <v>0.26669999999999999</v>
      </c>
      <c r="FU12" s="165">
        <v>0.05</v>
      </c>
      <c r="FV12" s="165">
        <v>1.27</v>
      </c>
      <c r="FW12" s="165">
        <v>-22.781600000000001</v>
      </c>
      <c r="FX12" s="166"/>
      <c r="FY12" s="165">
        <v>2.4790000000000001</v>
      </c>
      <c r="FZ12" s="165">
        <v>0.16400000000000001</v>
      </c>
      <c r="GA12" s="166"/>
      <c r="GB12" s="165">
        <v>1.35</v>
      </c>
      <c r="GC12" s="165">
        <v>-8.5458999999999996</v>
      </c>
      <c r="GD12" s="165">
        <v>1.6140000000000001</v>
      </c>
      <c r="GE12" s="165">
        <v>-3.82</v>
      </c>
      <c r="GF12" s="165">
        <v>38.700499999999998</v>
      </c>
      <c r="GG12" s="166"/>
      <c r="GH12" s="165">
        <v>15.757099999999999</v>
      </c>
      <c r="GI12" s="165">
        <v>-0.97750000000000004</v>
      </c>
      <c r="GJ12" s="165">
        <v>0</v>
      </c>
      <c r="GK12" s="165">
        <v>1.6903999999999999</v>
      </c>
      <c r="GL12" s="166"/>
      <c r="GM12" s="166"/>
      <c r="GN12" s="165">
        <v>-13.872</v>
      </c>
      <c r="GO12" s="165">
        <v>-11.721399999999999</v>
      </c>
      <c r="GP12" s="165">
        <v>11.837199999999999</v>
      </c>
      <c r="GQ12" s="165">
        <v>-29.411200000000001</v>
      </c>
      <c r="GR12" s="165">
        <v>9.0812000000000008</v>
      </c>
      <c r="GS12" s="165">
        <v>8.9970999999999997</v>
      </c>
      <c r="GT12" s="165">
        <v>117.3567</v>
      </c>
      <c r="GU12" s="165">
        <v>-6.665</v>
      </c>
      <c r="GV12" s="165">
        <v>-10.183400000000001</v>
      </c>
      <c r="GW12" s="165">
        <v>12.4626</v>
      </c>
      <c r="GX12" s="165">
        <v>3.3167</v>
      </c>
      <c r="GY12" s="165">
        <v>4.6372999999999998</v>
      </c>
      <c r="GZ12" s="165">
        <v>4.5335999999999999</v>
      </c>
      <c r="HA12" s="166"/>
      <c r="HB12" s="165">
        <v>22.9251</v>
      </c>
      <c r="HC12" s="165">
        <v>24.0868</v>
      </c>
      <c r="HD12" s="165">
        <v>7.96</v>
      </c>
      <c r="HE12" s="165">
        <v>-15.696899999999999</v>
      </c>
      <c r="HF12" s="165">
        <v>0</v>
      </c>
      <c r="HG12" s="165">
        <v>26.571899999999999</v>
      </c>
      <c r="HH12" s="165">
        <v>67.848100000000002</v>
      </c>
      <c r="HI12" s="165">
        <v>9.2995999999999999</v>
      </c>
      <c r="HJ12" s="165">
        <v>9.0885999999999996</v>
      </c>
      <c r="HK12" s="165">
        <v>-15.440099999999999</v>
      </c>
      <c r="HL12" s="165">
        <v>-15.7682</v>
      </c>
      <c r="HM12" s="165">
        <v>0</v>
      </c>
      <c r="HN12" s="165">
        <v>0</v>
      </c>
      <c r="HO12" s="166"/>
      <c r="HP12" s="166"/>
      <c r="HQ12" s="165">
        <v>-20.7576</v>
      </c>
      <c r="HR12" s="165">
        <v>-20.081900000000001</v>
      </c>
      <c r="HS12" s="165">
        <v>-3.9024000000000001</v>
      </c>
      <c r="HT12" s="165">
        <v>-3.9474</v>
      </c>
      <c r="HU12" s="165">
        <v>4.5999999999999996</v>
      </c>
      <c r="HV12" s="165">
        <v>4.74</v>
      </c>
      <c r="HW12" s="165">
        <v>-33</v>
      </c>
      <c r="HX12" s="165">
        <v>-32.6</v>
      </c>
      <c r="HY12" s="165">
        <v>0.47520000000000001</v>
      </c>
      <c r="HZ12" s="165">
        <v>-11.84</v>
      </c>
      <c r="IA12" s="165">
        <v>68.456599999999995</v>
      </c>
      <c r="IB12" s="165">
        <v>11.4643</v>
      </c>
      <c r="IC12" s="165">
        <v>11.3346</v>
      </c>
      <c r="ID12" s="165">
        <v>-21.3</v>
      </c>
      <c r="IE12" s="165">
        <v>-39.299999999999997</v>
      </c>
      <c r="IF12" s="165">
        <v>7.4</v>
      </c>
      <c r="IG12" s="165">
        <v>6.8</v>
      </c>
      <c r="IH12" s="165">
        <v>-18.0869</v>
      </c>
      <c r="II12" s="165">
        <v>-18.1493</v>
      </c>
      <c r="IJ12" s="165">
        <v>-139.86189999999999</v>
      </c>
      <c r="IK12" s="165">
        <v>25.388500000000001</v>
      </c>
      <c r="IL12" s="165">
        <v>-232.5455</v>
      </c>
      <c r="IM12" s="165">
        <v>-17.018999999999998</v>
      </c>
      <c r="IN12" s="165">
        <v>-48.507800000000003</v>
      </c>
      <c r="IO12" s="165">
        <v>91.658900000000003</v>
      </c>
      <c r="IP12" s="165">
        <v>70.427899999999994</v>
      </c>
      <c r="IQ12" s="165">
        <v>96.553100000000001</v>
      </c>
      <c r="IR12" s="165">
        <v>135.703</v>
      </c>
      <c r="IS12" s="165">
        <v>26.837599999999998</v>
      </c>
      <c r="IT12" s="165">
        <v>13.0999</v>
      </c>
      <c r="IU12" s="165">
        <v>10.952999999999999</v>
      </c>
      <c r="IV12" s="165">
        <v>13.827999999999999</v>
      </c>
      <c r="IW12" s="165">
        <v>148.89500000000001</v>
      </c>
      <c r="IX12" s="165">
        <v>-237.72829999999999</v>
      </c>
      <c r="IY12" s="165">
        <v>52.2928</v>
      </c>
      <c r="IZ12" s="165">
        <v>-43.930799999999998</v>
      </c>
      <c r="JA12" s="165">
        <v>-0.63109999999999999</v>
      </c>
      <c r="JB12" s="166"/>
      <c r="JC12" s="165">
        <v>-4.32</v>
      </c>
      <c r="JD12" s="165">
        <v>-1.33</v>
      </c>
      <c r="JE12" s="165">
        <v>-1.3360000000000001</v>
      </c>
      <c r="JF12" s="165">
        <v>-0.4</v>
      </c>
      <c r="JG12" s="165">
        <v>2.64</v>
      </c>
      <c r="JH12" s="165">
        <v>-2.6467000000000001</v>
      </c>
      <c r="JI12" s="165">
        <v>-9.1112000000000002</v>
      </c>
      <c r="JJ12" s="165">
        <v>7.3258999999999999</v>
      </c>
      <c r="JK12" s="165">
        <v>-8.2322000000000006</v>
      </c>
      <c r="JL12" s="165">
        <v>7</v>
      </c>
      <c r="JM12" s="165">
        <v>1.4890000000000001</v>
      </c>
      <c r="JN12" s="165">
        <v>0.65400000000000003</v>
      </c>
      <c r="JO12" s="165">
        <v>2.8740000000000001</v>
      </c>
      <c r="JP12" s="165">
        <v>3.2866</v>
      </c>
      <c r="JQ12" s="165">
        <v>4.7807000000000004</v>
      </c>
      <c r="JR12" s="165">
        <v>4.484</v>
      </c>
      <c r="JS12" s="165">
        <v>4.0526</v>
      </c>
      <c r="JT12" s="166"/>
      <c r="JU12" s="165">
        <v>23.4</v>
      </c>
      <c r="JV12" s="165">
        <v>2.2256999999999998</v>
      </c>
      <c r="JW12" s="165">
        <v>-0.63</v>
      </c>
      <c r="JX12" s="166"/>
      <c r="JY12" s="165">
        <v>-6.5484999999999998</v>
      </c>
      <c r="JZ12" s="165">
        <v>-14.400399999999999</v>
      </c>
      <c r="KA12" s="165">
        <v>-15.6442</v>
      </c>
      <c r="KB12" s="165">
        <v>-5.0526</v>
      </c>
      <c r="KC12" s="165">
        <v>7.9706999999999999</v>
      </c>
      <c r="KD12" s="165">
        <v>-7.9741999999999997</v>
      </c>
      <c r="KE12" s="165">
        <v>0</v>
      </c>
      <c r="KF12" s="165">
        <v>-24.9</v>
      </c>
      <c r="KG12" s="165">
        <v>6.7</v>
      </c>
      <c r="KH12" s="166"/>
      <c r="KI12" s="165">
        <v>-61.518799999999999</v>
      </c>
    </row>
    <row r="13" spans="1:295" ht="18" customHeight="1" x14ac:dyDescent="0.25">
      <c r="A13" s="160" t="s">
        <v>57</v>
      </c>
      <c r="B13" s="160" t="s">
        <v>731</v>
      </c>
      <c r="C13" s="164">
        <v>0</v>
      </c>
      <c r="D13" s="165">
        <v>3.0667</v>
      </c>
      <c r="E13" s="165">
        <v>-8.0281000000000002</v>
      </c>
      <c r="F13" s="165">
        <v>2.2063999999999999</v>
      </c>
      <c r="G13" s="165">
        <v>10.1274</v>
      </c>
      <c r="H13" s="166"/>
      <c r="I13" s="165">
        <v>10.164400000000001</v>
      </c>
      <c r="J13" s="166"/>
      <c r="K13" s="165">
        <v>6.8011999999999997</v>
      </c>
      <c r="L13" s="165">
        <v>2.1579000000000002</v>
      </c>
      <c r="M13" s="165">
        <v>3.5444</v>
      </c>
      <c r="N13" s="165">
        <v>-2.2200000000000002</v>
      </c>
      <c r="O13" s="165">
        <v>-24.2</v>
      </c>
      <c r="P13" s="165">
        <v>0</v>
      </c>
      <c r="Q13" s="165">
        <v>3.3119999999999998</v>
      </c>
      <c r="R13" s="165">
        <v>-17.600000000000001</v>
      </c>
      <c r="S13" s="165">
        <v>3.7166000000000001</v>
      </c>
      <c r="T13" s="165">
        <v>6.3090000000000002</v>
      </c>
      <c r="U13" s="165">
        <v>3.7722000000000002</v>
      </c>
      <c r="V13" s="165">
        <v>3.7393000000000001</v>
      </c>
      <c r="W13" s="165">
        <v>6.7824999999999998</v>
      </c>
      <c r="X13" s="165">
        <v>11.0649</v>
      </c>
      <c r="Y13" s="165">
        <v>-5.3943000000000003</v>
      </c>
      <c r="Z13" s="165">
        <v>2.5286</v>
      </c>
      <c r="AA13" s="166"/>
      <c r="AB13" s="165">
        <v>-0.93820000000000003</v>
      </c>
      <c r="AC13" s="166"/>
      <c r="AD13" s="165">
        <v>-0.73</v>
      </c>
      <c r="AE13" s="165">
        <v>8.15</v>
      </c>
      <c r="AF13" s="165">
        <v>-17.760000000000002</v>
      </c>
      <c r="AG13" s="165">
        <v>-11</v>
      </c>
      <c r="AH13" s="165">
        <v>-1.115</v>
      </c>
      <c r="AI13" s="165">
        <v>0.27500000000000002</v>
      </c>
      <c r="AJ13" s="165">
        <v>-18.12</v>
      </c>
      <c r="AK13" s="165">
        <v>-18.14</v>
      </c>
      <c r="AL13" s="166"/>
      <c r="AM13" s="165">
        <v>-7.7</v>
      </c>
      <c r="AN13" s="165">
        <v>-7.71</v>
      </c>
      <c r="AO13" s="165">
        <v>2.8879000000000001</v>
      </c>
      <c r="AP13" s="165">
        <v>4.4812000000000003</v>
      </c>
      <c r="AQ13" s="165">
        <v>8.0677000000000003</v>
      </c>
      <c r="AR13" s="165">
        <v>9.2728000000000002</v>
      </c>
      <c r="AS13" s="165">
        <v>-8.6036000000000001</v>
      </c>
      <c r="AT13" s="165">
        <v>-15.003399999999999</v>
      </c>
      <c r="AU13" s="165">
        <v>-14.6517</v>
      </c>
      <c r="AV13" s="165">
        <v>-1.52E-2</v>
      </c>
      <c r="AW13" s="165">
        <v>0.28170000000000001</v>
      </c>
      <c r="AX13" s="165">
        <v>-13.5299</v>
      </c>
      <c r="AY13" s="165">
        <v>-11.5205</v>
      </c>
      <c r="AZ13" s="165">
        <v>0.40689999999999998</v>
      </c>
      <c r="BA13" s="165">
        <v>2.1139000000000001</v>
      </c>
      <c r="BB13" s="165">
        <v>43.901299999999999</v>
      </c>
      <c r="BC13" s="165">
        <v>6.1908000000000003</v>
      </c>
      <c r="BD13" s="165">
        <v>-4.5999999999999996</v>
      </c>
      <c r="BE13" s="165">
        <v>-4.9000000000000004</v>
      </c>
      <c r="BF13" s="165">
        <v>-20.213899999999999</v>
      </c>
      <c r="BG13" s="165">
        <v>-20.2029</v>
      </c>
      <c r="BH13" s="165">
        <v>-1.6525000000000001</v>
      </c>
      <c r="BI13" s="166"/>
      <c r="BJ13" s="165">
        <v>0.1842</v>
      </c>
      <c r="BK13" s="165">
        <v>0.75239999999999996</v>
      </c>
      <c r="BL13" s="166"/>
      <c r="BM13" s="165">
        <v>-0.41499999999999998</v>
      </c>
      <c r="BN13" s="165">
        <v>-109.4088</v>
      </c>
      <c r="BO13" s="165">
        <v>35.981299999999997</v>
      </c>
      <c r="BP13" s="165">
        <v>36.072899999999997</v>
      </c>
      <c r="BQ13" s="165">
        <v>94.879800000000003</v>
      </c>
      <c r="BR13" s="165">
        <v>-149.9075</v>
      </c>
      <c r="BS13" s="166"/>
      <c r="BT13" s="166"/>
      <c r="BU13" s="166"/>
      <c r="BV13" s="166"/>
      <c r="BW13" s="165">
        <v>6.47</v>
      </c>
      <c r="BX13" s="165">
        <v>3.35</v>
      </c>
      <c r="BY13" s="165">
        <v>-16.239999999999998</v>
      </c>
      <c r="BZ13" s="165">
        <v>0.48</v>
      </c>
      <c r="CA13" s="165">
        <v>-23.0364</v>
      </c>
      <c r="CB13" s="165">
        <v>-23.840199999999999</v>
      </c>
      <c r="CC13" s="165">
        <v>26.619199999999999</v>
      </c>
      <c r="CD13" s="165">
        <v>25.978000000000002</v>
      </c>
      <c r="CE13" s="165">
        <v>-4.0160999999999998</v>
      </c>
      <c r="CF13" s="165">
        <v>-11.1683</v>
      </c>
      <c r="CG13" s="165">
        <v>-10.901400000000001</v>
      </c>
      <c r="CH13" s="165">
        <v>0.1925</v>
      </c>
      <c r="CI13" s="165">
        <v>14.4999</v>
      </c>
      <c r="CJ13" s="166"/>
      <c r="CK13" s="166"/>
      <c r="CL13" s="165">
        <v>43.8</v>
      </c>
      <c r="CM13" s="165">
        <v>-24.5</v>
      </c>
      <c r="CN13" s="165">
        <v>-1.86</v>
      </c>
      <c r="CO13" s="165">
        <v>29.162500000000001</v>
      </c>
      <c r="CP13" s="165">
        <v>29.7241</v>
      </c>
      <c r="CQ13" s="165">
        <v>28.138999999999999</v>
      </c>
      <c r="CR13" s="165">
        <v>95.385800000000003</v>
      </c>
      <c r="CS13" s="165">
        <v>95.864800000000002</v>
      </c>
      <c r="CT13" s="165">
        <v>-26.965199999999999</v>
      </c>
      <c r="CU13" s="165">
        <v>-71.142099999999999</v>
      </c>
      <c r="CV13" s="165">
        <v>-28.358899999999998</v>
      </c>
      <c r="CW13" s="165">
        <v>1.6143000000000001</v>
      </c>
      <c r="CX13" s="165">
        <v>20.65</v>
      </c>
      <c r="CY13" s="165">
        <v>9.73</v>
      </c>
      <c r="CZ13" s="165">
        <v>3.9110999999999998</v>
      </c>
      <c r="DA13" s="165">
        <v>4.2023000000000001</v>
      </c>
      <c r="DB13" s="165">
        <v>-6.79</v>
      </c>
      <c r="DC13" s="166"/>
      <c r="DD13" s="165">
        <v>-16.7212</v>
      </c>
      <c r="DE13" s="165">
        <v>-16.5916</v>
      </c>
      <c r="DF13" s="165">
        <v>47.862400000000001</v>
      </c>
      <c r="DG13" s="165">
        <v>1.52E-2</v>
      </c>
      <c r="DH13" s="165">
        <v>-3.3306</v>
      </c>
      <c r="DI13" s="165">
        <v>18.100000000000001</v>
      </c>
      <c r="DJ13" s="165">
        <v>18.100000000000001</v>
      </c>
      <c r="DK13" s="165">
        <v>-2.8222999999999998</v>
      </c>
      <c r="DL13" s="165">
        <v>-3.7402000000000002</v>
      </c>
      <c r="DM13" s="165">
        <v>27.447299999999998</v>
      </c>
      <c r="DN13" s="165">
        <v>1.6757</v>
      </c>
      <c r="DO13" s="165">
        <v>-3.42</v>
      </c>
      <c r="DP13" s="165">
        <v>1.75</v>
      </c>
      <c r="DQ13" s="165">
        <v>6.1844999999999999</v>
      </c>
      <c r="DR13" s="165">
        <v>-45.482599999999998</v>
      </c>
      <c r="DS13" s="166"/>
      <c r="DT13" s="165">
        <v>-2.71</v>
      </c>
      <c r="DU13" s="165">
        <v>4.76</v>
      </c>
      <c r="DV13" s="165">
        <v>15.86</v>
      </c>
      <c r="DW13" s="165">
        <v>-43.309100000000001</v>
      </c>
      <c r="DX13" s="165">
        <v>-21.563600000000001</v>
      </c>
      <c r="DY13" s="165">
        <v>-41.836799999999997</v>
      </c>
      <c r="DZ13" s="165">
        <v>-41.218200000000003</v>
      </c>
      <c r="EA13" s="165">
        <v>-15.544600000000001</v>
      </c>
      <c r="EB13" s="165">
        <v>-31.613700000000001</v>
      </c>
      <c r="EC13" s="165">
        <v>-39.7744</v>
      </c>
      <c r="ED13" s="165">
        <v>-40.711399999999998</v>
      </c>
      <c r="EE13" s="165">
        <v>-16.783200000000001</v>
      </c>
      <c r="EF13" s="165">
        <v>-20.996400000000001</v>
      </c>
      <c r="EG13" s="165">
        <v>-10.302</v>
      </c>
      <c r="EH13" s="165">
        <v>-175.2296</v>
      </c>
      <c r="EI13" s="165">
        <v>-10.6854</v>
      </c>
      <c r="EJ13" s="166"/>
      <c r="EK13" s="165">
        <v>-7.7995999999999999</v>
      </c>
      <c r="EL13" s="165">
        <v>-7.0547000000000004</v>
      </c>
      <c r="EM13" s="165">
        <v>24.333200000000001</v>
      </c>
      <c r="EN13" s="165">
        <v>-18.301400000000001</v>
      </c>
      <c r="EO13" s="165">
        <v>-17.1584</v>
      </c>
      <c r="EP13" s="165">
        <v>0</v>
      </c>
      <c r="EQ13" s="165">
        <v>-29.033799999999999</v>
      </c>
      <c r="ER13" s="165">
        <v>-28.388500000000001</v>
      </c>
      <c r="ES13" s="165">
        <v>12.526899999999999</v>
      </c>
      <c r="ET13" s="165">
        <v>12.65</v>
      </c>
      <c r="EU13" s="165">
        <v>-22.6</v>
      </c>
      <c r="EV13" s="165">
        <v>-1.7</v>
      </c>
      <c r="EW13" s="165">
        <v>0.97270000000000001</v>
      </c>
      <c r="EX13" s="165">
        <v>-18.443200000000001</v>
      </c>
      <c r="EY13" s="165">
        <v>-11.744899999999999</v>
      </c>
      <c r="EZ13" s="165">
        <v>-0.96519999999999995</v>
      </c>
      <c r="FA13" s="165">
        <v>4.9147999999999996</v>
      </c>
      <c r="FB13" s="165">
        <v>13.355399999999999</v>
      </c>
      <c r="FC13" s="165">
        <v>-33.758299999999998</v>
      </c>
      <c r="FD13" s="166"/>
      <c r="FE13" s="165">
        <v>3.6398000000000001</v>
      </c>
      <c r="FF13" s="165">
        <v>3.7288000000000001</v>
      </c>
      <c r="FG13" s="166"/>
      <c r="FH13" s="165">
        <v>4.4958</v>
      </c>
      <c r="FI13" s="166"/>
      <c r="FJ13" s="165">
        <v>9.3775999999999993</v>
      </c>
      <c r="FK13" s="165">
        <v>9.7125000000000004</v>
      </c>
      <c r="FL13" s="165">
        <v>-29.3049</v>
      </c>
      <c r="FM13" s="165">
        <v>25.027000000000001</v>
      </c>
      <c r="FN13" s="165">
        <v>24.852599999999999</v>
      </c>
      <c r="FO13" s="165">
        <v>-15.592599999999999</v>
      </c>
      <c r="FP13" s="166"/>
      <c r="FQ13" s="165">
        <v>22.8141</v>
      </c>
      <c r="FR13" s="165">
        <v>-18.559999999999999</v>
      </c>
      <c r="FS13" s="165">
        <v>-1.3143</v>
      </c>
      <c r="FT13" s="165">
        <v>0.2621</v>
      </c>
      <c r="FU13" s="165">
        <v>0.26</v>
      </c>
      <c r="FV13" s="165">
        <v>1.43</v>
      </c>
      <c r="FW13" s="165">
        <v>-22.674299999999999</v>
      </c>
      <c r="FX13" s="166"/>
      <c r="FY13" s="165">
        <v>2.4820000000000002</v>
      </c>
      <c r="FZ13" s="165">
        <v>0.23</v>
      </c>
      <c r="GA13" s="166"/>
      <c r="GB13" s="165">
        <v>0.8</v>
      </c>
      <c r="GC13" s="165">
        <v>-7.6550000000000002</v>
      </c>
      <c r="GD13" s="165">
        <v>2.7353999999999998</v>
      </c>
      <c r="GE13" s="165">
        <v>-4.0199999999999996</v>
      </c>
      <c r="GF13" s="165">
        <v>37.488799999999998</v>
      </c>
      <c r="GG13" s="166"/>
      <c r="GH13" s="165">
        <v>15.5565</v>
      </c>
      <c r="GI13" s="165">
        <v>-0.82189999999999996</v>
      </c>
      <c r="GJ13" s="165">
        <v>0</v>
      </c>
      <c r="GK13" s="165">
        <v>1.6565000000000001</v>
      </c>
      <c r="GL13" s="166"/>
      <c r="GM13" s="166"/>
      <c r="GN13" s="165">
        <v>-13.2296</v>
      </c>
      <c r="GO13" s="165">
        <v>-12.150499999999999</v>
      </c>
      <c r="GP13" s="165">
        <v>12.642899999999999</v>
      </c>
      <c r="GQ13" s="165">
        <v>-29.243099999999998</v>
      </c>
      <c r="GR13" s="165">
        <v>8.84</v>
      </c>
      <c r="GS13" s="165">
        <v>9.0937000000000001</v>
      </c>
      <c r="GT13" s="165">
        <v>114.8951</v>
      </c>
      <c r="GU13" s="165">
        <v>-7.0404</v>
      </c>
      <c r="GV13" s="165">
        <v>-10.1374</v>
      </c>
      <c r="GW13" s="165">
        <v>12.0021</v>
      </c>
      <c r="GX13" s="165">
        <v>2.9779</v>
      </c>
      <c r="GY13" s="165">
        <v>4.63</v>
      </c>
      <c r="GZ13" s="165">
        <v>4.6048</v>
      </c>
      <c r="HA13" s="165">
        <v>2</v>
      </c>
      <c r="HB13" s="165">
        <v>23.844899999999999</v>
      </c>
      <c r="HC13" s="165">
        <v>28.736000000000001</v>
      </c>
      <c r="HD13" s="165">
        <v>11.31</v>
      </c>
      <c r="HE13" s="165">
        <v>-17.9864</v>
      </c>
      <c r="HF13" s="165">
        <v>-3.4011999999999998</v>
      </c>
      <c r="HG13" s="165">
        <v>30.917999999999999</v>
      </c>
      <c r="HH13" s="165">
        <v>71.974500000000006</v>
      </c>
      <c r="HI13" s="165">
        <v>12.935499999999999</v>
      </c>
      <c r="HJ13" s="165">
        <v>12.789199999999999</v>
      </c>
      <c r="HK13" s="165">
        <v>-17.0946</v>
      </c>
      <c r="HL13" s="165">
        <v>-18.487200000000001</v>
      </c>
      <c r="HM13" s="165">
        <v>0</v>
      </c>
      <c r="HN13" s="165">
        <v>0</v>
      </c>
      <c r="HO13" s="166"/>
      <c r="HP13" s="165">
        <v>48.691000000000003</v>
      </c>
      <c r="HQ13" s="165">
        <v>-20.2742</v>
      </c>
      <c r="HR13" s="165">
        <v>-19.779800000000002</v>
      </c>
      <c r="HS13" s="165">
        <v>-2.8048000000000002</v>
      </c>
      <c r="HT13" s="165">
        <v>-2.9923000000000002</v>
      </c>
      <c r="HU13" s="165">
        <v>3.01</v>
      </c>
      <c r="HV13" s="165">
        <v>2.97</v>
      </c>
      <c r="HW13" s="165">
        <v>-32.9</v>
      </c>
      <c r="HX13" s="165">
        <v>-32.799999999999997</v>
      </c>
      <c r="HY13" s="165">
        <v>0.51</v>
      </c>
      <c r="HZ13" s="165">
        <v>-11.68</v>
      </c>
      <c r="IA13" s="165">
        <v>75.341700000000003</v>
      </c>
      <c r="IB13" s="165">
        <v>11.344799999999999</v>
      </c>
      <c r="IC13" s="165">
        <v>11.265499999999999</v>
      </c>
      <c r="ID13" s="165">
        <v>-21.2</v>
      </c>
      <c r="IE13" s="165">
        <v>-44.4</v>
      </c>
      <c r="IF13" s="165">
        <v>7.3</v>
      </c>
      <c r="IG13" s="165">
        <v>6.8</v>
      </c>
      <c r="IH13" s="166"/>
      <c r="II13" s="165">
        <v>-17.9359</v>
      </c>
      <c r="IJ13" s="165">
        <v>-141.49170000000001</v>
      </c>
      <c r="IK13" s="165">
        <v>28.446200000000001</v>
      </c>
      <c r="IL13" s="165">
        <v>-234.4873</v>
      </c>
      <c r="IM13" s="165">
        <v>-16.118200000000002</v>
      </c>
      <c r="IN13" s="165">
        <v>-45.853499999999997</v>
      </c>
      <c r="IO13" s="165">
        <v>100.5027</v>
      </c>
      <c r="IP13" s="165">
        <v>64.839799999999997</v>
      </c>
      <c r="IQ13" s="165">
        <v>91.476799999999997</v>
      </c>
      <c r="IR13" s="165">
        <v>141.87530000000001</v>
      </c>
      <c r="IS13" s="165">
        <v>34.116</v>
      </c>
      <c r="IT13" s="165">
        <v>11.382899999999999</v>
      </c>
      <c r="IU13" s="165">
        <v>9.9825999999999997</v>
      </c>
      <c r="IV13" s="165">
        <v>17.170500000000001</v>
      </c>
      <c r="IW13" s="165">
        <v>162.1105</v>
      </c>
      <c r="IX13" s="165">
        <v>-241.27170000000001</v>
      </c>
      <c r="IY13" s="165">
        <v>63.430599999999998</v>
      </c>
      <c r="IZ13" s="165">
        <v>-52.445300000000003</v>
      </c>
      <c r="JA13" s="165">
        <v>-0.60909999999999997</v>
      </c>
      <c r="JB13" s="166"/>
      <c r="JC13" s="165">
        <v>-5.2</v>
      </c>
      <c r="JD13" s="165">
        <v>-1.262</v>
      </c>
      <c r="JE13" s="165">
        <v>-1.2729999999999999</v>
      </c>
      <c r="JF13" s="165">
        <v>1.36</v>
      </c>
      <c r="JG13" s="165">
        <v>0.4</v>
      </c>
      <c r="JH13" s="165">
        <v>-2.3795999999999999</v>
      </c>
      <c r="JI13" s="165">
        <v>-6.4439000000000002</v>
      </c>
      <c r="JJ13" s="165">
        <v>11.458</v>
      </c>
      <c r="JK13" s="165">
        <v>-12.800800000000001</v>
      </c>
      <c r="JL13" s="165">
        <v>5.2</v>
      </c>
      <c r="JM13" s="165">
        <v>2.2090000000000001</v>
      </c>
      <c r="JN13" s="165">
        <v>1.724</v>
      </c>
      <c r="JO13" s="166"/>
      <c r="JP13" s="166"/>
      <c r="JQ13" s="165">
        <v>4.1314000000000002</v>
      </c>
      <c r="JR13" s="165">
        <v>4.4584000000000001</v>
      </c>
      <c r="JS13" s="165">
        <v>3.694</v>
      </c>
      <c r="JT13" s="166"/>
      <c r="JU13" s="165">
        <v>30.5</v>
      </c>
      <c r="JV13" s="165">
        <v>1.2890999999999999</v>
      </c>
      <c r="JW13" s="165">
        <v>-0.68</v>
      </c>
      <c r="JX13" s="166"/>
      <c r="JY13" s="165">
        <v>-7.9462999999999999</v>
      </c>
      <c r="JZ13" s="165">
        <v>-13.207100000000001</v>
      </c>
      <c r="KA13" s="165">
        <v>-14.116099999999999</v>
      </c>
      <c r="KB13" s="165">
        <v>-6.6139999999999999</v>
      </c>
      <c r="KC13" s="165">
        <v>6.9261999999999997</v>
      </c>
      <c r="KD13" s="165">
        <v>-5.9067999999999996</v>
      </c>
      <c r="KE13" s="165">
        <v>0</v>
      </c>
      <c r="KF13" s="165">
        <v>-32.4</v>
      </c>
      <c r="KG13" s="165">
        <v>15.4</v>
      </c>
      <c r="KH13" s="166"/>
      <c r="KI13" s="165">
        <v>-62.094900000000003</v>
      </c>
    </row>
    <row r="14" spans="1:295" ht="18" customHeight="1" x14ac:dyDescent="0.25">
      <c r="A14" s="160" t="s">
        <v>57</v>
      </c>
      <c r="B14" s="160" t="s">
        <v>732</v>
      </c>
      <c r="C14" s="164">
        <v>0</v>
      </c>
      <c r="D14" s="165">
        <v>3.0122</v>
      </c>
      <c r="E14" s="165">
        <v>-7.9898999999999996</v>
      </c>
      <c r="F14" s="165">
        <v>2.1107</v>
      </c>
      <c r="G14" s="165">
        <v>9.1266999999999996</v>
      </c>
      <c r="H14" s="166"/>
      <c r="I14" s="165">
        <v>9.9619</v>
      </c>
      <c r="J14" s="166"/>
      <c r="K14" s="165">
        <v>6.6452999999999998</v>
      </c>
      <c r="L14" s="165">
        <v>2.0749</v>
      </c>
      <c r="M14" s="165">
        <v>3.4861</v>
      </c>
      <c r="N14" s="165">
        <v>-2.2200000000000002</v>
      </c>
      <c r="O14" s="165">
        <v>-24.2</v>
      </c>
      <c r="P14" s="166"/>
      <c r="Q14" s="165">
        <v>2.484</v>
      </c>
      <c r="R14" s="166"/>
      <c r="S14" s="165">
        <v>3.2839999999999998</v>
      </c>
      <c r="T14" s="165">
        <v>6.2203999999999997</v>
      </c>
      <c r="U14" s="165">
        <v>4.0472000000000001</v>
      </c>
      <c r="V14" s="165">
        <v>3.9868000000000001</v>
      </c>
      <c r="W14" s="165">
        <v>7.2638999999999996</v>
      </c>
      <c r="X14" s="165">
        <v>11.018000000000001</v>
      </c>
      <c r="Y14" s="165">
        <v>-4.1852</v>
      </c>
      <c r="Z14" s="165">
        <v>2.4811999999999999</v>
      </c>
      <c r="AA14" s="166"/>
      <c r="AB14" s="165">
        <v>-0.97850000000000004</v>
      </c>
      <c r="AC14" s="166"/>
      <c r="AD14" s="165">
        <v>-0.53900000000000003</v>
      </c>
      <c r="AE14" s="165">
        <v>7.7050000000000001</v>
      </c>
      <c r="AF14" s="165">
        <v>-17.760000000000002</v>
      </c>
      <c r="AG14" s="165">
        <v>-11</v>
      </c>
      <c r="AH14" s="165">
        <v>-1.2609999999999999</v>
      </c>
      <c r="AI14" s="165">
        <v>0.26300000000000001</v>
      </c>
      <c r="AJ14" s="165">
        <v>-18.010000000000002</v>
      </c>
      <c r="AK14" s="165">
        <v>-17.920000000000002</v>
      </c>
      <c r="AL14" s="166"/>
      <c r="AM14" s="165">
        <v>-6.97</v>
      </c>
      <c r="AN14" s="165">
        <v>-7.08</v>
      </c>
      <c r="AO14" s="165">
        <v>3.2267999999999999</v>
      </c>
      <c r="AP14" s="165">
        <v>4.2594000000000003</v>
      </c>
      <c r="AQ14" s="165">
        <v>4.9057000000000004</v>
      </c>
      <c r="AR14" s="165">
        <v>6.5404</v>
      </c>
      <c r="AS14" s="165">
        <v>-8.6207999999999991</v>
      </c>
      <c r="AT14" s="165">
        <v>-15.9411</v>
      </c>
      <c r="AU14" s="165">
        <v>-16.5336</v>
      </c>
      <c r="AV14" s="165">
        <v>12.542899999999999</v>
      </c>
      <c r="AW14" s="165">
        <v>11.3993</v>
      </c>
      <c r="AX14" s="165">
        <v>-15.003399999999999</v>
      </c>
      <c r="AY14" s="165">
        <v>-15.003399999999999</v>
      </c>
      <c r="AZ14" s="165">
        <v>2.7742</v>
      </c>
      <c r="BA14" s="165">
        <v>14.6167</v>
      </c>
      <c r="BB14" s="165">
        <v>32.282600000000002</v>
      </c>
      <c r="BC14" s="165">
        <v>4.9351000000000003</v>
      </c>
      <c r="BD14" s="165">
        <v>-4.3</v>
      </c>
      <c r="BE14" s="165">
        <v>-4.5</v>
      </c>
      <c r="BF14" s="165">
        <v>-17.103400000000001</v>
      </c>
      <c r="BG14" s="165">
        <v>-17.4268</v>
      </c>
      <c r="BH14" s="165">
        <v>-1.5892999999999999</v>
      </c>
      <c r="BI14" s="166"/>
      <c r="BJ14" s="165">
        <v>-0.27250000000000002</v>
      </c>
      <c r="BK14" s="165">
        <v>0.66100000000000003</v>
      </c>
      <c r="BL14" s="166"/>
      <c r="BM14" s="165">
        <v>-0.4229</v>
      </c>
      <c r="BN14" s="165">
        <v>-93.325599999999994</v>
      </c>
      <c r="BO14" s="165">
        <v>34.058599999999998</v>
      </c>
      <c r="BP14" s="165">
        <v>34.272300000000001</v>
      </c>
      <c r="BQ14" s="165">
        <v>89.357900000000001</v>
      </c>
      <c r="BR14" s="165">
        <v>-142.08349999999999</v>
      </c>
      <c r="BS14" s="166"/>
      <c r="BT14" s="166"/>
      <c r="BU14" s="166"/>
      <c r="BV14" s="165">
        <v>7.5445000000000002</v>
      </c>
      <c r="BW14" s="165">
        <v>6.49</v>
      </c>
      <c r="BX14" s="165">
        <v>3.44</v>
      </c>
      <c r="BY14" s="165">
        <v>-16.29</v>
      </c>
      <c r="BZ14" s="165">
        <v>0.16</v>
      </c>
      <c r="CA14" s="165">
        <v>-22.9025</v>
      </c>
      <c r="CB14" s="165">
        <v>-23.0364</v>
      </c>
      <c r="CC14" s="165">
        <v>26.9268</v>
      </c>
      <c r="CD14" s="165">
        <v>27.097200000000001</v>
      </c>
      <c r="CE14" s="165">
        <v>-3.5554000000000001</v>
      </c>
      <c r="CF14" s="165">
        <v>-10.728400000000001</v>
      </c>
      <c r="CG14" s="165">
        <v>-10.623799999999999</v>
      </c>
      <c r="CH14" s="165">
        <v>-0.82240000000000002</v>
      </c>
      <c r="CI14" s="165">
        <v>12.539400000000001</v>
      </c>
      <c r="CJ14" s="166"/>
      <c r="CK14" s="166"/>
      <c r="CL14" s="165">
        <v>39.700000000000003</v>
      </c>
      <c r="CM14" s="165">
        <v>-20.100000000000001</v>
      </c>
      <c r="CN14" s="165">
        <v>-1.81</v>
      </c>
      <c r="CO14" s="165">
        <v>28.8964</v>
      </c>
      <c r="CP14" s="165">
        <v>28.6066</v>
      </c>
      <c r="CQ14" s="165">
        <v>27.500499999999999</v>
      </c>
      <c r="CR14" s="165">
        <v>92.566699999999997</v>
      </c>
      <c r="CS14" s="165">
        <v>91.694800000000001</v>
      </c>
      <c r="CT14" s="165">
        <v>-24.2042</v>
      </c>
      <c r="CU14" s="165">
        <v>-69.939400000000006</v>
      </c>
      <c r="CV14" s="165">
        <v>-25.8216</v>
      </c>
      <c r="CW14" s="165">
        <v>1.6082000000000001</v>
      </c>
      <c r="CX14" s="165">
        <v>21.08</v>
      </c>
      <c r="CY14" s="165">
        <v>10.47</v>
      </c>
      <c r="CZ14" s="165">
        <v>3.7549000000000001</v>
      </c>
      <c r="DA14" s="165">
        <v>4.0069999999999997</v>
      </c>
      <c r="DB14" s="165">
        <v>-6.62</v>
      </c>
      <c r="DC14" s="166"/>
      <c r="DD14" s="165">
        <v>-14.6815</v>
      </c>
      <c r="DE14" s="165">
        <v>-14.061999999999999</v>
      </c>
      <c r="DF14" s="165">
        <v>41.618000000000002</v>
      </c>
      <c r="DG14" s="165">
        <v>1.52E-2</v>
      </c>
      <c r="DH14" s="165">
        <v>-3.1613000000000002</v>
      </c>
      <c r="DI14" s="166"/>
      <c r="DJ14" s="166"/>
      <c r="DK14" s="165">
        <v>-2.4377</v>
      </c>
      <c r="DL14" s="165">
        <v>-3.7402000000000002</v>
      </c>
      <c r="DM14" s="165">
        <v>28.235900000000001</v>
      </c>
      <c r="DN14" s="165">
        <v>1.6757</v>
      </c>
      <c r="DO14" s="165">
        <v>-3.42</v>
      </c>
      <c r="DP14" s="165">
        <v>1.51</v>
      </c>
      <c r="DQ14" s="165">
        <v>6.2</v>
      </c>
      <c r="DR14" s="165">
        <v>-41.182299999999998</v>
      </c>
      <c r="DS14" s="166"/>
      <c r="DT14" s="165">
        <v>-4.54</v>
      </c>
      <c r="DU14" s="165">
        <v>6.51</v>
      </c>
      <c r="DV14" s="165">
        <v>15.58</v>
      </c>
      <c r="DW14" s="165">
        <v>-39.890900000000002</v>
      </c>
      <c r="DX14" s="165">
        <v>-19.545500000000001</v>
      </c>
      <c r="DY14" s="165">
        <v>-40.9953</v>
      </c>
      <c r="DZ14" s="165">
        <v>-40.2455</v>
      </c>
      <c r="EA14" s="165">
        <v>-15.3192</v>
      </c>
      <c r="EB14" s="165">
        <v>-31.423999999999999</v>
      </c>
      <c r="EC14" s="165">
        <v>-38.862299999999998</v>
      </c>
      <c r="ED14" s="165">
        <v>-39.228099999999998</v>
      </c>
      <c r="EE14" s="165">
        <v>-16.160699999999999</v>
      </c>
      <c r="EF14" s="165">
        <v>-17.9114</v>
      </c>
      <c r="EG14" s="165">
        <v>-10.281000000000001</v>
      </c>
      <c r="EH14" s="165">
        <v>-170.65979999999999</v>
      </c>
      <c r="EI14" s="165">
        <v>-8.6842000000000006</v>
      </c>
      <c r="EJ14" s="166"/>
      <c r="EK14" s="165">
        <v>-7.6142000000000003</v>
      </c>
      <c r="EL14" s="165">
        <v>-6.6532</v>
      </c>
      <c r="EM14" s="165">
        <v>20.997599999999998</v>
      </c>
      <c r="EN14" s="165">
        <v>-18.213699999999999</v>
      </c>
      <c r="EO14" s="165">
        <v>-16.943100000000001</v>
      </c>
      <c r="EP14" s="165">
        <v>14.352</v>
      </c>
      <c r="EQ14" s="165">
        <v>-28.762</v>
      </c>
      <c r="ER14" s="165">
        <v>-28.7563</v>
      </c>
      <c r="ES14" s="165">
        <v>9.6402999999999999</v>
      </c>
      <c r="ET14" s="165">
        <v>0</v>
      </c>
      <c r="EU14" s="165">
        <v>-12.08</v>
      </c>
      <c r="EV14" s="165">
        <v>0</v>
      </c>
      <c r="EW14" s="165">
        <v>0.97560000000000002</v>
      </c>
      <c r="EX14" s="165">
        <v>-19.222899999999999</v>
      </c>
      <c r="EY14" s="165">
        <v>-11.953900000000001</v>
      </c>
      <c r="EZ14" s="165">
        <v>-1.2254</v>
      </c>
      <c r="FA14" s="165">
        <v>5.8834</v>
      </c>
      <c r="FB14" s="165">
        <v>9.2284000000000006</v>
      </c>
      <c r="FC14" s="165">
        <v>-28.974299999999999</v>
      </c>
      <c r="FD14" s="166"/>
      <c r="FE14" s="165">
        <v>3.5005999999999999</v>
      </c>
      <c r="FF14" s="165">
        <v>3.6086999999999998</v>
      </c>
      <c r="FG14" s="166"/>
      <c r="FH14" s="165">
        <v>4.3415999999999997</v>
      </c>
      <c r="FI14" s="166"/>
      <c r="FJ14" s="165">
        <v>9.3775999999999993</v>
      </c>
      <c r="FK14" s="165">
        <v>9.8798999999999992</v>
      </c>
      <c r="FL14" s="165">
        <v>-28.3001</v>
      </c>
      <c r="FM14" s="165">
        <v>23.648299999999999</v>
      </c>
      <c r="FN14" s="165">
        <v>23.463100000000001</v>
      </c>
      <c r="FO14" s="165">
        <v>-15.282400000000001</v>
      </c>
      <c r="FP14" s="166"/>
      <c r="FQ14" s="165">
        <v>22.628499999999999</v>
      </c>
      <c r="FR14" s="165">
        <v>-19.57</v>
      </c>
      <c r="FS14" s="165">
        <v>-2.1071</v>
      </c>
      <c r="FT14" s="165">
        <v>0.26119999999999999</v>
      </c>
      <c r="FU14" s="165">
        <v>0.96</v>
      </c>
      <c r="FV14" s="165">
        <v>1.26</v>
      </c>
      <c r="FW14" s="165">
        <v>-22.257000000000001</v>
      </c>
      <c r="FX14" s="165">
        <v>0</v>
      </c>
      <c r="FY14" s="165">
        <v>2.4830000000000001</v>
      </c>
      <c r="FZ14" s="165">
        <v>0.27100000000000002</v>
      </c>
      <c r="GA14" s="166"/>
      <c r="GB14" s="165">
        <v>0.97</v>
      </c>
      <c r="GC14" s="165">
        <v>-7.5274999999999999</v>
      </c>
      <c r="GD14" s="165">
        <v>1.1451</v>
      </c>
      <c r="GE14" s="165">
        <v>-4.17</v>
      </c>
      <c r="GF14" s="165">
        <v>37.528399999999998</v>
      </c>
      <c r="GG14" s="166"/>
      <c r="GH14" s="165">
        <v>15.500500000000001</v>
      </c>
      <c r="GI14" s="165">
        <v>-0.85609999999999997</v>
      </c>
      <c r="GJ14" s="165">
        <v>0</v>
      </c>
      <c r="GK14" s="165">
        <v>1.6459999999999999</v>
      </c>
      <c r="GL14" s="166"/>
      <c r="GM14" s="166"/>
      <c r="GN14" s="165">
        <v>-12.3622</v>
      </c>
      <c r="GO14" s="165">
        <v>-11.249499999999999</v>
      </c>
      <c r="GP14" s="165">
        <v>13.0686</v>
      </c>
      <c r="GQ14" s="165">
        <v>-28.823</v>
      </c>
      <c r="GR14" s="165">
        <v>7.7093999999999996</v>
      </c>
      <c r="GS14" s="165">
        <v>9.0532000000000004</v>
      </c>
      <c r="GT14" s="165">
        <v>116.01690000000001</v>
      </c>
      <c r="GU14" s="165">
        <v>-6.9995000000000003</v>
      </c>
      <c r="GV14" s="165">
        <v>-10.197800000000001</v>
      </c>
      <c r="GW14" s="165">
        <v>12.0435</v>
      </c>
      <c r="GX14" s="165">
        <v>3.5750000000000002</v>
      </c>
      <c r="GY14" s="165">
        <v>4.6153000000000004</v>
      </c>
      <c r="GZ14" s="165">
        <v>4.5178000000000003</v>
      </c>
      <c r="HA14" s="166"/>
      <c r="HB14" s="165">
        <v>24.1799</v>
      </c>
      <c r="HC14" s="165">
        <v>26.004899999999999</v>
      </c>
      <c r="HD14" s="165">
        <v>11.31</v>
      </c>
      <c r="HE14" s="165">
        <v>-18.111899999999999</v>
      </c>
      <c r="HF14" s="165">
        <v>-5.0267999999999997</v>
      </c>
      <c r="HG14" s="165">
        <v>33.533900000000003</v>
      </c>
      <c r="HH14" s="165">
        <v>71.427599999999998</v>
      </c>
      <c r="HI14" s="165">
        <v>12.677300000000001</v>
      </c>
      <c r="HJ14" s="165">
        <v>12.464700000000001</v>
      </c>
      <c r="HK14" s="165">
        <v>-17.188099999999999</v>
      </c>
      <c r="HL14" s="165">
        <v>-18.763999999999999</v>
      </c>
      <c r="HM14" s="165">
        <v>0</v>
      </c>
      <c r="HN14" s="165">
        <v>0</v>
      </c>
      <c r="HO14" s="165">
        <v>55.033000000000001</v>
      </c>
      <c r="HP14" s="166"/>
      <c r="HQ14" s="165">
        <v>-19.296399999999998</v>
      </c>
      <c r="HR14" s="165">
        <v>-18.203299999999999</v>
      </c>
      <c r="HS14" s="165">
        <v>-3.7099000000000002</v>
      </c>
      <c r="HT14" s="165">
        <v>-3.0991</v>
      </c>
      <c r="HU14" s="165">
        <v>3.99</v>
      </c>
      <c r="HV14" s="165">
        <v>3.95</v>
      </c>
      <c r="HW14" s="165">
        <v>-35.700000000000003</v>
      </c>
      <c r="HX14" s="165">
        <v>-36.299999999999997</v>
      </c>
      <c r="HY14" s="165">
        <v>0.49349999999999999</v>
      </c>
      <c r="HZ14" s="165">
        <v>-11.44</v>
      </c>
      <c r="IA14" s="165">
        <v>72.704700000000003</v>
      </c>
      <c r="IB14" s="165">
        <v>13.258800000000001</v>
      </c>
      <c r="IC14" s="165">
        <v>13.173500000000001</v>
      </c>
      <c r="ID14" s="165">
        <v>-21.3</v>
      </c>
      <c r="IE14" s="165">
        <v>-45.2</v>
      </c>
      <c r="IF14" s="165">
        <v>6</v>
      </c>
      <c r="IG14" s="165">
        <v>5.5</v>
      </c>
      <c r="IH14" s="166"/>
      <c r="II14" s="166"/>
      <c r="IJ14" s="165">
        <v>-139.32480000000001</v>
      </c>
      <c r="IK14" s="165">
        <v>26.871700000000001</v>
      </c>
      <c r="IL14" s="165">
        <v>-232.34139999999999</v>
      </c>
      <c r="IM14" s="165">
        <v>-15.435600000000001</v>
      </c>
      <c r="IN14" s="165">
        <v>-44.085099999999997</v>
      </c>
      <c r="IO14" s="165">
        <v>102.43519999999999</v>
      </c>
      <c r="IP14" s="165">
        <v>66.371799999999993</v>
      </c>
      <c r="IQ14" s="165">
        <v>86.655000000000001</v>
      </c>
      <c r="IR14" s="165">
        <v>137.92269999999999</v>
      </c>
      <c r="IS14" s="165">
        <v>35.1965</v>
      </c>
      <c r="IT14" s="165">
        <v>14.212300000000001</v>
      </c>
      <c r="IU14" s="165">
        <v>10.9383</v>
      </c>
      <c r="IV14" s="165">
        <v>16.351800000000001</v>
      </c>
      <c r="IW14" s="165">
        <v>163.1523</v>
      </c>
      <c r="IX14" s="165">
        <v>-238.03049999999999</v>
      </c>
      <c r="IY14" s="165">
        <v>67.009699999999995</v>
      </c>
      <c r="IZ14" s="165">
        <v>-55.396299999999997</v>
      </c>
      <c r="JA14" s="165">
        <v>-1.0535000000000001</v>
      </c>
      <c r="JB14" s="166"/>
      <c r="JC14" s="165">
        <v>-5.2</v>
      </c>
      <c r="JD14" s="165">
        <v>-1.25</v>
      </c>
      <c r="JE14" s="165">
        <v>-1.256</v>
      </c>
      <c r="JF14" s="165">
        <v>1.28</v>
      </c>
      <c r="JG14" s="165">
        <v>0.4</v>
      </c>
      <c r="JH14" s="165">
        <v>-2.1027</v>
      </c>
      <c r="JI14" s="165">
        <v>-6.5324</v>
      </c>
      <c r="JJ14" s="165">
        <v>11.897500000000001</v>
      </c>
      <c r="JK14" s="165">
        <v>-12.4498</v>
      </c>
      <c r="JL14" s="165">
        <v>3.4</v>
      </c>
      <c r="JM14" s="165">
        <v>-0.19400000000000001</v>
      </c>
      <c r="JN14" s="165">
        <v>-0.81699999999999995</v>
      </c>
      <c r="JO14" s="165">
        <v>1.5435000000000001</v>
      </c>
      <c r="JP14" s="165">
        <v>1.6335</v>
      </c>
      <c r="JQ14" s="165">
        <v>5.0549999999999997</v>
      </c>
      <c r="JR14" s="165">
        <v>4.2629000000000001</v>
      </c>
      <c r="JS14" s="165">
        <v>2.8481000000000001</v>
      </c>
      <c r="JT14" s="166"/>
      <c r="JU14" s="165">
        <v>31</v>
      </c>
      <c r="JV14" s="165">
        <v>0.68420000000000003</v>
      </c>
      <c r="JW14" s="165">
        <v>-0.67</v>
      </c>
      <c r="JX14" s="166"/>
      <c r="JY14" s="165">
        <v>-7.9555999999999996</v>
      </c>
      <c r="JZ14" s="165">
        <v>-13.789199999999999</v>
      </c>
      <c r="KA14" s="165">
        <v>-13.594099999999999</v>
      </c>
      <c r="KB14" s="165">
        <v>-6.1567999999999996</v>
      </c>
      <c r="KC14" s="165">
        <v>7.1955</v>
      </c>
      <c r="KD14" s="165">
        <v>-5.3784000000000001</v>
      </c>
      <c r="KE14" s="165">
        <v>-2.6124000000000001</v>
      </c>
      <c r="KF14" s="165">
        <v>-32.9</v>
      </c>
      <c r="KG14" s="165">
        <v>15.5</v>
      </c>
      <c r="KH14" s="166"/>
      <c r="KI14" s="165">
        <v>-61.071899999999999</v>
      </c>
    </row>
    <row r="15" spans="1:295" ht="18" customHeight="1" x14ac:dyDescent="0.25">
      <c r="A15" s="160" t="s">
        <v>57</v>
      </c>
      <c r="B15" s="160" t="s">
        <v>733</v>
      </c>
      <c r="C15" s="164">
        <v>0</v>
      </c>
      <c r="D15" s="165">
        <v>3.0348000000000002</v>
      </c>
      <c r="E15" s="165">
        <v>-8.1546000000000003</v>
      </c>
      <c r="F15" s="165">
        <v>2.0642</v>
      </c>
      <c r="G15" s="165">
        <v>9.5898000000000003</v>
      </c>
      <c r="H15" s="166"/>
      <c r="I15" s="165">
        <v>10.321199999999999</v>
      </c>
      <c r="J15" s="166"/>
      <c r="K15" s="165">
        <v>6.8028000000000004</v>
      </c>
      <c r="L15" s="165">
        <v>1.9939</v>
      </c>
      <c r="M15" s="165">
        <v>3.4998999999999998</v>
      </c>
      <c r="N15" s="165">
        <v>-2.2200000000000002</v>
      </c>
      <c r="O15" s="165">
        <v>-24.2</v>
      </c>
      <c r="P15" s="166"/>
      <c r="Q15" s="165">
        <v>2.484</v>
      </c>
      <c r="R15" s="166"/>
      <c r="S15" s="165">
        <v>3.1261000000000001</v>
      </c>
      <c r="T15" s="165">
        <v>7.0313999999999997</v>
      </c>
      <c r="U15" s="165">
        <v>3.9849999999999999</v>
      </c>
      <c r="V15" s="165">
        <v>3.9836999999999998</v>
      </c>
      <c r="W15" s="165">
        <v>7.2159000000000004</v>
      </c>
      <c r="X15" s="165">
        <v>11.0146</v>
      </c>
      <c r="Y15" s="165">
        <v>-3.9003000000000001</v>
      </c>
      <c r="Z15" s="165">
        <v>1.8391999999999999</v>
      </c>
      <c r="AA15" s="166"/>
      <c r="AB15" s="165">
        <v>-0.93669999999999998</v>
      </c>
      <c r="AC15" s="166"/>
      <c r="AD15" s="165">
        <v>-0.746</v>
      </c>
      <c r="AE15" s="165">
        <v>8.2370000000000001</v>
      </c>
      <c r="AF15" s="165">
        <v>-19.98</v>
      </c>
      <c r="AG15" s="165">
        <v>-11</v>
      </c>
      <c r="AH15" s="165">
        <v>-1.0900000000000001</v>
      </c>
      <c r="AI15" s="165">
        <v>0.27500000000000002</v>
      </c>
      <c r="AJ15" s="165">
        <v>-18.399999999999999</v>
      </c>
      <c r="AK15" s="165">
        <v>-18.25</v>
      </c>
      <c r="AL15" s="166"/>
      <c r="AM15" s="165">
        <v>-7.74</v>
      </c>
      <c r="AN15" s="165">
        <v>-7.76</v>
      </c>
      <c r="AO15" s="165">
        <v>2.7936999999999999</v>
      </c>
      <c r="AP15" s="165">
        <v>4.4767000000000001</v>
      </c>
      <c r="AQ15" s="165">
        <v>8.7483000000000004</v>
      </c>
      <c r="AR15" s="165">
        <v>9.7688000000000006</v>
      </c>
      <c r="AS15" s="165">
        <v>-8.3477999999999994</v>
      </c>
      <c r="AT15" s="165">
        <v>-15.003399999999999</v>
      </c>
      <c r="AU15" s="165">
        <v>-14.9457</v>
      </c>
      <c r="AV15" s="165">
        <v>4.6899999999999997E-2</v>
      </c>
      <c r="AW15" s="165">
        <v>0.22620000000000001</v>
      </c>
      <c r="AX15" s="165">
        <v>-13.5299</v>
      </c>
      <c r="AY15" s="165">
        <v>-11.788399999999999</v>
      </c>
      <c r="AZ15" s="165">
        <v>0.40689999999999998</v>
      </c>
      <c r="BA15" s="165">
        <v>2.2444000000000002</v>
      </c>
      <c r="BB15" s="165">
        <v>43.354300000000002</v>
      </c>
      <c r="BC15" s="165">
        <v>4.9225000000000003</v>
      </c>
      <c r="BD15" s="165">
        <v>-4.8</v>
      </c>
      <c r="BE15" s="165">
        <v>-5.2</v>
      </c>
      <c r="BF15" s="165">
        <v>-20.454499999999999</v>
      </c>
      <c r="BG15" s="165">
        <v>-20.566500000000001</v>
      </c>
      <c r="BH15" s="165">
        <v>-1.804</v>
      </c>
      <c r="BI15" s="166"/>
      <c r="BJ15" s="165">
        <v>0.8468</v>
      </c>
      <c r="BK15" s="165">
        <v>0.80810000000000004</v>
      </c>
      <c r="BL15" s="166"/>
      <c r="BM15" s="165">
        <v>-0.2215</v>
      </c>
      <c r="BN15" s="165">
        <v>-110.3549</v>
      </c>
      <c r="BO15" s="165">
        <v>35.0047</v>
      </c>
      <c r="BP15" s="165">
        <v>35.126800000000003</v>
      </c>
      <c r="BQ15" s="165">
        <v>94.196299999999994</v>
      </c>
      <c r="BR15" s="165">
        <v>-149.0292</v>
      </c>
      <c r="BS15" s="166"/>
      <c r="BT15" s="166"/>
      <c r="BU15" s="166"/>
      <c r="BV15" s="165">
        <v>7.5445000000000002</v>
      </c>
      <c r="BW15" s="165">
        <v>6.16</v>
      </c>
      <c r="BX15" s="165">
        <v>2.73</v>
      </c>
      <c r="BY15" s="165">
        <v>-16.37</v>
      </c>
      <c r="BZ15" s="165">
        <v>0.04</v>
      </c>
      <c r="CA15" s="165">
        <v>-23.304300000000001</v>
      </c>
      <c r="CB15" s="165">
        <v>-23.304300000000001</v>
      </c>
      <c r="CC15" s="165">
        <v>27.320699999999999</v>
      </c>
      <c r="CD15" s="165">
        <v>26.446999999999999</v>
      </c>
      <c r="CE15" s="165">
        <v>-3.8570000000000002</v>
      </c>
      <c r="CF15" s="165">
        <v>-10.859299999999999</v>
      </c>
      <c r="CG15" s="165">
        <v>-10.6395</v>
      </c>
      <c r="CH15" s="165">
        <v>0.94010000000000005</v>
      </c>
      <c r="CI15" s="165">
        <v>13.9566</v>
      </c>
      <c r="CJ15" s="166"/>
      <c r="CK15" s="166"/>
      <c r="CL15" s="165">
        <v>42.4</v>
      </c>
      <c r="CM15" s="165">
        <v>-24</v>
      </c>
      <c r="CN15" s="165">
        <v>-1.71</v>
      </c>
      <c r="CO15" s="165">
        <v>28.982500000000002</v>
      </c>
      <c r="CP15" s="165">
        <v>29.058800000000002</v>
      </c>
      <c r="CQ15" s="165">
        <v>27.904199999999999</v>
      </c>
      <c r="CR15" s="165">
        <v>95.157700000000006</v>
      </c>
      <c r="CS15" s="165">
        <v>96.135400000000004</v>
      </c>
      <c r="CT15" s="165">
        <v>-26.831600000000002</v>
      </c>
      <c r="CU15" s="165">
        <v>-71.194999999999993</v>
      </c>
      <c r="CV15" s="165">
        <v>-27.8949</v>
      </c>
      <c r="CW15" s="165">
        <v>1.3971</v>
      </c>
      <c r="CX15" s="165">
        <v>23</v>
      </c>
      <c r="CY15" s="165">
        <v>9.9</v>
      </c>
      <c r="CZ15" s="165">
        <v>3.4424000000000001</v>
      </c>
      <c r="DA15" s="165">
        <v>3.8115999999999999</v>
      </c>
      <c r="DB15" s="165">
        <v>-6.5</v>
      </c>
      <c r="DC15" s="166"/>
      <c r="DD15" s="165">
        <v>-15.573399999999999</v>
      </c>
      <c r="DE15" s="165">
        <v>-15.9659</v>
      </c>
      <c r="DF15" s="165">
        <v>43.948399999999999</v>
      </c>
      <c r="DG15" s="165">
        <v>1.54E-2</v>
      </c>
      <c r="DH15" s="165">
        <v>-3.044</v>
      </c>
      <c r="DI15" s="166"/>
      <c r="DJ15" s="166"/>
      <c r="DK15" s="165">
        <v>-2.9260000000000002</v>
      </c>
      <c r="DL15" s="165">
        <v>-4.1142000000000003</v>
      </c>
      <c r="DM15" s="165">
        <v>27.447299999999998</v>
      </c>
      <c r="DN15" s="165">
        <v>0.748</v>
      </c>
      <c r="DO15" s="165">
        <v>-3.97</v>
      </c>
      <c r="DP15" s="165">
        <v>1.6</v>
      </c>
      <c r="DQ15" s="165">
        <v>6.665</v>
      </c>
      <c r="DR15" s="165">
        <v>-43.262500000000003</v>
      </c>
      <c r="DS15" s="166"/>
      <c r="DT15" s="165">
        <v>-11.87</v>
      </c>
      <c r="DU15" s="165">
        <v>13.87</v>
      </c>
      <c r="DV15" s="165">
        <v>15.65</v>
      </c>
      <c r="DW15" s="165">
        <v>-41.872700000000002</v>
      </c>
      <c r="DX15" s="165">
        <v>-20.909099999999999</v>
      </c>
      <c r="DY15" s="165">
        <v>-42.238399999999999</v>
      </c>
      <c r="DZ15" s="165">
        <v>-41.6</v>
      </c>
      <c r="EA15" s="165">
        <v>-15.0349</v>
      </c>
      <c r="EB15" s="165">
        <v>-31.199000000000002</v>
      </c>
      <c r="EC15" s="165">
        <v>-39.014800000000001</v>
      </c>
      <c r="ED15" s="165">
        <v>-38.869700000000002</v>
      </c>
      <c r="EE15" s="165">
        <v>-18.229800000000001</v>
      </c>
      <c r="EF15" s="165">
        <v>-20.538399999999999</v>
      </c>
      <c r="EG15" s="165">
        <v>-10.194000000000001</v>
      </c>
      <c r="EH15" s="165">
        <v>-177.23869999999999</v>
      </c>
      <c r="EI15" s="165">
        <v>-5.4726999999999997</v>
      </c>
      <c r="EJ15" s="166"/>
      <c r="EK15" s="165">
        <v>-8.1769999999999996</v>
      </c>
      <c r="EL15" s="165">
        <v>-7.3574999999999999</v>
      </c>
      <c r="EM15" s="165">
        <v>24.447199999999999</v>
      </c>
      <c r="EN15" s="165">
        <v>-17.715199999999999</v>
      </c>
      <c r="EO15" s="165">
        <v>-16.765699999999999</v>
      </c>
      <c r="EP15" s="165">
        <v>-2.052</v>
      </c>
      <c r="EQ15" s="165">
        <v>-29.026599999999998</v>
      </c>
      <c r="ER15" s="165">
        <v>-28.6067</v>
      </c>
      <c r="ES15" s="165">
        <v>13.2691</v>
      </c>
      <c r="ET15" s="165">
        <v>13.09</v>
      </c>
      <c r="EU15" s="165">
        <v>-12.37</v>
      </c>
      <c r="EV15" s="165">
        <v>-1.5</v>
      </c>
      <c r="EW15" s="165">
        <v>1.0094000000000001</v>
      </c>
      <c r="EX15" s="165">
        <v>-16.548400000000001</v>
      </c>
      <c r="EY15" s="165">
        <v>-11.0745</v>
      </c>
      <c r="EZ15" s="165">
        <v>-0.35610000000000003</v>
      </c>
      <c r="FA15" s="165">
        <v>5.4532999999999996</v>
      </c>
      <c r="FB15" s="165">
        <v>12.0914</v>
      </c>
      <c r="FC15" s="165">
        <v>-30.510400000000001</v>
      </c>
      <c r="FD15" s="166"/>
      <c r="FE15" s="165">
        <v>3.0266999999999999</v>
      </c>
      <c r="FF15" s="165">
        <v>3.1147999999999998</v>
      </c>
      <c r="FG15" s="166"/>
      <c r="FH15" s="165">
        <v>4.3810000000000002</v>
      </c>
      <c r="FI15" s="166"/>
      <c r="FJ15" s="165">
        <v>9.8798999999999992</v>
      </c>
      <c r="FK15" s="165">
        <v>10.2148</v>
      </c>
      <c r="FL15" s="165">
        <v>-29.807200000000002</v>
      </c>
      <c r="FM15" s="165">
        <v>24.459399999999999</v>
      </c>
      <c r="FN15" s="165">
        <v>24.641200000000001</v>
      </c>
      <c r="FO15" s="165">
        <v>-15.2111</v>
      </c>
      <c r="FP15" s="166"/>
      <c r="FQ15" s="165">
        <v>22.8141</v>
      </c>
      <c r="FR15" s="165">
        <v>-19.149999999999999</v>
      </c>
      <c r="FS15" s="165">
        <v>-1.3143</v>
      </c>
      <c r="FT15" s="165">
        <v>0.27950000000000003</v>
      </c>
      <c r="FU15" s="165">
        <v>0.12</v>
      </c>
      <c r="FV15" s="165">
        <v>1.55</v>
      </c>
      <c r="FW15" s="165">
        <v>-24.313400000000001</v>
      </c>
      <c r="FX15" s="166"/>
      <c r="FY15" s="165">
        <v>2.4609999999999999</v>
      </c>
      <c r="FZ15" s="165">
        <v>0.25700000000000001</v>
      </c>
      <c r="GA15" s="166"/>
      <c r="GB15" s="165">
        <v>1.1200000000000001</v>
      </c>
      <c r="GC15" s="165">
        <v>-7.7278000000000002</v>
      </c>
      <c r="GD15" s="165">
        <v>2.0059</v>
      </c>
      <c r="GE15" s="165">
        <v>-4.3</v>
      </c>
      <c r="GF15" s="165">
        <v>38.189500000000002</v>
      </c>
      <c r="GG15" s="166"/>
      <c r="GH15" s="165">
        <v>15.241</v>
      </c>
      <c r="GI15" s="165">
        <v>-0.77110000000000001</v>
      </c>
      <c r="GJ15" s="166"/>
      <c r="GK15" s="165">
        <v>1.6516999999999999</v>
      </c>
      <c r="GL15" s="166"/>
      <c r="GM15" s="166"/>
      <c r="GN15" s="165">
        <v>-12.190099999999999</v>
      </c>
      <c r="GO15" s="165">
        <v>-11.524699999999999</v>
      </c>
      <c r="GP15" s="165">
        <v>14.5762</v>
      </c>
      <c r="GQ15" s="165">
        <v>-29.159099999999999</v>
      </c>
      <c r="GR15" s="165">
        <v>8.5094999999999992</v>
      </c>
      <c r="GS15" s="165">
        <v>7.4612999999999996</v>
      </c>
      <c r="GT15" s="165">
        <v>111.8665</v>
      </c>
      <c r="GU15" s="165">
        <v>-7.1280000000000001</v>
      </c>
      <c r="GV15" s="165">
        <v>-10.1113</v>
      </c>
      <c r="GW15" s="165">
        <v>11.9589</v>
      </c>
      <c r="GX15" s="165">
        <v>2.9533999999999998</v>
      </c>
      <c r="GY15" s="165">
        <v>4.6372999999999998</v>
      </c>
      <c r="GZ15" s="165">
        <v>4.5574000000000003</v>
      </c>
      <c r="HA15" s="165">
        <v>3</v>
      </c>
      <c r="HB15" s="165">
        <v>24.700500000000002</v>
      </c>
      <c r="HC15" s="165">
        <v>26.801100000000002</v>
      </c>
      <c r="HD15" s="165">
        <v>11.73</v>
      </c>
      <c r="HE15" s="165">
        <v>-17.3964</v>
      </c>
      <c r="HF15" s="165">
        <v>-5.4212999999999996</v>
      </c>
      <c r="HG15" s="165">
        <v>32.898800000000001</v>
      </c>
      <c r="HH15" s="165">
        <v>75.468199999999996</v>
      </c>
      <c r="HI15" s="165">
        <v>13.783300000000001</v>
      </c>
      <c r="HJ15" s="165">
        <v>14.458600000000001</v>
      </c>
      <c r="HK15" s="165">
        <v>-17.491199999999999</v>
      </c>
      <c r="HL15" s="165">
        <v>-18.338200000000001</v>
      </c>
      <c r="HM15" s="165">
        <v>0</v>
      </c>
      <c r="HN15" s="165">
        <v>0</v>
      </c>
      <c r="HO15" s="166"/>
      <c r="HP15" s="165">
        <v>55.000999999999998</v>
      </c>
      <c r="HQ15" s="165">
        <v>-18.769100000000002</v>
      </c>
      <c r="HR15" s="165">
        <v>-17.873699999999999</v>
      </c>
      <c r="HS15" s="165">
        <v>-3.4634999999999998</v>
      </c>
      <c r="HT15" s="165">
        <v>-3.5789</v>
      </c>
      <c r="HU15" s="165">
        <v>2.04</v>
      </c>
      <c r="HV15" s="165">
        <v>2.3199999999999998</v>
      </c>
      <c r="HW15" s="165">
        <v>-33.6</v>
      </c>
      <c r="HX15" s="165">
        <v>-34.1</v>
      </c>
      <c r="HY15" s="165">
        <v>0.49349999999999999</v>
      </c>
      <c r="HZ15" s="165">
        <v>-10.48</v>
      </c>
      <c r="IA15" s="165">
        <v>71.048199999999994</v>
      </c>
      <c r="IB15" s="165">
        <v>13.0884</v>
      </c>
      <c r="IC15" s="165">
        <v>13.2407</v>
      </c>
      <c r="ID15" s="165">
        <v>-21.3</v>
      </c>
      <c r="IE15" s="165">
        <v>-45.3</v>
      </c>
      <c r="IF15" s="165">
        <v>6</v>
      </c>
      <c r="IG15" s="165">
        <v>5.5</v>
      </c>
      <c r="IH15" s="166"/>
      <c r="II15" s="165">
        <v>-17.7441</v>
      </c>
      <c r="IJ15" s="165">
        <v>-142.5273</v>
      </c>
      <c r="IK15" s="165">
        <v>29.257000000000001</v>
      </c>
      <c r="IL15" s="165">
        <v>-229.20920000000001</v>
      </c>
      <c r="IM15" s="165">
        <v>-14.3515</v>
      </c>
      <c r="IN15" s="165">
        <v>-43.668199999999999</v>
      </c>
      <c r="IO15" s="165">
        <v>100.9114</v>
      </c>
      <c r="IP15" s="165">
        <v>65.558099999999996</v>
      </c>
      <c r="IQ15" s="165">
        <v>88.800299999999993</v>
      </c>
      <c r="IR15" s="165">
        <v>137.47200000000001</v>
      </c>
      <c r="IS15" s="165">
        <v>33.758499999999998</v>
      </c>
      <c r="IT15" s="165">
        <v>14.490600000000001</v>
      </c>
      <c r="IU15" s="165">
        <v>10.457700000000001</v>
      </c>
      <c r="IV15" s="165">
        <v>22.159600000000001</v>
      </c>
      <c r="IW15" s="165">
        <v>166.08099999999999</v>
      </c>
      <c r="IX15" s="165">
        <v>-238.86609999999999</v>
      </c>
      <c r="IY15" s="165">
        <v>67.789199999999994</v>
      </c>
      <c r="IZ15" s="165">
        <v>-55.916499999999999</v>
      </c>
      <c r="JA15" s="165">
        <v>-0.77270000000000005</v>
      </c>
      <c r="JB15" s="166"/>
      <c r="JC15" s="165">
        <v>-5.36</v>
      </c>
      <c r="JD15" s="165">
        <v>-1.2030000000000001</v>
      </c>
      <c r="JE15" s="165">
        <v>-1.2150000000000001</v>
      </c>
      <c r="JF15" s="165">
        <v>1.52</v>
      </c>
      <c r="JG15" s="165">
        <v>0.64</v>
      </c>
      <c r="JH15" s="165">
        <v>-2.3721000000000001</v>
      </c>
      <c r="JI15" s="165">
        <v>-6.9138999999999999</v>
      </c>
      <c r="JJ15" s="165">
        <v>11.164999999999999</v>
      </c>
      <c r="JK15" s="165">
        <v>-12.8893</v>
      </c>
      <c r="JL15" s="165">
        <v>4.9000000000000004</v>
      </c>
      <c r="JM15" s="165">
        <v>1.899</v>
      </c>
      <c r="JN15" s="165">
        <v>2.343</v>
      </c>
      <c r="JO15" s="165">
        <v>2.8980000000000001</v>
      </c>
      <c r="JP15" s="165">
        <v>3.3906999999999998</v>
      </c>
      <c r="JQ15" s="165">
        <v>3.8561000000000001</v>
      </c>
      <c r="JR15" s="165">
        <v>3.4182000000000001</v>
      </c>
      <c r="JS15" s="165">
        <v>4.5712999999999999</v>
      </c>
      <c r="JT15" s="166"/>
      <c r="JU15" s="165">
        <v>31.3</v>
      </c>
      <c r="JV15" s="165">
        <v>1.2032</v>
      </c>
      <c r="JW15" s="165">
        <v>-0.6</v>
      </c>
      <c r="JX15" s="166"/>
      <c r="JY15" s="165">
        <v>-7.8326000000000002</v>
      </c>
      <c r="JZ15" s="165">
        <v>-12.9727</v>
      </c>
      <c r="KA15" s="165">
        <v>-13.795</v>
      </c>
      <c r="KB15" s="165">
        <v>-5.8531000000000004</v>
      </c>
      <c r="KC15" s="165">
        <v>7.2191999999999998</v>
      </c>
      <c r="KD15" s="165">
        <v>-6.2830000000000004</v>
      </c>
      <c r="KE15" s="165">
        <v>-1.6997</v>
      </c>
      <c r="KF15" s="165">
        <v>-32.700000000000003</v>
      </c>
      <c r="KG15" s="165">
        <v>15.7</v>
      </c>
      <c r="KH15" s="166"/>
      <c r="KI15" s="165">
        <v>-62.388500000000001</v>
      </c>
    </row>
    <row r="16" spans="1:295" ht="18" customHeight="1" x14ac:dyDescent="0.25">
      <c r="A16" s="160" t="s">
        <v>57</v>
      </c>
      <c r="B16" s="160" t="s">
        <v>734</v>
      </c>
      <c r="C16" s="167">
        <v>0</v>
      </c>
      <c r="D16" s="168">
        <v>2.8765999999999998</v>
      </c>
      <c r="E16" s="168">
        <v>-7.8246000000000002</v>
      </c>
      <c r="F16" s="168">
        <v>2.1692</v>
      </c>
      <c r="G16" s="168">
        <v>10.504799999999999</v>
      </c>
      <c r="H16" s="169"/>
      <c r="I16" s="168">
        <v>9.7996999999999996</v>
      </c>
      <c r="J16" s="169"/>
      <c r="K16" s="168">
        <v>6.3979999999999997</v>
      </c>
      <c r="L16" s="168">
        <v>1.9278999999999999</v>
      </c>
      <c r="M16" s="168">
        <v>3.3342000000000001</v>
      </c>
      <c r="N16" s="168">
        <v>-2.2200000000000002</v>
      </c>
      <c r="O16" s="168">
        <v>-24.2</v>
      </c>
      <c r="P16" s="169"/>
      <c r="Q16" s="168">
        <v>3.3119999999999998</v>
      </c>
      <c r="R16" s="169"/>
      <c r="S16" s="168">
        <v>3.5945999999999998</v>
      </c>
      <c r="T16" s="168">
        <v>7.1432000000000002</v>
      </c>
      <c r="U16" s="168">
        <v>3.9340999999999999</v>
      </c>
      <c r="V16" s="168">
        <v>3.883</v>
      </c>
      <c r="W16" s="168">
        <v>7.2474999999999996</v>
      </c>
      <c r="X16" s="168">
        <v>10.666499999999999</v>
      </c>
      <c r="Y16" s="168">
        <v>-4.0170000000000003</v>
      </c>
      <c r="Z16" s="168">
        <v>1.8623000000000001</v>
      </c>
      <c r="AA16" s="169"/>
      <c r="AB16" s="168">
        <v>-0.81789999999999996</v>
      </c>
      <c r="AC16" s="169"/>
      <c r="AD16" s="168">
        <v>-0.53800000000000003</v>
      </c>
      <c r="AE16" s="168">
        <v>7.4749999999999996</v>
      </c>
      <c r="AF16" s="168">
        <v>-17.760000000000002</v>
      </c>
      <c r="AG16" s="169"/>
      <c r="AH16" s="168">
        <v>-1.2090000000000001</v>
      </c>
      <c r="AI16" s="168">
        <v>0.25900000000000001</v>
      </c>
      <c r="AJ16" s="168">
        <v>-17.670000000000002</v>
      </c>
      <c r="AK16" s="168">
        <v>-17.7</v>
      </c>
      <c r="AL16" s="169"/>
      <c r="AM16" s="168">
        <v>-7.65</v>
      </c>
      <c r="AN16" s="168">
        <v>-7.67</v>
      </c>
      <c r="AO16" s="168">
        <v>2.7170000000000001</v>
      </c>
      <c r="AP16" s="168">
        <v>4.3818999999999999</v>
      </c>
      <c r="AQ16" s="168">
        <v>5.3758999999999997</v>
      </c>
      <c r="AR16" s="168">
        <v>6.5717999999999996</v>
      </c>
      <c r="AS16" s="168">
        <v>-9.4094999999999995</v>
      </c>
      <c r="AT16" s="168">
        <v>-14.7355</v>
      </c>
      <c r="AU16" s="168">
        <v>-14.6196</v>
      </c>
      <c r="AV16" s="168">
        <v>14.013</v>
      </c>
      <c r="AW16" s="168">
        <v>13.6302</v>
      </c>
      <c r="AX16" s="168">
        <v>-16.477</v>
      </c>
      <c r="AY16" s="168">
        <v>-14.6015</v>
      </c>
      <c r="AZ16" s="168">
        <v>1.9851000000000001</v>
      </c>
      <c r="BA16" s="168">
        <v>8.3970000000000002</v>
      </c>
      <c r="BB16" s="168">
        <v>34.796799999999998</v>
      </c>
      <c r="BC16" s="168">
        <v>11.5344</v>
      </c>
      <c r="BD16" s="168">
        <v>-5.5</v>
      </c>
      <c r="BE16" s="168">
        <v>-5.8</v>
      </c>
      <c r="BF16" s="168">
        <v>-19.459599999999998</v>
      </c>
      <c r="BG16" s="168">
        <v>-18.853300000000001</v>
      </c>
      <c r="BH16" s="168">
        <v>-1.3541000000000001</v>
      </c>
      <c r="BI16" s="169"/>
      <c r="BJ16" s="168">
        <v>-0.68640000000000001</v>
      </c>
      <c r="BK16" s="168">
        <v>0.74419999999999997</v>
      </c>
      <c r="BL16" s="169"/>
      <c r="BM16" s="168">
        <v>-0.32619999999999999</v>
      </c>
      <c r="BN16" s="168">
        <v>-91.647099999999995</v>
      </c>
      <c r="BO16" s="168">
        <v>34.241799999999998</v>
      </c>
      <c r="BP16" s="168">
        <v>34.302799999999998</v>
      </c>
      <c r="BQ16" s="168">
        <v>85.813900000000004</v>
      </c>
      <c r="BR16" s="168">
        <v>-137.52070000000001</v>
      </c>
      <c r="BS16" s="169"/>
      <c r="BT16" s="169"/>
      <c r="BU16" s="169"/>
      <c r="BV16" s="169"/>
      <c r="BW16" s="168">
        <v>6.33</v>
      </c>
      <c r="BX16" s="168">
        <v>2.9</v>
      </c>
      <c r="BY16" s="168">
        <v>-16.260000000000002</v>
      </c>
      <c r="BZ16" s="168">
        <v>0.06</v>
      </c>
      <c r="CA16" s="168">
        <v>-24.777899999999999</v>
      </c>
      <c r="CB16" s="168">
        <v>-24.643899999999999</v>
      </c>
      <c r="CC16" s="168">
        <v>25.8139</v>
      </c>
      <c r="CD16" s="168">
        <v>25.419</v>
      </c>
      <c r="CE16" s="168">
        <v>-8.7720000000000002</v>
      </c>
      <c r="CF16" s="168">
        <v>-8.8948999999999998</v>
      </c>
      <c r="CG16" s="168">
        <v>-9.0047999999999995</v>
      </c>
      <c r="CH16" s="168">
        <v>-1.2233000000000001</v>
      </c>
      <c r="CI16" s="168">
        <v>14.538600000000001</v>
      </c>
      <c r="CJ16" s="169"/>
      <c r="CK16" s="169"/>
      <c r="CL16" s="168">
        <v>44.9</v>
      </c>
      <c r="CM16" s="168">
        <v>-24</v>
      </c>
      <c r="CN16" s="168">
        <v>-1.89</v>
      </c>
      <c r="CO16" s="168">
        <v>29.634899999999998</v>
      </c>
      <c r="CP16" s="168">
        <v>29.943999999999999</v>
      </c>
      <c r="CQ16" s="168">
        <v>28.659800000000001</v>
      </c>
      <c r="CR16" s="168">
        <v>92.389099999999999</v>
      </c>
      <c r="CS16" s="168">
        <v>92.303799999999995</v>
      </c>
      <c r="CT16" s="168">
        <v>-22.640699999999999</v>
      </c>
      <c r="CU16" s="168">
        <v>-70.835999999999999</v>
      </c>
      <c r="CV16" s="168">
        <v>-23.810199999999998</v>
      </c>
      <c r="CW16" s="168">
        <v>1.5636000000000001</v>
      </c>
      <c r="CX16" s="168">
        <v>27.52</v>
      </c>
      <c r="CY16" s="168">
        <v>9.91</v>
      </c>
      <c r="CZ16" s="168">
        <v>3.5985999999999998</v>
      </c>
      <c r="DA16" s="168">
        <v>3.9093</v>
      </c>
      <c r="DB16" s="168">
        <v>-6.65</v>
      </c>
      <c r="DC16" s="169"/>
      <c r="DD16" s="168">
        <v>-16.7117</v>
      </c>
      <c r="DE16" s="168">
        <v>-16.891500000000001</v>
      </c>
      <c r="DF16" s="168">
        <v>41.527000000000001</v>
      </c>
      <c r="DG16" s="168">
        <v>1.5299999999999999E-2</v>
      </c>
      <c r="DH16" s="168">
        <v>-3.2330000000000001</v>
      </c>
      <c r="DI16" s="169"/>
      <c r="DJ16" s="169"/>
      <c r="DK16" s="168">
        <v>-3.8892000000000002</v>
      </c>
      <c r="DL16" s="168">
        <v>-1.8701000000000001</v>
      </c>
      <c r="DM16" s="168">
        <v>30.7593</v>
      </c>
      <c r="DN16" s="168">
        <v>3.9022999999999999</v>
      </c>
      <c r="DO16" s="168">
        <v>-1.66</v>
      </c>
      <c r="DP16" s="168">
        <v>0.15</v>
      </c>
      <c r="DQ16" s="168">
        <v>6.8045</v>
      </c>
      <c r="DR16" s="168">
        <v>-41.037300000000002</v>
      </c>
      <c r="DS16" s="169"/>
      <c r="DT16" s="168">
        <v>-12.29</v>
      </c>
      <c r="DU16" s="168">
        <v>14.21</v>
      </c>
      <c r="DV16" s="168">
        <v>15.36</v>
      </c>
      <c r="DW16" s="168">
        <v>-39.200000000000003</v>
      </c>
      <c r="DX16" s="168">
        <v>-18.9727</v>
      </c>
      <c r="DY16" s="168">
        <v>-42.073099999999997</v>
      </c>
      <c r="DZ16" s="168">
        <v>-41.1</v>
      </c>
      <c r="EA16" s="168">
        <v>-11.2159</v>
      </c>
      <c r="EB16" s="168">
        <v>-26.773099999999999</v>
      </c>
      <c r="EC16" s="168">
        <v>-34.905900000000003</v>
      </c>
      <c r="ED16" s="168">
        <v>-35.170699999999997</v>
      </c>
      <c r="EE16" s="168">
        <v>-20.070900000000002</v>
      </c>
      <c r="EF16" s="168">
        <v>-20.653500000000001</v>
      </c>
      <c r="EG16" s="168">
        <v>-9.7439999999999998</v>
      </c>
      <c r="EH16" s="168">
        <v>-168.27070000000001</v>
      </c>
      <c r="EI16" s="168">
        <v>-7.4282000000000004</v>
      </c>
      <c r="EJ16" s="169"/>
      <c r="EK16" s="168">
        <v>-8.2141999999999999</v>
      </c>
      <c r="EL16" s="168">
        <v>-7.3193999999999999</v>
      </c>
      <c r="EM16" s="168">
        <v>16.330100000000002</v>
      </c>
      <c r="EN16" s="168">
        <v>-18.318000000000001</v>
      </c>
      <c r="EO16" s="168">
        <v>-16.9939</v>
      </c>
      <c r="EP16" s="168">
        <v>14.352</v>
      </c>
      <c r="EQ16" s="168">
        <v>-29.834099999999999</v>
      </c>
      <c r="ER16" s="168">
        <v>-29.677299999999999</v>
      </c>
      <c r="ES16" s="168">
        <v>7.9930000000000003</v>
      </c>
      <c r="ET16" s="168">
        <v>-1.06</v>
      </c>
      <c r="EU16" s="168">
        <v>-20.05</v>
      </c>
      <c r="EV16" s="168">
        <v>-0.3</v>
      </c>
      <c r="EW16" s="168">
        <v>1.0512999999999999</v>
      </c>
      <c r="EX16" s="168">
        <v>-18.329000000000001</v>
      </c>
      <c r="EY16" s="168">
        <v>-11.8743</v>
      </c>
      <c r="EZ16" s="168">
        <v>-1.3708</v>
      </c>
      <c r="FA16" s="168">
        <v>5.3486000000000002</v>
      </c>
      <c r="FB16" s="168">
        <v>6.7230999999999996</v>
      </c>
      <c r="FC16" s="168">
        <v>-25.999700000000001</v>
      </c>
      <c r="FD16" s="169"/>
      <c r="FE16" s="168">
        <v>3.7042999999999999</v>
      </c>
      <c r="FF16" s="168">
        <v>3.7452000000000001</v>
      </c>
      <c r="FG16" s="169"/>
      <c r="FH16" s="168">
        <v>4.2008999999999999</v>
      </c>
      <c r="FI16" s="169"/>
      <c r="FJ16" s="168">
        <v>11.554500000000001</v>
      </c>
      <c r="FK16" s="168">
        <v>11.387</v>
      </c>
      <c r="FL16" s="168">
        <v>-29.974699999999999</v>
      </c>
      <c r="FM16" s="168">
        <v>24.365500000000001</v>
      </c>
      <c r="FN16" s="168">
        <v>24.816600000000001</v>
      </c>
      <c r="FO16" s="168">
        <v>-15.4312</v>
      </c>
      <c r="FP16" s="169"/>
      <c r="FQ16" s="168">
        <v>23.790600000000001</v>
      </c>
      <c r="FR16" s="168">
        <v>-18.87</v>
      </c>
      <c r="FS16" s="168">
        <v>-1.6127</v>
      </c>
      <c r="FT16" s="168">
        <v>0.27950000000000003</v>
      </c>
      <c r="FU16" s="168">
        <v>0.22</v>
      </c>
      <c r="FV16" s="168">
        <v>0.87</v>
      </c>
      <c r="FW16" s="168">
        <v>-23.064</v>
      </c>
      <c r="FX16" s="169"/>
      <c r="FY16" s="168">
        <v>2.4670000000000001</v>
      </c>
      <c r="FZ16" s="168">
        <v>0.14499999999999999</v>
      </c>
      <c r="GA16" s="169"/>
      <c r="GB16" s="168">
        <v>1.46</v>
      </c>
      <c r="GC16" s="168">
        <v>-6.5944000000000003</v>
      </c>
      <c r="GD16" s="168">
        <v>1.9537</v>
      </c>
      <c r="GE16" s="169"/>
      <c r="GF16" s="168">
        <v>38.365600000000001</v>
      </c>
      <c r="GG16" s="169"/>
      <c r="GH16" s="168">
        <v>15.5261</v>
      </c>
      <c r="GI16" s="168">
        <v>-1.0063</v>
      </c>
      <c r="GJ16" s="168">
        <v>0</v>
      </c>
      <c r="GK16" s="168">
        <v>1.6278999999999999</v>
      </c>
      <c r="GL16" s="169"/>
      <c r="GM16" s="169"/>
      <c r="GN16" s="168">
        <v>-11.7544</v>
      </c>
      <c r="GO16" s="168">
        <v>-11.0405</v>
      </c>
      <c r="GP16" s="168">
        <v>13.7568</v>
      </c>
      <c r="GQ16" s="168">
        <v>-29.075099999999999</v>
      </c>
      <c r="GR16" s="168">
        <v>10.012700000000001</v>
      </c>
      <c r="GS16" s="168">
        <v>9.1937999999999995</v>
      </c>
      <c r="GT16" s="168">
        <v>117.0194</v>
      </c>
      <c r="GU16" s="168">
        <v>-6.8609</v>
      </c>
      <c r="GV16" s="168">
        <v>-9.8384999999999998</v>
      </c>
      <c r="GW16" s="168">
        <v>11.798299999999999</v>
      </c>
      <c r="GX16" s="168">
        <v>3.4424000000000001</v>
      </c>
      <c r="GY16" s="168">
        <v>4.6153000000000004</v>
      </c>
      <c r="GZ16" s="168">
        <v>4.6285999999999996</v>
      </c>
      <c r="HA16" s="168">
        <v>2.0569000000000002</v>
      </c>
      <c r="HB16" s="168">
        <v>26.507400000000001</v>
      </c>
      <c r="HC16" s="168">
        <v>28.831800000000001</v>
      </c>
      <c r="HD16" s="168">
        <v>12.57</v>
      </c>
      <c r="HE16" s="168">
        <v>-19.167000000000002</v>
      </c>
      <c r="HF16" s="168">
        <v>-5.8880999999999997</v>
      </c>
      <c r="HG16" s="168">
        <v>37.611400000000003</v>
      </c>
      <c r="HH16" s="168">
        <v>76.034599999999998</v>
      </c>
      <c r="HI16" s="168">
        <v>14.5578</v>
      </c>
      <c r="HJ16" s="168">
        <v>14.364800000000001</v>
      </c>
      <c r="HK16" s="168">
        <v>-17.595300000000002</v>
      </c>
      <c r="HL16" s="168">
        <v>-18.663</v>
      </c>
      <c r="HM16" s="168">
        <v>0</v>
      </c>
      <c r="HN16" s="168">
        <v>0</v>
      </c>
      <c r="HO16" s="169"/>
      <c r="HP16" s="169"/>
      <c r="HQ16" s="168">
        <v>-15.4621</v>
      </c>
      <c r="HR16" s="168">
        <v>-14.7645</v>
      </c>
      <c r="HS16" s="168">
        <v>-3.5213000000000001</v>
      </c>
      <c r="HT16" s="168">
        <v>-3.4943</v>
      </c>
      <c r="HU16" s="168">
        <v>1.94</v>
      </c>
      <c r="HV16" s="168">
        <v>1.94</v>
      </c>
      <c r="HW16" s="168">
        <v>-31.8</v>
      </c>
      <c r="HX16" s="168">
        <v>-31.4</v>
      </c>
      <c r="HY16" s="168">
        <v>0.52829999999999999</v>
      </c>
      <c r="HZ16" s="168">
        <v>-10.24</v>
      </c>
      <c r="IA16" s="168">
        <v>65.264600000000002</v>
      </c>
      <c r="IB16" s="168">
        <v>23.551400000000001</v>
      </c>
      <c r="IC16" s="168">
        <v>23.177600000000002</v>
      </c>
      <c r="ID16" s="168">
        <v>-21.2</v>
      </c>
      <c r="IE16" s="168">
        <v>-45.7</v>
      </c>
      <c r="IF16" s="168">
        <v>3</v>
      </c>
      <c r="IG16" s="168">
        <v>2.5</v>
      </c>
      <c r="IH16" s="168">
        <v>-17.778700000000001</v>
      </c>
      <c r="II16" s="169"/>
      <c r="IJ16" s="168">
        <v>-141.42420000000001</v>
      </c>
      <c r="IK16" s="168">
        <v>28.547899999999998</v>
      </c>
      <c r="IL16" s="168">
        <v>-230.96379999999999</v>
      </c>
      <c r="IM16" s="168">
        <v>-14.567500000000001</v>
      </c>
      <c r="IN16" s="168">
        <v>-42.626399999999997</v>
      </c>
      <c r="IO16" s="168">
        <v>102.1087</v>
      </c>
      <c r="IP16" s="168">
        <v>64.059899999999999</v>
      </c>
      <c r="IQ16" s="168">
        <v>78.537700000000001</v>
      </c>
      <c r="IR16" s="168">
        <v>138.35640000000001</v>
      </c>
      <c r="IS16" s="168">
        <v>40.216700000000003</v>
      </c>
      <c r="IT16" s="168">
        <v>13.240600000000001</v>
      </c>
      <c r="IU16" s="168">
        <v>14.433199999999999</v>
      </c>
      <c r="IV16" s="168">
        <v>30.482299999999999</v>
      </c>
      <c r="IW16" s="168">
        <v>164.8279</v>
      </c>
      <c r="IX16" s="168">
        <v>-236.6618</v>
      </c>
      <c r="IY16" s="168">
        <v>72.364199999999997</v>
      </c>
      <c r="IZ16" s="168">
        <v>-58.003300000000003</v>
      </c>
      <c r="JA16" s="168">
        <v>0.18920000000000001</v>
      </c>
      <c r="JB16" s="169"/>
      <c r="JC16" s="168">
        <v>-4.4800000000000004</v>
      </c>
      <c r="JD16" s="168">
        <v>-1.1200000000000001</v>
      </c>
      <c r="JE16" s="168">
        <v>-1.1399999999999999</v>
      </c>
      <c r="JF16" s="168">
        <v>0.96</v>
      </c>
      <c r="JG16" s="168">
        <v>0.72</v>
      </c>
      <c r="JH16" s="168">
        <v>-2.3256999999999999</v>
      </c>
      <c r="JI16" s="168">
        <v>-7.1182999999999996</v>
      </c>
      <c r="JJ16" s="168">
        <v>11.4</v>
      </c>
      <c r="JK16" s="168">
        <v>-13.0083</v>
      </c>
      <c r="JL16" s="168">
        <v>5.0999999999999996</v>
      </c>
      <c r="JM16" s="168">
        <v>2.4620000000000002</v>
      </c>
      <c r="JN16" s="168">
        <v>2.7879999999999998</v>
      </c>
      <c r="JO16" s="169"/>
      <c r="JP16" s="169"/>
      <c r="JQ16" s="168">
        <v>3.4434</v>
      </c>
      <c r="JR16" s="168">
        <v>3.3584000000000001</v>
      </c>
      <c r="JS16" s="168">
        <v>3.7277999999999998</v>
      </c>
      <c r="JT16" s="169"/>
      <c r="JU16" s="168">
        <v>31.5</v>
      </c>
      <c r="JV16" s="168">
        <v>1.2152000000000001</v>
      </c>
      <c r="JW16" s="168">
        <v>-0.55000000000000004</v>
      </c>
      <c r="JX16" s="169"/>
      <c r="JY16" s="168">
        <v>-8.2312999999999992</v>
      </c>
      <c r="JZ16" s="168">
        <v>-12.600199999999999</v>
      </c>
      <c r="KA16" s="168">
        <v>-13.468500000000001</v>
      </c>
      <c r="KB16" s="168">
        <v>-6.6006</v>
      </c>
      <c r="KC16" s="168">
        <v>6.3654999999999999</v>
      </c>
      <c r="KD16" s="168">
        <v>-5.3164999999999996</v>
      </c>
      <c r="KE16" s="168">
        <v>-1.7544</v>
      </c>
      <c r="KF16" s="168">
        <v>-33.1</v>
      </c>
      <c r="KG16" s="168">
        <v>16.100000000000001</v>
      </c>
      <c r="KH16" s="169"/>
      <c r="KI16" s="168">
        <v>-61.726300000000002</v>
      </c>
    </row>
    <row r="17" spans="1:295" ht="18" customHeight="1" x14ac:dyDescent="0.25">
      <c r="A17" s="160" t="s">
        <v>57</v>
      </c>
      <c r="B17" s="160" t="s">
        <v>735</v>
      </c>
      <c r="C17" s="161">
        <v>0</v>
      </c>
      <c r="D17" s="162">
        <v>2.8797000000000001</v>
      </c>
      <c r="E17" s="162">
        <v>-7.8533999999999997</v>
      </c>
      <c r="F17" s="162">
        <v>2.1417000000000002</v>
      </c>
      <c r="G17" s="162">
        <v>10.6302</v>
      </c>
      <c r="H17" s="163"/>
      <c r="I17" s="162">
        <v>10.3772</v>
      </c>
      <c r="J17" s="163"/>
      <c r="K17" s="162">
        <v>6.5244</v>
      </c>
      <c r="L17" s="162">
        <v>2.0649000000000002</v>
      </c>
      <c r="M17" s="162">
        <v>3.5255999999999998</v>
      </c>
      <c r="N17" s="162">
        <v>-2.2200000000000002</v>
      </c>
      <c r="O17" s="162">
        <v>-24.2</v>
      </c>
      <c r="P17" s="163"/>
      <c r="Q17" s="162">
        <v>3.3119999999999998</v>
      </c>
      <c r="R17" s="163"/>
      <c r="S17" s="162">
        <v>3.6244000000000001</v>
      </c>
      <c r="T17" s="162">
        <v>7.2050999999999998</v>
      </c>
      <c r="U17" s="162">
        <v>3.8109999999999999</v>
      </c>
      <c r="V17" s="162">
        <v>3.7604000000000002</v>
      </c>
      <c r="W17" s="162">
        <v>6.7306999999999997</v>
      </c>
      <c r="X17" s="162">
        <v>10.6258</v>
      </c>
      <c r="Y17" s="162">
        <v>-4.0599999999999996</v>
      </c>
      <c r="Z17" s="162">
        <v>1.8169</v>
      </c>
      <c r="AA17" s="163"/>
      <c r="AB17" s="162">
        <v>-1.0550999999999999</v>
      </c>
      <c r="AC17" s="163"/>
      <c r="AD17" s="162">
        <v>-0.91500000000000004</v>
      </c>
      <c r="AE17" s="162">
        <v>7.6760000000000002</v>
      </c>
      <c r="AF17" s="162">
        <v>-17.760000000000002</v>
      </c>
      <c r="AG17" s="163"/>
      <c r="AH17" s="162">
        <v>-1.2909999999999999</v>
      </c>
      <c r="AI17" s="162">
        <v>0.26700000000000002</v>
      </c>
      <c r="AJ17" s="162">
        <v>-18.989999999999998</v>
      </c>
      <c r="AK17" s="162">
        <v>-18.899999999999999</v>
      </c>
      <c r="AL17" s="163"/>
      <c r="AM17" s="162">
        <v>-8.08</v>
      </c>
      <c r="AN17" s="162">
        <v>-8.16</v>
      </c>
      <c r="AO17" s="162">
        <v>2.8003</v>
      </c>
      <c r="AP17" s="162">
        <v>4.4337999999999997</v>
      </c>
      <c r="AQ17" s="162">
        <v>7.1393000000000004</v>
      </c>
      <c r="AR17" s="162">
        <v>8.8354999999999997</v>
      </c>
      <c r="AS17" s="162">
        <v>-8.7474000000000007</v>
      </c>
      <c r="AT17" s="162">
        <v>-13.931699999999999</v>
      </c>
      <c r="AU17" s="162">
        <v>-13.890599999999999</v>
      </c>
      <c r="AV17" s="162">
        <v>0.35120000000000001</v>
      </c>
      <c r="AW17" s="162">
        <v>0.70660000000000001</v>
      </c>
      <c r="AX17" s="162">
        <v>-14.333600000000001</v>
      </c>
      <c r="AY17" s="162">
        <v>-11.5205</v>
      </c>
      <c r="AZ17" s="162">
        <v>0.40689999999999998</v>
      </c>
      <c r="BA17" s="162">
        <v>1.3871</v>
      </c>
      <c r="BB17" s="162">
        <v>45.5154</v>
      </c>
      <c r="BC17" s="162">
        <v>12.7819</v>
      </c>
      <c r="BD17" s="162">
        <v>-5.4</v>
      </c>
      <c r="BE17" s="162">
        <v>-5.9</v>
      </c>
      <c r="BF17" s="162">
        <v>-21.741199999999999</v>
      </c>
      <c r="BG17" s="162">
        <v>-21.7608</v>
      </c>
      <c r="BH17" s="162">
        <v>-1.5199</v>
      </c>
      <c r="BI17" s="163"/>
      <c r="BJ17" s="162">
        <v>1.8301000000000001</v>
      </c>
      <c r="BK17" s="162">
        <v>0.87909999999999999</v>
      </c>
      <c r="BL17" s="163"/>
      <c r="BM17" s="162">
        <v>-0.38369999999999999</v>
      </c>
      <c r="BN17" s="162">
        <v>-104.00700000000001</v>
      </c>
      <c r="BO17" s="162">
        <v>37.171500000000002</v>
      </c>
      <c r="BP17" s="162">
        <v>37.110500000000002</v>
      </c>
      <c r="BQ17" s="162">
        <v>85.971599999999995</v>
      </c>
      <c r="BR17" s="162">
        <v>-143.56460000000001</v>
      </c>
      <c r="BS17" s="163"/>
      <c r="BT17" s="163"/>
      <c r="BU17" s="163"/>
      <c r="BV17" s="162">
        <v>8.4825999999999997</v>
      </c>
      <c r="BW17" s="162">
        <v>6.22</v>
      </c>
      <c r="BX17" s="162">
        <v>2.85</v>
      </c>
      <c r="BY17" s="162">
        <v>-15.95</v>
      </c>
      <c r="BZ17" s="162">
        <v>0.36</v>
      </c>
      <c r="CA17" s="162">
        <v>-25.581600000000002</v>
      </c>
      <c r="CB17" s="162">
        <v>-25.715599999999998</v>
      </c>
      <c r="CC17" s="162">
        <v>26.039300000000001</v>
      </c>
      <c r="CD17" s="162">
        <v>25.852599999999999</v>
      </c>
      <c r="CE17" s="162">
        <v>-8.8402999999999992</v>
      </c>
      <c r="CF17" s="162">
        <v>-7.7447999999999997</v>
      </c>
      <c r="CG17" s="162">
        <v>-7.6955</v>
      </c>
      <c r="CH17" s="162">
        <v>1.6292</v>
      </c>
      <c r="CI17" s="162">
        <v>14.284800000000001</v>
      </c>
      <c r="CJ17" s="163"/>
      <c r="CK17" s="163"/>
      <c r="CL17" s="162">
        <v>44.4</v>
      </c>
      <c r="CM17" s="162">
        <v>-23.9</v>
      </c>
      <c r="CN17" s="162">
        <v>-1.86</v>
      </c>
      <c r="CO17" s="162">
        <v>31.0198</v>
      </c>
      <c r="CP17" s="162">
        <v>30.874600000000001</v>
      </c>
      <c r="CQ17" s="162">
        <v>29.912700000000001</v>
      </c>
      <c r="CR17" s="162">
        <v>93.350800000000007</v>
      </c>
      <c r="CS17" s="162">
        <v>93.774600000000007</v>
      </c>
      <c r="CT17" s="162">
        <v>-24.735800000000001</v>
      </c>
      <c r="CU17" s="162">
        <v>-71.113299999999995</v>
      </c>
      <c r="CV17" s="162">
        <v>-25.4267</v>
      </c>
      <c r="CW17" s="162">
        <v>1.7033</v>
      </c>
      <c r="CX17" s="162">
        <v>28.24</v>
      </c>
      <c r="CY17" s="162">
        <v>9.8800000000000008</v>
      </c>
      <c r="CZ17" s="162">
        <v>3.4424000000000001</v>
      </c>
      <c r="DA17" s="162">
        <v>3.714</v>
      </c>
      <c r="DB17" s="162">
        <v>-6.48</v>
      </c>
      <c r="DC17" s="163"/>
      <c r="DD17" s="162">
        <v>-16.705200000000001</v>
      </c>
      <c r="DE17" s="162">
        <v>-16.311699999999998</v>
      </c>
      <c r="DF17" s="162">
        <v>39.516800000000003</v>
      </c>
      <c r="DG17" s="162">
        <v>1.5100000000000001E-2</v>
      </c>
      <c r="DH17" s="162">
        <v>-3.1347</v>
      </c>
      <c r="DI17" s="163"/>
      <c r="DJ17" s="163"/>
      <c r="DK17" s="162">
        <v>-4.0857000000000001</v>
      </c>
      <c r="DL17" s="162">
        <v>-1.8701000000000001</v>
      </c>
      <c r="DM17" s="162">
        <v>31.0748</v>
      </c>
      <c r="DN17" s="162">
        <v>3.9022999999999999</v>
      </c>
      <c r="DO17" s="162">
        <v>-1.61</v>
      </c>
      <c r="DP17" s="162">
        <v>-0.08</v>
      </c>
      <c r="DQ17" s="162">
        <v>6.4480000000000004</v>
      </c>
      <c r="DR17" s="162">
        <v>-38.822200000000002</v>
      </c>
      <c r="DS17" s="163"/>
      <c r="DT17" s="162">
        <v>-12.52</v>
      </c>
      <c r="DU17" s="162">
        <v>14.81</v>
      </c>
      <c r="DV17" s="162">
        <v>15.28</v>
      </c>
      <c r="DW17" s="162">
        <v>-36.854500000000002</v>
      </c>
      <c r="DX17" s="162">
        <v>-18.454499999999999</v>
      </c>
      <c r="DY17" s="162">
        <v>-40.938899999999997</v>
      </c>
      <c r="DZ17" s="162">
        <v>-40.990900000000003</v>
      </c>
      <c r="EA17" s="162">
        <v>-9.7768999999999995</v>
      </c>
      <c r="EB17" s="162">
        <v>-24.5381</v>
      </c>
      <c r="EC17" s="162">
        <v>-33.590699999999998</v>
      </c>
      <c r="ED17" s="162">
        <v>-33.535899999999998</v>
      </c>
      <c r="EE17" s="162">
        <v>-25.289100000000001</v>
      </c>
      <c r="EF17" s="162">
        <v>-27.904299999999999</v>
      </c>
      <c r="EG17" s="162">
        <v>-9.9109999999999996</v>
      </c>
      <c r="EH17" s="162">
        <v>-167.9316</v>
      </c>
      <c r="EI17" s="162">
        <v>-9.4468999999999994</v>
      </c>
      <c r="EJ17" s="163"/>
      <c r="EK17" s="162">
        <v>-8.7379999999999995</v>
      </c>
      <c r="EL17" s="162">
        <v>-7.6336000000000004</v>
      </c>
      <c r="EM17" s="162">
        <v>23.0898</v>
      </c>
      <c r="EN17" s="162">
        <v>-14.1805</v>
      </c>
      <c r="EO17" s="162">
        <v>-13.8483</v>
      </c>
      <c r="EP17" s="162">
        <v>-10.756</v>
      </c>
      <c r="EQ17" s="162">
        <v>-27.769600000000001</v>
      </c>
      <c r="ER17" s="162">
        <v>-27.276</v>
      </c>
      <c r="ES17" s="162">
        <v>13.5596</v>
      </c>
      <c r="ET17" s="162">
        <v>13.48</v>
      </c>
      <c r="EU17" s="162">
        <v>-12.83</v>
      </c>
      <c r="EV17" s="162">
        <v>0</v>
      </c>
      <c r="EW17" s="162">
        <v>1.1588000000000001</v>
      </c>
      <c r="EX17" s="162">
        <v>-10.875</v>
      </c>
      <c r="EY17" s="162">
        <v>-11.4213</v>
      </c>
      <c r="EZ17" s="162">
        <v>-0.77090000000000003</v>
      </c>
      <c r="FA17" s="162">
        <v>6.0560999999999998</v>
      </c>
      <c r="FB17" s="162">
        <v>14.841699999999999</v>
      </c>
      <c r="FC17" s="162">
        <v>-31.8948</v>
      </c>
      <c r="FD17" s="163"/>
      <c r="FE17" s="162">
        <v>3.0211999999999999</v>
      </c>
      <c r="FF17" s="162">
        <v>3.0857000000000001</v>
      </c>
      <c r="FG17" s="163"/>
      <c r="FH17" s="162">
        <v>4.3353999999999999</v>
      </c>
      <c r="FI17" s="163"/>
      <c r="FJ17" s="162">
        <v>12.3918</v>
      </c>
      <c r="FK17" s="162">
        <v>13.228999999999999</v>
      </c>
      <c r="FL17" s="162">
        <v>-30.812000000000001</v>
      </c>
      <c r="FM17" s="162">
        <v>25.912700000000001</v>
      </c>
      <c r="FN17" s="162">
        <v>25.596</v>
      </c>
      <c r="FO17" s="162">
        <v>-16.5169</v>
      </c>
      <c r="FP17" s="162">
        <v>0</v>
      </c>
      <c r="FQ17" s="162">
        <v>24.4938</v>
      </c>
      <c r="FR17" s="162">
        <v>-19.73</v>
      </c>
      <c r="FS17" s="162">
        <v>-1.7189000000000001</v>
      </c>
      <c r="FT17" s="162">
        <v>0.25290000000000001</v>
      </c>
      <c r="FU17" s="162">
        <v>0.12</v>
      </c>
      <c r="FV17" s="162">
        <v>0.4</v>
      </c>
      <c r="FW17" s="162">
        <v>-25.290400000000002</v>
      </c>
      <c r="FX17" s="163"/>
      <c r="FY17" s="162">
        <v>2.363</v>
      </c>
      <c r="FZ17" s="162">
        <v>0.216</v>
      </c>
      <c r="GA17" s="163"/>
      <c r="GB17" s="162">
        <v>1.5</v>
      </c>
      <c r="GC17" s="162">
        <v>2.6396999999999999</v>
      </c>
      <c r="GD17" s="162">
        <v>12.730399999999999</v>
      </c>
      <c r="GE17" s="162">
        <v>-4.37</v>
      </c>
      <c r="GF17" s="162">
        <v>38.520400000000002</v>
      </c>
      <c r="GG17" s="163"/>
      <c r="GH17" s="162">
        <v>15.058199999999999</v>
      </c>
      <c r="GI17" s="162">
        <v>-0.7248</v>
      </c>
      <c r="GJ17" s="163"/>
      <c r="GK17" s="162">
        <v>1.6544000000000001</v>
      </c>
      <c r="GL17" s="163"/>
      <c r="GM17" s="163"/>
      <c r="GN17" s="162">
        <v>-12.3269</v>
      </c>
      <c r="GO17" s="162">
        <v>-11.546900000000001</v>
      </c>
      <c r="GP17" s="162">
        <v>12.569599999999999</v>
      </c>
      <c r="GQ17" s="162">
        <v>-29.159099999999999</v>
      </c>
      <c r="GR17" s="162">
        <v>8.6379999999999999</v>
      </c>
      <c r="GS17" s="162">
        <v>8.2802000000000007</v>
      </c>
      <c r="GT17" s="162">
        <v>93.043099999999995</v>
      </c>
      <c r="GU17" s="162">
        <v>-7.0381</v>
      </c>
      <c r="GV17" s="162">
        <v>-9.8254999999999999</v>
      </c>
      <c r="GW17" s="162">
        <v>12.176</v>
      </c>
      <c r="GX17" s="162">
        <v>3.7465999999999999</v>
      </c>
      <c r="GY17" s="162">
        <v>4.6665999999999999</v>
      </c>
      <c r="GZ17" s="162">
        <v>4.6285999999999996</v>
      </c>
      <c r="HA17" s="162">
        <v>2.5106000000000002</v>
      </c>
      <c r="HB17" s="162">
        <v>25.399000000000001</v>
      </c>
      <c r="HC17" s="162">
        <v>27.431899999999999</v>
      </c>
      <c r="HD17" s="162">
        <v>11.31</v>
      </c>
      <c r="HE17" s="162">
        <v>-18.701799999999999</v>
      </c>
      <c r="HF17" s="162">
        <v>-7.6639999999999997</v>
      </c>
      <c r="HG17" s="162">
        <v>33.873100000000001</v>
      </c>
      <c r="HH17" s="162">
        <v>74.080799999999996</v>
      </c>
      <c r="HI17" s="162">
        <v>14.881600000000001</v>
      </c>
      <c r="HJ17" s="162">
        <v>15.4955</v>
      </c>
      <c r="HK17" s="162">
        <v>-18.392199999999999</v>
      </c>
      <c r="HL17" s="162">
        <v>-19.104199999999999</v>
      </c>
      <c r="HM17" s="162">
        <v>0</v>
      </c>
      <c r="HN17" s="162">
        <v>0</v>
      </c>
      <c r="HO17" s="163"/>
      <c r="HP17" s="163"/>
      <c r="HQ17" s="162">
        <v>-16.385000000000002</v>
      </c>
      <c r="HR17" s="162">
        <v>-15.764200000000001</v>
      </c>
      <c r="HS17" s="162">
        <v>-3.6366000000000001</v>
      </c>
      <c r="HT17" s="162">
        <v>-3.6783000000000001</v>
      </c>
      <c r="HU17" s="162">
        <v>1.56</v>
      </c>
      <c r="HV17" s="162">
        <v>1.64</v>
      </c>
      <c r="HW17" s="162">
        <v>-32.700000000000003</v>
      </c>
      <c r="HX17" s="162">
        <v>-32.5</v>
      </c>
      <c r="HY17" s="162">
        <v>0.49349999999999999</v>
      </c>
      <c r="HZ17" s="162">
        <v>-9.1199999999999992</v>
      </c>
      <c r="IA17" s="162">
        <v>67.252200000000002</v>
      </c>
      <c r="IB17" s="162">
        <v>22.934899999999999</v>
      </c>
      <c r="IC17" s="162">
        <v>22.8477</v>
      </c>
      <c r="ID17" s="163"/>
      <c r="IE17" s="162">
        <v>-45.6</v>
      </c>
      <c r="IF17" s="162">
        <v>3.5</v>
      </c>
      <c r="IG17" s="162">
        <v>2.9</v>
      </c>
      <c r="IH17" s="163"/>
      <c r="II17" s="162">
        <v>-17.768799999999999</v>
      </c>
      <c r="IJ17" s="162">
        <v>-145.5067</v>
      </c>
      <c r="IK17" s="162">
        <v>27.0989</v>
      </c>
      <c r="IL17" s="162">
        <v>-229.21700000000001</v>
      </c>
      <c r="IM17" s="162">
        <v>-13.479799999999999</v>
      </c>
      <c r="IN17" s="162">
        <v>-41.103999999999999</v>
      </c>
      <c r="IO17" s="162">
        <v>101.5782</v>
      </c>
      <c r="IP17" s="162">
        <v>61.7866</v>
      </c>
      <c r="IQ17" s="162">
        <v>81.793300000000002</v>
      </c>
      <c r="IR17" s="162">
        <v>137.8357</v>
      </c>
      <c r="IS17" s="162">
        <v>38.711500000000001</v>
      </c>
      <c r="IT17" s="162">
        <v>14.6145</v>
      </c>
      <c r="IU17" s="162">
        <v>13.931699999999999</v>
      </c>
      <c r="IV17" s="162">
        <v>23.801200000000001</v>
      </c>
      <c r="IW17" s="162">
        <v>161.93379999999999</v>
      </c>
      <c r="IX17" s="162">
        <v>-236.9727</v>
      </c>
      <c r="IY17" s="162">
        <v>71.585499999999996</v>
      </c>
      <c r="IZ17" s="162">
        <v>-56.202100000000002</v>
      </c>
      <c r="JA17" s="162">
        <v>0.3528</v>
      </c>
      <c r="JB17" s="163"/>
      <c r="JC17" s="162">
        <v>-4.88</v>
      </c>
      <c r="JD17" s="162">
        <v>-0.9</v>
      </c>
      <c r="JE17" s="162">
        <v>-0.91700000000000004</v>
      </c>
      <c r="JF17" s="162">
        <v>1.52</v>
      </c>
      <c r="JG17" s="162">
        <v>0.48</v>
      </c>
      <c r="JH17" s="162">
        <v>-2.7837999999999998</v>
      </c>
      <c r="JI17" s="162">
        <v>-6.7674000000000003</v>
      </c>
      <c r="JJ17" s="162">
        <v>10.753</v>
      </c>
      <c r="JK17" s="162">
        <v>-12.800800000000001</v>
      </c>
      <c r="JL17" s="162">
        <v>5.9</v>
      </c>
      <c r="JM17" s="162">
        <v>1.768</v>
      </c>
      <c r="JN17" s="162">
        <v>1.7909999999999999</v>
      </c>
      <c r="JO17" s="163"/>
      <c r="JP17" s="163"/>
      <c r="JQ17" s="162">
        <v>3.8483999999999998</v>
      </c>
      <c r="JR17" s="162">
        <v>3.7477</v>
      </c>
      <c r="JS17" s="162">
        <v>3.3866999999999998</v>
      </c>
      <c r="JT17" s="163"/>
      <c r="JU17" s="162">
        <v>31.7</v>
      </c>
      <c r="JV17" s="162">
        <v>0.81689999999999996</v>
      </c>
      <c r="JW17" s="162">
        <v>-0.56000000000000005</v>
      </c>
      <c r="JX17" s="163"/>
      <c r="JY17" s="162">
        <v>-7.1816000000000004</v>
      </c>
      <c r="JZ17" s="162">
        <v>-12.901400000000001</v>
      </c>
      <c r="KA17" s="162">
        <v>-14.2584</v>
      </c>
      <c r="KB17" s="162">
        <v>-6.3727999999999998</v>
      </c>
      <c r="KC17" s="162">
        <v>6.4881000000000002</v>
      </c>
      <c r="KD17" s="162">
        <v>-5.7751000000000001</v>
      </c>
      <c r="KE17" s="162">
        <v>-1.2847999999999999</v>
      </c>
      <c r="KF17" s="162">
        <v>-33.700000000000003</v>
      </c>
      <c r="KG17" s="162">
        <v>16.7</v>
      </c>
      <c r="KH17" s="163"/>
      <c r="KI17" s="162">
        <v>-61.934600000000003</v>
      </c>
    </row>
    <row r="18" spans="1:295" ht="18" customHeight="1" x14ac:dyDescent="0.25">
      <c r="A18" s="160" t="s">
        <v>57</v>
      </c>
      <c r="B18" s="160" t="s">
        <v>736</v>
      </c>
      <c r="C18" s="164">
        <v>0</v>
      </c>
      <c r="D18" s="165">
        <v>2.7075</v>
      </c>
      <c r="E18" s="165">
        <v>-7.6085000000000003</v>
      </c>
      <c r="F18" s="165">
        <v>2.1012</v>
      </c>
      <c r="G18" s="165">
        <v>11.462300000000001</v>
      </c>
      <c r="H18" s="166"/>
      <c r="I18" s="165">
        <v>10.423500000000001</v>
      </c>
      <c r="J18" s="166"/>
      <c r="K18" s="165">
        <v>6.9904999999999999</v>
      </c>
      <c r="L18" s="165">
        <v>2.2339000000000002</v>
      </c>
      <c r="M18" s="165">
        <v>3.6642000000000001</v>
      </c>
      <c r="N18" s="165">
        <v>-4.4400000000000004</v>
      </c>
      <c r="O18" s="165">
        <v>-24.2</v>
      </c>
      <c r="P18" s="166"/>
      <c r="Q18" s="165">
        <v>3.3119999999999998</v>
      </c>
      <c r="R18" s="166"/>
      <c r="S18" s="165">
        <v>3.2976999999999999</v>
      </c>
      <c r="T18" s="165">
        <v>6.7595000000000001</v>
      </c>
      <c r="U18" s="165">
        <v>3.9268999999999998</v>
      </c>
      <c r="V18" s="165">
        <v>3.9925000000000002</v>
      </c>
      <c r="W18" s="165">
        <v>6.9973000000000001</v>
      </c>
      <c r="X18" s="165">
        <v>10.664</v>
      </c>
      <c r="Y18" s="165">
        <v>-4.2031999999999998</v>
      </c>
      <c r="Z18" s="165">
        <v>1.8245</v>
      </c>
      <c r="AA18" s="166"/>
      <c r="AB18" s="165">
        <v>-0.68189999999999995</v>
      </c>
      <c r="AC18" s="166"/>
      <c r="AD18" s="165">
        <v>-1.093</v>
      </c>
      <c r="AE18" s="165">
        <v>7.7839999999999998</v>
      </c>
      <c r="AF18" s="165">
        <v>-13.32</v>
      </c>
      <c r="AG18" s="165">
        <v>-11</v>
      </c>
      <c r="AH18" s="165">
        <v>-1.349</v>
      </c>
      <c r="AI18" s="165">
        <v>0.27500000000000002</v>
      </c>
      <c r="AJ18" s="165">
        <v>-19.170000000000002</v>
      </c>
      <c r="AK18" s="165">
        <v>-19.22</v>
      </c>
      <c r="AL18" s="166"/>
      <c r="AM18" s="165">
        <v>-7.99</v>
      </c>
      <c r="AN18" s="165">
        <v>-8</v>
      </c>
      <c r="AO18" s="165">
        <v>2.8188</v>
      </c>
      <c r="AP18" s="165">
        <v>4.4467999999999996</v>
      </c>
      <c r="AQ18" s="165">
        <v>6.7173999999999996</v>
      </c>
      <c r="AR18" s="165">
        <v>9.4567999999999994</v>
      </c>
      <c r="AS18" s="165">
        <v>-7.8337000000000003</v>
      </c>
      <c r="AT18" s="165">
        <v>-14.7355</v>
      </c>
      <c r="AU18" s="165">
        <v>-13.6822</v>
      </c>
      <c r="AV18" s="165">
        <v>-0.2175</v>
      </c>
      <c r="AW18" s="165">
        <v>-0.2084</v>
      </c>
      <c r="AX18" s="165">
        <v>-17.4147</v>
      </c>
      <c r="AY18" s="165">
        <v>-10.8507</v>
      </c>
      <c r="AZ18" s="165">
        <v>0.40689999999999998</v>
      </c>
      <c r="BA18" s="165">
        <v>0.82979999999999998</v>
      </c>
      <c r="BB18" s="165">
        <v>43.576000000000001</v>
      </c>
      <c r="BC18" s="165">
        <v>13.1554</v>
      </c>
      <c r="BD18" s="165">
        <v>-5.2</v>
      </c>
      <c r="BE18" s="165">
        <v>-5.5</v>
      </c>
      <c r="BF18" s="165">
        <v>-21.8249</v>
      </c>
      <c r="BG18" s="165">
        <v>-21.927600000000002</v>
      </c>
      <c r="BH18" s="165">
        <v>-1.4914000000000001</v>
      </c>
      <c r="BI18" s="166"/>
      <c r="BJ18" s="165">
        <v>0.98470000000000002</v>
      </c>
      <c r="BK18" s="165">
        <v>0.84419999999999995</v>
      </c>
      <c r="BL18" s="166"/>
      <c r="BM18" s="165">
        <v>-0.4007</v>
      </c>
      <c r="BN18" s="165">
        <v>-111.1484</v>
      </c>
      <c r="BO18" s="165">
        <v>37.7209</v>
      </c>
      <c r="BP18" s="165">
        <v>37.8735</v>
      </c>
      <c r="BQ18" s="165">
        <v>88.162899999999993</v>
      </c>
      <c r="BR18" s="165">
        <v>-148.2321</v>
      </c>
      <c r="BS18" s="166"/>
      <c r="BT18" s="166"/>
      <c r="BU18" s="166"/>
      <c r="BV18" s="165">
        <v>8.4925999999999995</v>
      </c>
      <c r="BW18" s="165">
        <v>6.17</v>
      </c>
      <c r="BX18" s="165">
        <v>2.88</v>
      </c>
      <c r="BY18" s="165">
        <v>-15.62</v>
      </c>
      <c r="BZ18" s="165">
        <v>0.32</v>
      </c>
      <c r="CA18" s="165">
        <v>-25.983499999999999</v>
      </c>
      <c r="CB18" s="165">
        <v>-25.849499999999999</v>
      </c>
      <c r="CC18" s="165">
        <v>27.073599999999999</v>
      </c>
      <c r="CD18" s="165">
        <v>26.28</v>
      </c>
      <c r="CE18" s="165">
        <v>-10.5602</v>
      </c>
      <c r="CF18" s="165">
        <v>-8.9152000000000005</v>
      </c>
      <c r="CG18" s="165">
        <v>-8.8501999999999992</v>
      </c>
      <c r="CH18" s="165">
        <v>1.2991999999999999</v>
      </c>
      <c r="CI18" s="165">
        <v>15.9262</v>
      </c>
      <c r="CJ18" s="166"/>
      <c r="CK18" s="166"/>
      <c r="CL18" s="165">
        <v>47.5</v>
      </c>
      <c r="CM18" s="165">
        <v>-27.4</v>
      </c>
      <c r="CN18" s="165">
        <v>-1.81</v>
      </c>
      <c r="CO18" s="165">
        <v>31.8733</v>
      </c>
      <c r="CP18" s="165">
        <v>31.573599999999999</v>
      </c>
      <c r="CQ18" s="165">
        <v>30.923999999999999</v>
      </c>
      <c r="CR18" s="165">
        <v>94.698499999999996</v>
      </c>
      <c r="CS18" s="165">
        <v>94.508899999999997</v>
      </c>
      <c r="CT18" s="165">
        <v>-25.678699999999999</v>
      </c>
      <c r="CU18" s="165">
        <v>-71.281000000000006</v>
      </c>
      <c r="CV18" s="165">
        <v>-26.296900000000001</v>
      </c>
      <c r="CW18" s="165">
        <v>1.8159000000000001</v>
      </c>
      <c r="CX18" s="165">
        <v>28.83</v>
      </c>
      <c r="CY18" s="165">
        <v>9.4700000000000006</v>
      </c>
      <c r="CZ18" s="165">
        <v>3.7549000000000001</v>
      </c>
      <c r="DA18" s="165">
        <v>4.0069999999999997</v>
      </c>
      <c r="DB18" s="165">
        <v>-6.71</v>
      </c>
      <c r="DC18" s="166"/>
      <c r="DD18" s="165">
        <v>-17.780100000000001</v>
      </c>
      <c r="DE18" s="165">
        <v>-17.582100000000001</v>
      </c>
      <c r="DF18" s="165">
        <v>43.838900000000002</v>
      </c>
      <c r="DG18" s="165">
        <v>1.5299999999999999E-2</v>
      </c>
      <c r="DH18" s="165">
        <v>-3.2898000000000001</v>
      </c>
      <c r="DI18" s="166"/>
      <c r="DJ18" s="166"/>
      <c r="DK18" s="165">
        <v>-4.3140000000000001</v>
      </c>
      <c r="DL18" s="165">
        <v>-1.6831</v>
      </c>
      <c r="DM18" s="165">
        <v>31.7056</v>
      </c>
      <c r="DN18" s="165">
        <v>4.2733999999999996</v>
      </c>
      <c r="DO18" s="165">
        <v>-1.43</v>
      </c>
      <c r="DP18" s="165">
        <v>-7.0000000000000007E-2</v>
      </c>
      <c r="DQ18" s="165">
        <v>5.5490000000000004</v>
      </c>
      <c r="DR18" s="165">
        <v>-44.0625</v>
      </c>
      <c r="DS18" s="166"/>
      <c r="DT18" s="165">
        <v>-12.94</v>
      </c>
      <c r="DU18" s="165">
        <v>15.48</v>
      </c>
      <c r="DV18" s="165">
        <v>15.69</v>
      </c>
      <c r="DW18" s="165">
        <v>-41.0364</v>
      </c>
      <c r="DX18" s="165">
        <v>-20.3</v>
      </c>
      <c r="DY18" s="165">
        <v>-43.489400000000003</v>
      </c>
      <c r="DZ18" s="165">
        <v>-43.618200000000002</v>
      </c>
      <c r="EA18" s="165">
        <v>-9.9204000000000008</v>
      </c>
      <c r="EB18" s="165">
        <v>-25.354399999999998</v>
      </c>
      <c r="EC18" s="165">
        <v>-34.367699999999999</v>
      </c>
      <c r="ED18" s="165">
        <v>-34.853999999999999</v>
      </c>
      <c r="EE18" s="165">
        <v>-21.621200000000002</v>
      </c>
      <c r="EF18" s="165">
        <v>-22.762899999999998</v>
      </c>
      <c r="EG18" s="165">
        <v>-9.2669999999999995</v>
      </c>
      <c r="EH18" s="165">
        <v>-168.2833</v>
      </c>
      <c r="EI18" s="165">
        <v>-11.0404</v>
      </c>
      <c r="EJ18" s="166"/>
      <c r="EK18" s="165">
        <v>-8.2260000000000009</v>
      </c>
      <c r="EL18" s="165">
        <v>-7.4840999999999998</v>
      </c>
      <c r="EM18" s="165">
        <v>22.755199999999999</v>
      </c>
      <c r="EN18" s="165">
        <v>-17.4694</v>
      </c>
      <c r="EO18" s="165">
        <v>-16.740200000000002</v>
      </c>
      <c r="EP18" s="165">
        <v>1.04</v>
      </c>
      <c r="EQ18" s="165">
        <v>-28.846900000000002</v>
      </c>
      <c r="ER18" s="165">
        <v>-28.7483</v>
      </c>
      <c r="ES18" s="165">
        <v>14.295</v>
      </c>
      <c r="ET18" s="165">
        <v>13.09</v>
      </c>
      <c r="EU18" s="165">
        <v>-19.510000000000002</v>
      </c>
      <c r="EV18" s="165">
        <v>-0.3</v>
      </c>
      <c r="EW18" s="165">
        <v>1.2662</v>
      </c>
      <c r="EX18" s="165">
        <v>-18.122699999999998</v>
      </c>
      <c r="EY18" s="165">
        <v>-11.568300000000001</v>
      </c>
      <c r="EZ18" s="165">
        <v>-0.88139999999999996</v>
      </c>
      <c r="FA18" s="165">
        <v>5.8269000000000002</v>
      </c>
      <c r="FB18" s="165">
        <v>13.8879</v>
      </c>
      <c r="FC18" s="165">
        <v>-29.3994</v>
      </c>
      <c r="FD18" s="166"/>
      <c r="FE18" s="165">
        <v>3.2831000000000001</v>
      </c>
      <c r="FF18" s="165">
        <v>3.2755999999999998</v>
      </c>
      <c r="FG18" s="166"/>
      <c r="FH18" s="165">
        <v>2.5817999999999999</v>
      </c>
      <c r="FI18" s="166"/>
      <c r="FJ18" s="165">
        <v>13.228999999999999</v>
      </c>
      <c r="FK18" s="165">
        <v>13.3965</v>
      </c>
      <c r="FL18" s="165">
        <v>-30.644500000000001</v>
      </c>
      <c r="FM18" s="165">
        <v>28.059200000000001</v>
      </c>
      <c r="FN18" s="165">
        <v>28.147099999999998</v>
      </c>
      <c r="FO18" s="165">
        <v>-17.695599999999999</v>
      </c>
      <c r="FP18" s="166"/>
      <c r="FQ18" s="165">
        <v>22.999600000000001</v>
      </c>
      <c r="FR18" s="165">
        <v>-20.88</v>
      </c>
      <c r="FS18" s="165">
        <v>-1.2081</v>
      </c>
      <c r="FT18" s="165">
        <v>0.26119999999999999</v>
      </c>
      <c r="FU18" s="165">
        <v>0.75</v>
      </c>
      <c r="FV18" s="165">
        <v>3.12</v>
      </c>
      <c r="FW18" s="165">
        <v>-22.557500000000001</v>
      </c>
      <c r="FX18" s="166"/>
      <c r="FY18" s="165">
        <v>2.444</v>
      </c>
      <c r="FZ18" s="165">
        <v>0.111</v>
      </c>
      <c r="GA18" s="166"/>
      <c r="GB18" s="165">
        <v>1.7</v>
      </c>
      <c r="GC18" s="165">
        <v>3.927</v>
      </c>
      <c r="GD18" s="165">
        <v>11.356199999999999</v>
      </c>
      <c r="GE18" s="165">
        <v>-4.21</v>
      </c>
      <c r="GF18" s="165">
        <v>37.9482</v>
      </c>
      <c r="GG18" s="166"/>
      <c r="GH18" s="165">
        <v>14.446199999999999</v>
      </c>
      <c r="GI18" s="165">
        <v>-0.64770000000000005</v>
      </c>
      <c r="GJ18" s="166"/>
      <c r="GK18" s="165">
        <v>1.631</v>
      </c>
      <c r="GL18" s="166"/>
      <c r="GM18" s="166"/>
      <c r="GN18" s="165">
        <v>-13.6806</v>
      </c>
      <c r="GO18" s="165">
        <v>-12.053699999999999</v>
      </c>
      <c r="GP18" s="165">
        <v>10.7828</v>
      </c>
      <c r="GQ18" s="165">
        <v>-28.907</v>
      </c>
      <c r="GR18" s="165">
        <v>7.8841000000000001</v>
      </c>
      <c r="GS18" s="165">
        <v>7.0945</v>
      </c>
      <c r="GT18" s="165">
        <v>93.352199999999996</v>
      </c>
      <c r="GU18" s="165">
        <v>-6.9634999999999998</v>
      </c>
      <c r="GV18" s="165">
        <v>-9.4666999999999994</v>
      </c>
      <c r="GW18" s="165">
        <v>12.220599999999999</v>
      </c>
      <c r="GX18" s="165">
        <v>3.5600999999999998</v>
      </c>
      <c r="GY18" s="165">
        <v>4.6811999999999996</v>
      </c>
      <c r="GZ18" s="165">
        <v>4.6523000000000003</v>
      </c>
      <c r="HA18" s="165">
        <v>3</v>
      </c>
      <c r="HB18" s="165">
        <v>24.424600000000002</v>
      </c>
      <c r="HC18" s="165">
        <v>26.198499999999999</v>
      </c>
      <c r="HD18" s="165">
        <v>10.9</v>
      </c>
      <c r="HE18" s="165">
        <v>-17.588899999999999</v>
      </c>
      <c r="HF18" s="165">
        <v>-4.6680999999999999</v>
      </c>
      <c r="HG18" s="165">
        <v>33.508299999999998</v>
      </c>
      <c r="HH18" s="165">
        <v>73.591099999999997</v>
      </c>
      <c r="HI18" s="165">
        <v>13.833399999999999</v>
      </c>
      <c r="HJ18" s="165">
        <v>13.551299999999999</v>
      </c>
      <c r="HK18" s="165">
        <v>-17.701499999999999</v>
      </c>
      <c r="HL18" s="165">
        <v>-18.2608</v>
      </c>
      <c r="HM18" s="165">
        <v>0</v>
      </c>
      <c r="HN18" s="165">
        <v>0</v>
      </c>
      <c r="HO18" s="166"/>
      <c r="HP18" s="166"/>
      <c r="HQ18" s="165">
        <v>-16.4344</v>
      </c>
      <c r="HR18" s="165">
        <v>-15.753299999999999</v>
      </c>
      <c r="HS18" s="165">
        <v>-3.6696</v>
      </c>
      <c r="HT18" s="165">
        <v>-3.6859000000000002</v>
      </c>
      <c r="HU18" s="165">
        <v>1.95</v>
      </c>
      <c r="HV18" s="165">
        <v>2.0099999999999998</v>
      </c>
      <c r="HW18" s="165">
        <v>-33.6</v>
      </c>
      <c r="HX18" s="165">
        <v>-32.799999999999997</v>
      </c>
      <c r="HY18" s="165">
        <v>0.52829999999999999</v>
      </c>
      <c r="HZ18" s="165">
        <v>-8.8800000000000008</v>
      </c>
      <c r="IA18" s="165">
        <v>69.207300000000004</v>
      </c>
      <c r="IB18" s="165">
        <v>20.889199999999999</v>
      </c>
      <c r="IC18" s="165">
        <v>21.086500000000001</v>
      </c>
      <c r="ID18" s="165">
        <v>-21.2</v>
      </c>
      <c r="IE18" s="165">
        <v>-45.6</v>
      </c>
      <c r="IF18" s="165">
        <v>4.3</v>
      </c>
      <c r="IG18" s="165">
        <v>3.6</v>
      </c>
      <c r="IH18" s="166"/>
      <c r="II18" s="166"/>
      <c r="IJ18" s="165">
        <v>-143.8424</v>
      </c>
      <c r="IK18" s="165">
        <v>27.943999999999999</v>
      </c>
      <c r="IL18" s="165">
        <v>-227.7132</v>
      </c>
      <c r="IM18" s="165">
        <v>-14.069800000000001</v>
      </c>
      <c r="IN18" s="165">
        <v>-40.150599999999997</v>
      </c>
      <c r="IO18" s="165">
        <v>98.714799999999997</v>
      </c>
      <c r="IP18" s="165">
        <v>62.1922</v>
      </c>
      <c r="IQ18" s="165">
        <v>83.080200000000005</v>
      </c>
      <c r="IR18" s="165">
        <v>136.1824</v>
      </c>
      <c r="IS18" s="165">
        <v>37.685499999999998</v>
      </c>
      <c r="IT18" s="165">
        <v>11.8513</v>
      </c>
      <c r="IU18" s="165">
        <v>10.135899999999999</v>
      </c>
      <c r="IV18" s="165">
        <v>23.509499999999999</v>
      </c>
      <c r="IW18" s="165">
        <v>165.87139999999999</v>
      </c>
      <c r="IX18" s="165">
        <v>-238.37459999999999</v>
      </c>
      <c r="IY18" s="165">
        <v>69.797899999999998</v>
      </c>
      <c r="IZ18" s="165">
        <v>-57.194200000000002</v>
      </c>
      <c r="JA18" s="165">
        <v>0.75070000000000003</v>
      </c>
      <c r="JB18" s="166"/>
      <c r="JC18" s="165">
        <v>-5.76</v>
      </c>
      <c r="JD18" s="165">
        <v>-0.89600000000000002</v>
      </c>
      <c r="JE18" s="165">
        <v>-0.90100000000000002</v>
      </c>
      <c r="JF18" s="165">
        <v>1.84</v>
      </c>
      <c r="JG18" s="165">
        <v>0.8</v>
      </c>
      <c r="JH18" s="165">
        <v>-3.1680999999999999</v>
      </c>
      <c r="JI18" s="165">
        <v>-6.8833000000000002</v>
      </c>
      <c r="JJ18" s="165">
        <v>11.164999999999999</v>
      </c>
      <c r="JK18" s="165">
        <v>-12.800800000000001</v>
      </c>
      <c r="JL18" s="165">
        <v>6.1</v>
      </c>
      <c r="JM18" s="165">
        <v>1.3560000000000001</v>
      </c>
      <c r="JN18" s="165">
        <v>1.4470000000000001</v>
      </c>
      <c r="JO18" s="166"/>
      <c r="JP18" s="166"/>
      <c r="JQ18" s="165">
        <v>3.1511999999999998</v>
      </c>
      <c r="JR18" s="165">
        <v>3.5871</v>
      </c>
      <c r="JS18" s="165">
        <v>3.2480000000000002</v>
      </c>
      <c r="JT18" s="166"/>
      <c r="JU18" s="165">
        <v>31.5</v>
      </c>
      <c r="JV18" s="165">
        <v>-4.5999999999999999E-2</v>
      </c>
      <c r="JW18" s="165">
        <v>-0.55000000000000004</v>
      </c>
      <c r="JX18" s="166"/>
      <c r="JY18" s="165">
        <v>-7.2514000000000003</v>
      </c>
      <c r="JZ18" s="165">
        <v>-12.9979</v>
      </c>
      <c r="KA18" s="165">
        <v>-14.7012</v>
      </c>
      <c r="KB18" s="165">
        <v>-6.5727000000000002</v>
      </c>
      <c r="KC18" s="165">
        <v>6.9667000000000003</v>
      </c>
      <c r="KD18" s="165">
        <v>-6.1649000000000003</v>
      </c>
      <c r="KE18" s="165">
        <v>-1.5929</v>
      </c>
      <c r="KF18" s="165">
        <v>-33.799999999999997</v>
      </c>
      <c r="KG18" s="165">
        <v>16.7</v>
      </c>
      <c r="KH18" s="166"/>
      <c r="KI18" s="165">
        <v>-61.5732</v>
      </c>
    </row>
    <row r="19" spans="1:295" ht="18" customHeight="1" x14ac:dyDescent="0.25">
      <c r="A19" s="160" t="s">
        <v>57</v>
      </c>
      <c r="B19" s="160" t="s">
        <v>737</v>
      </c>
      <c r="C19" s="164">
        <v>0</v>
      </c>
      <c r="D19" s="165">
        <v>2.7319</v>
      </c>
      <c r="E19" s="165">
        <v>-7.6376999999999997</v>
      </c>
      <c r="F19" s="165">
        <v>2.8428</v>
      </c>
      <c r="G19" s="165">
        <v>10.6531</v>
      </c>
      <c r="H19" s="166"/>
      <c r="I19" s="165">
        <v>10.9245</v>
      </c>
      <c r="J19" s="166"/>
      <c r="K19" s="165">
        <v>7.3460000000000001</v>
      </c>
      <c r="L19" s="165">
        <v>2.4998999999999998</v>
      </c>
      <c r="M19" s="165">
        <v>3.9394999999999998</v>
      </c>
      <c r="N19" s="165">
        <v>-6.66</v>
      </c>
      <c r="O19" s="166"/>
      <c r="P19" s="165">
        <v>0</v>
      </c>
      <c r="Q19" s="165">
        <v>4.1399999999999997</v>
      </c>
      <c r="R19" s="166"/>
      <c r="S19" s="165">
        <v>3.2692000000000001</v>
      </c>
      <c r="T19" s="165">
        <v>3.1366999999999998</v>
      </c>
      <c r="U19" s="165">
        <v>4.3242000000000003</v>
      </c>
      <c r="V19" s="165">
        <v>4.3055000000000003</v>
      </c>
      <c r="W19" s="165">
        <v>7.5475000000000003</v>
      </c>
      <c r="X19" s="165">
        <v>9.7843</v>
      </c>
      <c r="Y19" s="165">
        <v>-4.1078999999999999</v>
      </c>
      <c r="Z19" s="165">
        <v>2.4761000000000002</v>
      </c>
      <c r="AA19" s="166"/>
      <c r="AB19" s="165">
        <v>-0.71230000000000004</v>
      </c>
      <c r="AC19" s="166"/>
      <c r="AD19" s="165">
        <v>-1.139</v>
      </c>
      <c r="AE19" s="165">
        <v>7.6829999999999998</v>
      </c>
      <c r="AF19" s="165">
        <v>-13.32</v>
      </c>
      <c r="AG19" s="165">
        <v>-8.8000000000000007</v>
      </c>
      <c r="AH19" s="165">
        <v>-1.244</v>
      </c>
      <c r="AI19" s="165">
        <v>0.27900000000000003</v>
      </c>
      <c r="AJ19" s="165">
        <v>-19.059999999999999</v>
      </c>
      <c r="AK19" s="165">
        <v>-19.07</v>
      </c>
      <c r="AL19" s="166"/>
      <c r="AM19" s="165">
        <v>-8.35</v>
      </c>
      <c r="AN19" s="165">
        <v>-8.32</v>
      </c>
      <c r="AO19" s="165">
        <v>2.3071999999999999</v>
      </c>
      <c r="AP19" s="165">
        <v>4.5766</v>
      </c>
      <c r="AQ19" s="165">
        <v>8.0879999999999992</v>
      </c>
      <c r="AR19" s="165">
        <v>10.346500000000001</v>
      </c>
      <c r="AS19" s="165">
        <v>-6.0983999999999998</v>
      </c>
      <c r="AT19" s="165">
        <v>-13.6638</v>
      </c>
      <c r="AU19" s="165">
        <v>-14.1006</v>
      </c>
      <c r="AV19" s="165">
        <v>-0.497</v>
      </c>
      <c r="AW19" s="165">
        <v>-0.36840000000000001</v>
      </c>
      <c r="AX19" s="165">
        <v>-13.797800000000001</v>
      </c>
      <c r="AY19" s="165">
        <v>-11.9224</v>
      </c>
      <c r="AZ19" s="165">
        <v>0</v>
      </c>
      <c r="BA19" s="165">
        <v>0.40489999999999998</v>
      </c>
      <c r="BB19" s="165">
        <v>51.078499999999998</v>
      </c>
      <c r="BC19" s="165">
        <v>11.8657</v>
      </c>
      <c r="BD19" s="165">
        <v>-6</v>
      </c>
      <c r="BE19" s="165">
        <v>-6.2</v>
      </c>
      <c r="BF19" s="165">
        <v>-21.989899999999999</v>
      </c>
      <c r="BG19" s="165">
        <v>-22.241800000000001</v>
      </c>
      <c r="BH19" s="165">
        <v>-1.8287</v>
      </c>
      <c r="BI19" s="166"/>
      <c r="BJ19" s="165">
        <v>2.0994999999999999</v>
      </c>
      <c r="BK19" s="165">
        <v>0.93169999999999997</v>
      </c>
      <c r="BL19" s="166"/>
      <c r="BM19" s="165">
        <v>-0.3</v>
      </c>
      <c r="BN19" s="165">
        <v>-110.2633</v>
      </c>
      <c r="BO19" s="165">
        <v>37.7209</v>
      </c>
      <c r="BP19" s="165">
        <v>37.7819</v>
      </c>
      <c r="BQ19" s="165">
        <v>82.757000000000005</v>
      </c>
      <c r="BR19" s="165">
        <v>-146.13040000000001</v>
      </c>
      <c r="BS19" s="166"/>
      <c r="BT19" s="166"/>
      <c r="BU19" s="166"/>
      <c r="BV19" s="165">
        <v>9.5404999999999998</v>
      </c>
      <c r="BW19" s="165">
        <v>6.21</v>
      </c>
      <c r="BX19" s="165">
        <v>3.16</v>
      </c>
      <c r="BY19" s="165">
        <v>-15.22</v>
      </c>
      <c r="BZ19" s="165">
        <v>0.13</v>
      </c>
      <c r="CA19" s="165">
        <v>-24.643899999999999</v>
      </c>
      <c r="CB19" s="165">
        <v>-25.581600000000002</v>
      </c>
      <c r="CC19" s="165">
        <v>23.911100000000001</v>
      </c>
      <c r="CD19" s="165">
        <v>23.577100000000002</v>
      </c>
      <c r="CE19" s="165">
        <v>-10.5739</v>
      </c>
      <c r="CF19" s="165">
        <v>-8.3866999999999994</v>
      </c>
      <c r="CG19" s="165">
        <v>-7.8937999999999997</v>
      </c>
      <c r="CH19" s="165">
        <v>1.6641999999999999</v>
      </c>
      <c r="CI19" s="165">
        <v>15.908799999999999</v>
      </c>
      <c r="CJ19" s="166"/>
      <c r="CK19" s="166"/>
      <c r="CL19" s="165">
        <v>51.6</v>
      </c>
      <c r="CM19" s="165">
        <v>-29.5</v>
      </c>
      <c r="CN19" s="165">
        <v>-1.97</v>
      </c>
      <c r="CO19" s="165">
        <v>32.517899999999997</v>
      </c>
      <c r="CP19" s="165">
        <v>32.653100000000002</v>
      </c>
      <c r="CQ19" s="165">
        <v>31.942599999999999</v>
      </c>
      <c r="CR19" s="165">
        <v>92.594800000000006</v>
      </c>
      <c r="CS19" s="165">
        <v>92.854699999999994</v>
      </c>
      <c r="CT19" s="165">
        <v>-26.441400000000002</v>
      </c>
      <c r="CU19" s="165">
        <v>-68.805599999999998</v>
      </c>
      <c r="CV19" s="165">
        <v>-27.3917</v>
      </c>
      <c r="CW19" s="165">
        <v>1.7222999999999999</v>
      </c>
      <c r="CX19" s="165">
        <v>29.77</v>
      </c>
      <c r="CY19" s="165">
        <v>9.8800000000000008</v>
      </c>
      <c r="CZ19" s="165">
        <v>4.3799000000000001</v>
      </c>
      <c r="DA19" s="165">
        <v>4.6905999999999999</v>
      </c>
      <c r="DB19" s="165">
        <v>-7.3</v>
      </c>
      <c r="DC19" s="166"/>
      <c r="DD19" s="165">
        <v>-19.0961</v>
      </c>
      <c r="DE19" s="165">
        <v>-18.392499999999998</v>
      </c>
      <c r="DF19" s="165">
        <v>47.126899999999999</v>
      </c>
      <c r="DG19" s="165">
        <v>1.4999999999999999E-2</v>
      </c>
      <c r="DH19" s="165">
        <v>-3.4300999999999999</v>
      </c>
      <c r="DI19" s="165">
        <v>15.7</v>
      </c>
      <c r="DJ19" s="165">
        <v>15.8</v>
      </c>
      <c r="DK19" s="165">
        <v>-4.1675000000000004</v>
      </c>
      <c r="DL19" s="165">
        <v>-1.1220000000000001</v>
      </c>
      <c r="DM19" s="165">
        <v>32.336500000000001</v>
      </c>
      <c r="DN19" s="165">
        <v>5.0156000000000001</v>
      </c>
      <c r="DO19" s="165">
        <v>-0.86</v>
      </c>
      <c r="DP19" s="165">
        <v>-0.11</v>
      </c>
      <c r="DQ19" s="165">
        <v>5.7815000000000003</v>
      </c>
      <c r="DR19" s="165">
        <v>-45.052599999999998</v>
      </c>
      <c r="DS19" s="166"/>
      <c r="DT19" s="165">
        <v>-15.43</v>
      </c>
      <c r="DU19" s="165">
        <v>18.54</v>
      </c>
      <c r="DV19" s="165">
        <v>16.84</v>
      </c>
      <c r="DW19" s="165">
        <v>-42.6</v>
      </c>
      <c r="DX19" s="165">
        <v>-21.454499999999999</v>
      </c>
      <c r="DY19" s="165">
        <v>-41.720599999999997</v>
      </c>
      <c r="DZ19" s="165">
        <v>-41.7545</v>
      </c>
      <c r="EA19" s="165">
        <v>-15.722799999999999</v>
      </c>
      <c r="EB19" s="165">
        <v>-21.903400000000001</v>
      </c>
      <c r="EC19" s="165">
        <v>-30.741499999999998</v>
      </c>
      <c r="ED19" s="165">
        <v>-31.934200000000001</v>
      </c>
      <c r="EE19" s="165">
        <v>-19.0701</v>
      </c>
      <c r="EF19" s="165">
        <v>-20.845500000000001</v>
      </c>
      <c r="EG19" s="165">
        <v>-9.2189999999999994</v>
      </c>
      <c r="EH19" s="165">
        <v>-160.32300000000001</v>
      </c>
      <c r="EI19" s="165">
        <v>-16.342099999999999</v>
      </c>
      <c r="EJ19" s="166"/>
      <c r="EK19" s="165">
        <v>-9.5007999999999999</v>
      </c>
      <c r="EL19" s="165">
        <v>-7.5162000000000004</v>
      </c>
      <c r="EM19" s="165">
        <v>28.514600000000002</v>
      </c>
      <c r="EN19" s="165">
        <v>-18.640999999999998</v>
      </c>
      <c r="EO19" s="165">
        <v>-17.818899999999999</v>
      </c>
      <c r="EP19" s="165">
        <v>6.16</v>
      </c>
      <c r="EQ19" s="165">
        <v>-28.3584</v>
      </c>
      <c r="ER19" s="165">
        <v>-27.382999999999999</v>
      </c>
      <c r="ES19" s="165">
        <v>10.351699999999999</v>
      </c>
      <c r="ET19" s="165">
        <v>13.24</v>
      </c>
      <c r="EU19" s="165">
        <v>-21.31</v>
      </c>
      <c r="EV19" s="165">
        <v>5.8</v>
      </c>
      <c r="EW19" s="165">
        <v>1.2494000000000001</v>
      </c>
      <c r="EX19" s="165">
        <v>-20.863399999999999</v>
      </c>
      <c r="EY19" s="165">
        <v>-11.4285</v>
      </c>
      <c r="EZ19" s="165">
        <v>-0.74139999999999995</v>
      </c>
      <c r="FA19" s="165">
        <v>6.2647000000000004</v>
      </c>
      <c r="FB19" s="165">
        <v>15.4496</v>
      </c>
      <c r="FC19" s="165">
        <v>-32.053699999999999</v>
      </c>
      <c r="FD19" s="166"/>
      <c r="FE19" s="165">
        <v>3.2027999999999999</v>
      </c>
      <c r="FF19" s="165">
        <v>3.1225000000000001</v>
      </c>
      <c r="FG19" s="165">
        <v>4.6460999999999997</v>
      </c>
      <c r="FH19" s="165">
        <v>5.3878000000000004</v>
      </c>
      <c r="FI19" s="165">
        <v>3.9525999999999999</v>
      </c>
      <c r="FJ19" s="165">
        <v>11.052099999999999</v>
      </c>
      <c r="FK19" s="165">
        <v>11.387</v>
      </c>
      <c r="FL19" s="165">
        <v>-33.156399999999998</v>
      </c>
      <c r="FM19" s="165">
        <v>25.5426</v>
      </c>
      <c r="FN19" s="165">
        <v>25.600899999999999</v>
      </c>
      <c r="FO19" s="165">
        <v>-19.762499999999999</v>
      </c>
      <c r="FP19" s="165">
        <v>-9.3629999999999995</v>
      </c>
      <c r="FQ19" s="165">
        <v>25.6999</v>
      </c>
      <c r="FR19" s="165">
        <v>-20.2</v>
      </c>
      <c r="FS19" s="165">
        <v>-0.50309999999999999</v>
      </c>
      <c r="FT19" s="165">
        <v>0.27950000000000003</v>
      </c>
      <c r="FU19" s="165">
        <v>0.15</v>
      </c>
      <c r="FV19" s="165">
        <v>2.13</v>
      </c>
      <c r="FW19" s="165">
        <v>-25.140699999999999</v>
      </c>
      <c r="FX19" s="165">
        <v>2.0066000000000002</v>
      </c>
      <c r="FY19" s="165">
        <v>2.4350000000000001</v>
      </c>
      <c r="FZ19" s="165">
        <v>0.11899999999999999</v>
      </c>
      <c r="GA19" s="166"/>
      <c r="GB19" s="165">
        <v>0.72</v>
      </c>
      <c r="GC19" s="165">
        <v>5.7504</v>
      </c>
      <c r="GD19" s="165">
        <v>14.6807</v>
      </c>
      <c r="GE19" s="165">
        <v>-4.42</v>
      </c>
      <c r="GF19" s="165">
        <v>36.705100000000002</v>
      </c>
      <c r="GG19" s="166"/>
      <c r="GH19" s="165">
        <v>14.4307</v>
      </c>
      <c r="GI19" s="165">
        <v>-0.8992</v>
      </c>
      <c r="GJ19" s="165">
        <v>0</v>
      </c>
      <c r="GK19" s="165">
        <v>1.7524999999999999</v>
      </c>
      <c r="GL19" s="166"/>
      <c r="GM19" s="166"/>
      <c r="GN19" s="165">
        <v>-13.908899999999999</v>
      </c>
      <c r="GO19" s="165">
        <v>-13.1494</v>
      </c>
      <c r="GP19" s="165">
        <v>9.2294</v>
      </c>
      <c r="GQ19" s="165">
        <v>-28.150700000000001</v>
      </c>
      <c r="GR19" s="165">
        <v>8.5868000000000002</v>
      </c>
      <c r="GS19" s="165">
        <v>8.3597000000000001</v>
      </c>
      <c r="GT19" s="165">
        <v>96.615899999999996</v>
      </c>
      <c r="GU19" s="165">
        <v>-6.6477000000000004</v>
      </c>
      <c r="GV19" s="165">
        <v>-9.1953999999999994</v>
      </c>
      <c r="GW19" s="165">
        <v>12.1463</v>
      </c>
      <c r="GX19" s="165">
        <v>2.7250999999999999</v>
      </c>
      <c r="GY19" s="165">
        <v>4.7472000000000003</v>
      </c>
      <c r="GZ19" s="165">
        <v>4.8026</v>
      </c>
      <c r="HA19" s="165">
        <v>2</v>
      </c>
      <c r="HB19" s="165">
        <v>24.194900000000001</v>
      </c>
      <c r="HC19" s="165">
        <v>25.764600000000002</v>
      </c>
      <c r="HD19" s="165">
        <v>10.48</v>
      </c>
      <c r="HE19" s="165">
        <v>-14.2936</v>
      </c>
      <c r="HF19" s="165">
        <v>0</v>
      </c>
      <c r="HG19" s="165">
        <v>36.1111</v>
      </c>
      <c r="HH19" s="165">
        <v>65.180700000000002</v>
      </c>
      <c r="HI19" s="165">
        <v>15.447699999999999</v>
      </c>
      <c r="HJ19" s="165">
        <v>14.5646</v>
      </c>
      <c r="HK19" s="165">
        <v>-17.248000000000001</v>
      </c>
      <c r="HL19" s="165">
        <v>-18.247599999999998</v>
      </c>
      <c r="HM19" s="165">
        <v>0</v>
      </c>
      <c r="HN19" s="165">
        <v>0</v>
      </c>
      <c r="HO19" s="166"/>
      <c r="HP19" s="166"/>
      <c r="HQ19" s="165">
        <v>-17.148499999999999</v>
      </c>
      <c r="HR19" s="165">
        <v>-16.132300000000001</v>
      </c>
      <c r="HS19" s="165">
        <v>-5.2389999999999999</v>
      </c>
      <c r="HT19" s="165">
        <v>-5.5476999999999999</v>
      </c>
      <c r="HU19" s="165">
        <v>2.08</v>
      </c>
      <c r="HV19" s="165">
        <v>2.0499999999999998</v>
      </c>
      <c r="HW19" s="165">
        <v>-33.5</v>
      </c>
      <c r="HX19" s="165">
        <v>-33.700000000000003</v>
      </c>
      <c r="HY19" s="165">
        <v>0.49349999999999999</v>
      </c>
      <c r="HZ19" s="165">
        <v>-8.16</v>
      </c>
      <c r="IA19" s="165">
        <v>67.391000000000005</v>
      </c>
      <c r="IB19" s="165">
        <v>21.623000000000001</v>
      </c>
      <c r="IC19" s="165">
        <v>21.5382</v>
      </c>
      <c r="ID19" s="165">
        <v>-20.399999999999999</v>
      </c>
      <c r="IE19" s="165">
        <v>-45.2</v>
      </c>
      <c r="IF19" s="165">
        <v>4.2</v>
      </c>
      <c r="IG19" s="165">
        <v>3.3</v>
      </c>
      <c r="IH19" s="166"/>
      <c r="II19" s="166"/>
      <c r="IJ19" s="165">
        <v>-124.52160000000001</v>
      </c>
      <c r="IK19" s="165">
        <v>15.073700000000001</v>
      </c>
      <c r="IL19" s="165">
        <v>-230.495</v>
      </c>
      <c r="IM19" s="165">
        <v>-14.6517</v>
      </c>
      <c r="IN19" s="165">
        <v>-35.992699999999999</v>
      </c>
      <c r="IO19" s="165">
        <v>101.0805</v>
      </c>
      <c r="IP19" s="165">
        <v>60.890900000000002</v>
      </c>
      <c r="IQ19" s="165">
        <v>78.662000000000006</v>
      </c>
      <c r="IR19" s="165">
        <v>140.14279999999999</v>
      </c>
      <c r="IS19" s="165">
        <v>37.9253</v>
      </c>
      <c r="IT19" s="165">
        <v>16.070499999999999</v>
      </c>
      <c r="IU19" s="165">
        <v>14.138400000000001</v>
      </c>
      <c r="IV19" s="165">
        <v>28.7666</v>
      </c>
      <c r="IW19" s="165">
        <v>165.5162</v>
      </c>
      <c r="IX19" s="166"/>
      <c r="IY19" s="165">
        <v>70.198599999999999</v>
      </c>
      <c r="IZ19" s="165">
        <v>-57.1098</v>
      </c>
      <c r="JA19" s="165">
        <v>0.82150000000000001</v>
      </c>
      <c r="JB19" s="166"/>
      <c r="JC19" s="165">
        <v>-5.76</v>
      </c>
      <c r="JD19" s="165">
        <v>-0.92700000000000005</v>
      </c>
      <c r="JE19" s="165">
        <v>-0.93300000000000005</v>
      </c>
      <c r="JF19" s="165">
        <v>2.2400000000000002</v>
      </c>
      <c r="JG19" s="165">
        <v>0.96</v>
      </c>
      <c r="JH19" s="165">
        <v>-3.6019000000000001</v>
      </c>
      <c r="JI19" s="165">
        <v>-7.4692999999999996</v>
      </c>
      <c r="JJ19" s="165">
        <v>10.8141</v>
      </c>
      <c r="JK19" s="165">
        <v>-12.3339</v>
      </c>
      <c r="JL19" s="165">
        <v>5.4</v>
      </c>
      <c r="JM19" s="165">
        <v>2.0339999999999998</v>
      </c>
      <c r="JN19" s="165">
        <v>2.431</v>
      </c>
      <c r="JO19" s="165">
        <v>2.9152</v>
      </c>
      <c r="JP19" s="166"/>
      <c r="JQ19" s="165">
        <v>4.4526000000000003</v>
      </c>
      <c r="JR19" s="165">
        <v>3.8010999999999999</v>
      </c>
      <c r="JS19" s="165">
        <v>3.2572999999999999</v>
      </c>
      <c r="JT19" s="166"/>
      <c r="JU19" s="165">
        <v>31</v>
      </c>
      <c r="JV19" s="165">
        <v>0.67390000000000005</v>
      </c>
      <c r="JW19" s="165">
        <v>-0.43</v>
      </c>
      <c r="JX19" s="166"/>
      <c r="JY19" s="165">
        <v>-7.9372999999999996</v>
      </c>
      <c r="JZ19" s="165">
        <v>-13.154500000000001</v>
      </c>
      <c r="KA19" s="165">
        <v>-13.9191</v>
      </c>
      <c r="KB19" s="165">
        <v>-6.2375999999999996</v>
      </c>
      <c r="KC19" s="165">
        <v>6.2016</v>
      </c>
      <c r="KD19" s="165">
        <v>-5.1128</v>
      </c>
      <c r="KE19" s="165">
        <v>-1.4581999999999999</v>
      </c>
      <c r="KF19" s="165">
        <v>-32.5</v>
      </c>
      <c r="KG19" s="165">
        <v>16</v>
      </c>
      <c r="KH19" s="166"/>
      <c r="KI19" s="165">
        <v>-62.177599999999998</v>
      </c>
    </row>
    <row r="20" spans="1:295" ht="18" customHeight="1" x14ac:dyDescent="0.25">
      <c r="A20" s="160" t="s">
        <v>57</v>
      </c>
      <c r="B20" s="160" t="s">
        <v>738</v>
      </c>
      <c r="C20" s="164">
        <v>0</v>
      </c>
      <c r="D20" s="165">
        <v>2.6880999999999999</v>
      </c>
      <c r="E20" s="165">
        <v>-7.4695999999999998</v>
      </c>
      <c r="F20" s="165">
        <v>2.5493999999999999</v>
      </c>
      <c r="G20" s="165">
        <v>10.2561</v>
      </c>
      <c r="H20" s="166"/>
      <c r="I20" s="165">
        <v>10.63</v>
      </c>
      <c r="J20" s="166"/>
      <c r="K20" s="165">
        <v>8.1730999999999998</v>
      </c>
      <c r="L20" s="165">
        <v>2.9359000000000002</v>
      </c>
      <c r="M20" s="165">
        <v>4.0987999999999998</v>
      </c>
      <c r="N20" s="165">
        <v>-8.8800000000000008</v>
      </c>
      <c r="O20" s="166"/>
      <c r="P20" s="165">
        <v>0</v>
      </c>
      <c r="Q20" s="165">
        <v>3.3119999999999998</v>
      </c>
      <c r="R20" s="166"/>
      <c r="S20" s="165">
        <v>3.2391999999999999</v>
      </c>
      <c r="T20" s="165">
        <v>3.9794</v>
      </c>
      <c r="U20" s="165">
        <v>4.9729000000000001</v>
      </c>
      <c r="V20" s="165">
        <v>4.9394999999999998</v>
      </c>
      <c r="W20" s="165">
        <v>8.6532999999999998</v>
      </c>
      <c r="X20" s="165">
        <v>10.569100000000001</v>
      </c>
      <c r="Y20" s="165">
        <v>-3.9722</v>
      </c>
      <c r="Z20" s="165">
        <v>2.5626000000000002</v>
      </c>
      <c r="AA20" s="166"/>
      <c r="AB20" s="165">
        <v>-0.97829999999999995</v>
      </c>
      <c r="AC20" s="166"/>
      <c r="AD20" s="165">
        <v>-0.75</v>
      </c>
      <c r="AE20" s="165">
        <v>7.6760000000000002</v>
      </c>
      <c r="AF20" s="165">
        <v>-11.1</v>
      </c>
      <c r="AG20" s="165">
        <v>-11</v>
      </c>
      <c r="AH20" s="165">
        <v>-1.4259999999999999</v>
      </c>
      <c r="AI20" s="165">
        <v>0.28899999999999998</v>
      </c>
      <c r="AJ20" s="165">
        <v>-17.82</v>
      </c>
      <c r="AK20" s="165">
        <v>-17.899999999999999</v>
      </c>
      <c r="AL20" s="166"/>
      <c r="AM20" s="165">
        <v>-8.02</v>
      </c>
      <c r="AN20" s="165">
        <v>-8.0299999999999994</v>
      </c>
      <c r="AO20" s="165">
        <v>1.7137</v>
      </c>
      <c r="AP20" s="165">
        <v>4.6300999999999997</v>
      </c>
      <c r="AQ20" s="165">
        <v>2.2187999999999999</v>
      </c>
      <c r="AR20" s="165">
        <v>3.9830000000000001</v>
      </c>
      <c r="AS20" s="165">
        <v>-6.1504000000000003</v>
      </c>
      <c r="AT20" s="165">
        <v>-14.0657</v>
      </c>
      <c r="AU20" s="165">
        <v>-14.1966</v>
      </c>
      <c r="AV20" s="165">
        <v>15.4535</v>
      </c>
      <c r="AW20" s="165">
        <v>15.6807</v>
      </c>
      <c r="AX20" s="165">
        <v>-16.343</v>
      </c>
      <c r="AY20" s="165">
        <v>-14.467599999999999</v>
      </c>
      <c r="AZ20" s="165">
        <v>1.196</v>
      </c>
      <c r="BA20" s="165">
        <v>11.0388</v>
      </c>
      <c r="BB20" s="165">
        <v>43.9968</v>
      </c>
      <c r="BC20" s="165">
        <v>9.4143000000000008</v>
      </c>
      <c r="BD20" s="165">
        <v>-4.5</v>
      </c>
      <c r="BE20" s="165">
        <v>-4.9000000000000004</v>
      </c>
      <c r="BF20" s="165">
        <v>-18.3872</v>
      </c>
      <c r="BG20" s="165">
        <v>-17.523800000000001</v>
      </c>
      <c r="BH20" s="165">
        <v>-1.5591999999999999</v>
      </c>
      <c r="BI20" s="166"/>
      <c r="BJ20" s="165">
        <v>3.0598000000000001</v>
      </c>
      <c r="BK20" s="165">
        <v>1.0912999999999999</v>
      </c>
      <c r="BL20" s="166"/>
      <c r="BM20" s="165">
        <v>0.26179999999999998</v>
      </c>
      <c r="BN20" s="165">
        <v>-72.847700000000003</v>
      </c>
      <c r="BO20" s="165">
        <v>35.218299999999999</v>
      </c>
      <c r="BP20" s="165">
        <v>35.615099999999998</v>
      </c>
      <c r="BQ20" s="165">
        <v>65.437299999999993</v>
      </c>
      <c r="BR20" s="165">
        <v>-125.9832</v>
      </c>
      <c r="BS20" s="166"/>
      <c r="BT20" s="166"/>
      <c r="BU20" s="166"/>
      <c r="BV20" s="165">
        <v>9.6103000000000005</v>
      </c>
      <c r="BW20" s="165">
        <v>6.63</v>
      </c>
      <c r="BX20" s="165">
        <v>3.85</v>
      </c>
      <c r="BY20" s="165">
        <v>-14.51</v>
      </c>
      <c r="BZ20" s="165">
        <v>0.73</v>
      </c>
      <c r="CA20" s="165">
        <v>-25.849499999999999</v>
      </c>
      <c r="CB20" s="165">
        <v>-26.2514</v>
      </c>
      <c r="CC20" s="165">
        <v>25.732700000000001</v>
      </c>
      <c r="CD20" s="165">
        <v>24.9587</v>
      </c>
      <c r="CE20" s="165">
        <v>-9.1462000000000003</v>
      </c>
      <c r="CF20" s="165">
        <v>-5.6668000000000003</v>
      </c>
      <c r="CG20" s="165">
        <v>-6.4812000000000003</v>
      </c>
      <c r="CH20" s="165">
        <v>2.6968999999999999</v>
      </c>
      <c r="CI20" s="165">
        <v>16.542000000000002</v>
      </c>
      <c r="CJ20" s="166"/>
      <c r="CK20" s="166"/>
      <c r="CL20" s="165">
        <v>52.4</v>
      </c>
      <c r="CM20" s="165">
        <v>-29.9</v>
      </c>
      <c r="CN20" s="165">
        <v>-2.16</v>
      </c>
      <c r="CO20" s="165">
        <v>34.321300000000001</v>
      </c>
      <c r="CP20" s="165">
        <v>34.189799999999998</v>
      </c>
      <c r="CQ20" s="165">
        <v>33.108800000000002</v>
      </c>
      <c r="CR20" s="165">
        <v>83.290599999999998</v>
      </c>
      <c r="CS20" s="165">
        <v>84.159599999999998</v>
      </c>
      <c r="CT20" s="165">
        <v>-21.7287</v>
      </c>
      <c r="CU20" s="165">
        <v>-64.863799999999998</v>
      </c>
      <c r="CV20" s="165">
        <v>-22.077500000000001</v>
      </c>
      <c r="CW20" s="165">
        <v>1.6721999999999999</v>
      </c>
      <c r="CX20" s="165">
        <v>28.9</v>
      </c>
      <c r="CY20" s="165">
        <v>11.02</v>
      </c>
      <c r="CZ20" s="165">
        <v>4.6924000000000001</v>
      </c>
      <c r="DA20" s="165">
        <v>4.9835000000000003</v>
      </c>
      <c r="DB20" s="165">
        <v>-7.48</v>
      </c>
      <c r="DC20" s="166"/>
      <c r="DD20" s="165">
        <v>-19.3202</v>
      </c>
      <c r="DE20" s="165">
        <v>-18.3809</v>
      </c>
      <c r="DF20" s="165">
        <v>42.716500000000003</v>
      </c>
      <c r="DG20" s="165">
        <v>1.49E-2</v>
      </c>
      <c r="DH20" s="165">
        <v>-3.5790000000000002</v>
      </c>
      <c r="DI20" s="165">
        <v>13.5</v>
      </c>
      <c r="DJ20" s="165">
        <v>13.4</v>
      </c>
      <c r="DK20" s="165">
        <v>-3.7585000000000002</v>
      </c>
      <c r="DL20" s="165">
        <v>-0.374</v>
      </c>
      <c r="DM20" s="165">
        <v>32.494199999999999</v>
      </c>
      <c r="DN20" s="165">
        <v>6.1288</v>
      </c>
      <c r="DO20" s="165">
        <v>0.02</v>
      </c>
      <c r="DP20" s="165">
        <v>0.11</v>
      </c>
      <c r="DQ20" s="165">
        <v>4.8514999999999997</v>
      </c>
      <c r="DR20" s="165">
        <v>-42.267400000000002</v>
      </c>
      <c r="DS20" s="166"/>
      <c r="DT20" s="165">
        <v>-13.7</v>
      </c>
      <c r="DU20" s="165">
        <v>17.940000000000001</v>
      </c>
      <c r="DV20" s="165">
        <v>17.3</v>
      </c>
      <c r="DW20" s="165">
        <v>-38.654499999999999</v>
      </c>
      <c r="DX20" s="165">
        <v>-19.881799999999998</v>
      </c>
      <c r="DY20" s="165">
        <v>-42.706800000000001</v>
      </c>
      <c r="DZ20" s="165">
        <v>-42.109099999999998</v>
      </c>
      <c r="EA20" s="166"/>
      <c r="EB20" s="165">
        <v>-17.2698</v>
      </c>
      <c r="EC20" s="165">
        <v>-27.258800000000001</v>
      </c>
      <c r="ED20" s="165">
        <v>-27.369299999999999</v>
      </c>
      <c r="EE20" s="165">
        <v>-22.895399999999999</v>
      </c>
      <c r="EF20" s="165">
        <v>-24.879799999999999</v>
      </c>
      <c r="EG20" s="165">
        <v>-9.2910000000000004</v>
      </c>
      <c r="EH20" s="165">
        <v>-145.39680000000001</v>
      </c>
      <c r="EI20" s="165">
        <v>-23.203099999999999</v>
      </c>
      <c r="EJ20" s="166"/>
      <c r="EK20" s="165">
        <v>-7.8826000000000001</v>
      </c>
      <c r="EL20" s="165">
        <v>-7.5747999999999998</v>
      </c>
      <c r="EM20" s="165">
        <v>19.8733</v>
      </c>
      <c r="EN20" s="165">
        <v>-18.902699999999999</v>
      </c>
      <c r="EO20" s="165">
        <v>-17.962800000000001</v>
      </c>
      <c r="EP20" s="165">
        <v>2.0640000000000001</v>
      </c>
      <c r="EQ20" s="165">
        <v>-27.262</v>
      </c>
      <c r="ER20" s="165">
        <v>-26.811299999999999</v>
      </c>
      <c r="ES20" s="165">
        <v>14.1853</v>
      </c>
      <c r="ET20" s="165">
        <v>13.19</v>
      </c>
      <c r="EU20" s="165">
        <v>-21.1</v>
      </c>
      <c r="EV20" s="165">
        <v>-0.7</v>
      </c>
      <c r="EW20" s="165">
        <v>1.3794</v>
      </c>
      <c r="EX20" s="165">
        <v>-20.0581</v>
      </c>
      <c r="EY20" s="165">
        <v>-10.913399999999999</v>
      </c>
      <c r="EZ20" s="165">
        <v>-0.21149999999999999</v>
      </c>
      <c r="FA20" s="165">
        <v>6.1097999999999999</v>
      </c>
      <c r="FB20" s="165">
        <v>13.017300000000001</v>
      </c>
      <c r="FC20" s="165">
        <v>-28.422499999999999</v>
      </c>
      <c r="FD20" s="166"/>
      <c r="FE20" s="165">
        <v>2.8946999999999998</v>
      </c>
      <c r="FF20" s="165">
        <v>3.1322000000000001</v>
      </c>
      <c r="FG20" s="165">
        <v>0</v>
      </c>
      <c r="FH20" s="165">
        <v>0</v>
      </c>
      <c r="FI20" s="165">
        <v>0</v>
      </c>
      <c r="FJ20" s="165">
        <v>13.228999999999999</v>
      </c>
      <c r="FK20" s="165">
        <v>13.0616</v>
      </c>
      <c r="FL20" s="165">
        <v>-30.812000000000001</v>
      </c>
      <c r="FM20" s="165">
        <v>27.204799999999999</v>
      </c>
      <c r="FN20" s="165">
        <v>27.247900000000001</v>
      </c>
      <c r="FO20" s="165">
        <v>-18.151</v>
      </c>
      <c r="FP20" s="165">
        <v>-9.4634</v>
      </c>
      <c r="FQ20" s="165">
        <v>22.1158</v>
      </c>
      <c r="FR20" s="165">
        <v>-21.68</v>
      </c>
      <c r="FS20" s="165">
        <v>-1.3619000000000001</v>
      </c>
      <c r="FT20" s="165">
        <v>0.27860000000000001</v>
      </c>
      <c r="FU20" s="165">
        <v>0.37</v>
      </c>
      <c r="FV20" s="165">
        <v>3.55</v>
      </c>
      <c r="FW20" s="165">
        <v>-22.1374</v>
      </c>
      <c r="FX20" s="166"/>
      <c r="FY20" s="165">
        <v>2.444</v>
      </c>
      <c r="FZ20" s="165">
        <v>7.5999999999999998E-2</v>
      </c>
      <c r="GA20" s="166"/>
      <c r="GB20" s="165">
        <v>1.1299999999999999</v>
      </c>
      <c r="GC20" s="165">
        <v>7.0936000000000003</v>
      </c>
      <c r="GD20" s="165">
        <v>14.4023</v>
      </c>
      <c r="GE20" s="165">
        <v>-4.76</v>
      </c>
      <c r="GF20" s="165">
        <v>37.159799999999997</v>
      </c>
      <c r="GG20" s="166"/>
      <c r="GH20" s="165">
        <v>15.244400000000001</v>
      </c>
      <c r="GI20" s="165">
        <v>-1.2434000000000001</v>
      </c>
      <c r="GJ20" s="165">
        <v>-1.4356</v>
      </c>
      <c r="GK20" s="165">
        <v>1.8160000000000001</v>
      </c>
      <c r="GL20" s="166"/>
      <c r="GM20" s="166"/>
      <c r="GN20" s="165">
        <v>-13.4529</v>
      </c>
      <c r="GO20" s="165">
        <v>-12.0366</v>
      </c>
      <c r="GP20" s="165">
        <v>9.8444000000000003</v>
      </c>
      <c r="GQ20" s="165">
        <v>-28.066700000000001</v>
      </c>
      <c r="GR20" s="165">
        <v>8.9177999999999997</v>
      </c>
      <c r="GS20" s="165">
        <v>7.8563999999999998</v>
      </c>
      <c r="GT20" s="165">
        <v>101.1895</v>
      </c>
      <c r="GU20" s="165">
        <v>-6.1813000000000002</v>
      </c>
      <c r="GV20" s="165">
        <v>-9.0042000000000009</v>
      </c>
      <c r="GW20" s="165">
        <v>11.718299999999999</v>
      </c>
      <c r="GX20" s="165">
        <v>2.9495</v>
      </c>
      <c r="GY20" s="165">
        <v>4.7545000000000002</v>
      </c>
      <c r="GZ20" s="165">
        <v>4.8262999999999998</v>
      </c>
      <c r="HA20" s="165">
        <v>3</v>
      </c>
      <c r="HB20" s="165">
        <v>25.892900000000001</v>
      </c>
      <c r="HC20" s="165">
        <v>28.9528</v>
      </c>
      <c r="HD20" s="165">
        <v>11.31</v>
      </c>
      <c r="HE20" s="165">
        <v>-16.307099999999998</v>
      </c>
      <c r="HF20" s="165">
        <v>0</v>
      </c>
      <c r="HG20" s="165">
        <v>45.545000000000002</v>
      </c>
      <c r="HH20" s="165">
        <v>65.429699999999997</v>
      </c>
      <c r="HI20" s="165">
        <v>16.212199999999999</v>
      </c>
      <c r="HJ20" s="165">
        <v>16.383400000000002</v>
      </c>
      <c r="HK20" s="165">
        <v>-17.549700000000001</v>
      </c>
      <c r="HL20" s="165">
        <v>-18.489100000000001</v>
      </c>
      <c r="HM20" s="165">
        <v>0</v>
      </c>
      <c r="HN20" s="165">
        <v>0</v>
      </c>
      <c r="HO20" s="166"/>
      <c r="HP20" s="166"/>
      <c r="HQ20" s="165">
        <v>-15.9345</v>
      </c>
      <c r="HR20" s="165">
        <v>-15.313800000000001</v>
      </c>
      <c r="HS20" s="165">
        <v>-5.2930000000000001</v>
      </c>
      <c r="HT20" s="165">
        <v>-5.4526000000000003</v>
      </c>
      <c r="HU20" s="165">
        <v>6.19</v>
      </c>
      <c r="HV20" s="165">
        <v>6.29</v>
      </c>
      <c r="HW20" s="165">
        <v>-33.9</v>
      </c>
      <c r="HX20" s="165">
        <v>-33.799999999999997</v>
      </c>
      <c r="HY20" s="165">
        <v>0.3342</v>
      </c>
      <c r="HZ20" s="165">
        <v>-9.2799999999999994</v>
      </c>
      <c r="IA20" s="165">
        <v>67.331500000000005</v>
      </c>
      <c r="IB20" s="165">
        <v>22.747800000000002</v>
      </c>
      <c r="IC20" s="165">
        <v>22.559699999999999</v>
      </c>
      <c r="ID20" s="165">
        <v>-20.399999999999999</v>
      </c>
      <c r="IE20" s="165">
        <v>-46.5</v>
      </c>
      <c r="IF20" s="165">
        <v>3</v>
      </c>
      <c r="IG20" s="165">
        <v>2.1</v>
      </c>
      <c r="IH20" s="166"/>
      <c r="II20" s="165">
        <v>-17.600899999999999</v>
      </c>
      <c r="IJ20" s="165">
        <v>-105.8267</v>
      </c>
      <c r="IK20" s="165">
        <v>13.4795</v>
      </c>
      <c r="IL20" s="165">
        <v>-229.02529999999999</v>
      </c>
      <c r="IM20" s="165">
        <v>-16.4345</v>
      </c>
      <c r="IN20" s="165">
        <v>-31.2178</v>
      </c>
      <c r="IO20" s="165">
        <v>107.5386</v>
      </c>
      <c r="IP20" s="165">
        <v>54.368499999999997</v>
      </c>
      <c r="IQ20" s="165">
        <v>72.117599999999996</v>
      </c>
      <c r="IR20" s="165">
        <v>141.26900000000001</v>
      </c>
      <c r="IS20" s="165">
        <v>45.116599999999998</v>
      </c>
      <c r="IT20" s="165">
        <v>18.777899999999999</v>
      </c>
      <c r="IU20" s="165">
        <v>16.338999999999999</v>
      </c>
      <c r="IV20" s="165">
        <v>34.811399999999999</v>
      </c>
      <c r="IW20" s="165">
        <v>174.89869999999999</v>
      </c>
      <c r="IX20" s="165">
        <v>-237.6292</v>
      </c>
      <c r="IY20" s="165">
        <v>81.130600000000001</v>
      </c>
      <c r="IZ20" s="165">
        <v>-63.748199999999997</v>
      </c>
      <c r="JA20" s="165">
        <v>7.1999999999999995E-2</v>
      </c>
      <c r="JB20" s="166"/>
      <c r="JC20" s="165">
        <v>-7.52</v>
      </c>
      <c r="JD20" s="165">
        <v>-0.58399999999999996</v>
      </c>
      <c r="JE20" s="165">
        <v>-0.58899999999999997</v>
      </c>
      <c r="JF20" s="165">
        <v>3.2</v>
      </c>
      <c r="JG20" s="165">
        <v>1.44</v>
      </c>
      <c r="JH20" s="165">
        <v>-5.2107999999999999</v>
      </c>
      <c r="JI20" s="165">
        <v>-7.6158000000000001</v>
      </c>
      <c r="JJ20" s="165">
        <v>12.1599</v>
      </c>
      <c r="JK20" s="165">
        <v>-12.2759</v>
      </c>
      <c r="JL20" s="165">
        <v>5.0999999999999996</v>
      </c>
      <c r="JM20" s="165">
        <v>0.33800000000000002</v>
      </c>
      <c r="JN20" s="165">
        <v>-4.2999999999999997E-2</v>
      </c>
      <c r="JO20" s="165">
        <v>2.6920999999999999</v>
      </c>
      <c r="JP20" s="165">
        <v>3.0962999999999998</v>
      </c>
      <c r="JQ20" s="165">
        <v>3.9041000000000001</v>
      </c>
      <c r="JR20" s="165">
        <v>3.7488999999999999</v>
      </c>
      <c r="JS20" s="165">
        <v>4.1197999999999997</v>
      </c>
      <c r="JT20" s="166"/>
      <c r="JU20" s="165">
        <v>32.700000000000003</v>
      </c>
      <c r="JV20" s="165">
        <v>0.77890000000000004</v>
      </c>
      <c r="JW20" s="165">
        <v>-0.45</v>
      </c>
      <c r="JX20" s="166"/>
      <c r="JY20" s="165">
        <v>-8.4613999999999994</v>
      </c>
      <c r="JZ20" s="165">
        <v>-12.1747</v>
      </c>
      <c r="KA20" s="165">
        <v>-13.599500000000001</v>
      </c>
      <c r="KB20" s="165">
        <v>-8.2081</v>
      </c>
      <c r="KC20" s="165">
        <v>5.6494999999999997</v>
      </c>
      <c r="KD20" s="165">
        <v>-5.0195999999999996</v>
      </c>
      <c r="KE20" s="165">
        <v>-1.2109000000000001</v>
      </c>
      <c r="KF20" s="165">
        <v>-34.4</v>
      </c>
      <c r="KG20" s="165">
        <v>17.5</v>
      </c>
      <c r="KH20" s="166"/>
      <c r="KI20" s="165">
        <v>-59.267200000000003</v>
      </c>
    </row>
    <row r="21" spans="1:295" ht="18" customHeight="1" x14ac:dyDescent="0.25">
      <c r="A21" s="160" t="s">
        <v>57</v>
      </c>
      <c r="B21" s="160" t="s">
        <v>739</v>
      </c>
      <c r="C21" s="164">
        <v>0</v>
      </c>
      <c r="D21" s="165">
        <v>1.6317999999999999</v>
      </c>
      <c r="E21" s="165">
        <v>-6.0621</v>
      </c>
      <c r="F21" s="165">
        <v>2.6766999999999999</v>
      </c>
      <c r="G21" s="165">
        <v>11.4445</v>
      </c>
      <c r="H21" s="166"/>
      <c r="I21" s="165">
        <v>12.362299999999999</v>
      </c>
      <c r="J21" s="166"/>
      <c r="K21" s="165">
        <v>10.9489</v>
      </c>
      <c r="L21" s="165">
        <v>4.2279</v>
      </c>
      <c r="M21" s="165">
        <v>5.6440000000000001</v>
      </c>
      <c r="N21" s="165">
        <v>-2.2200000000000002</v>
      </c>
      <c r="O21" s="165">
        <v>-24.2</v>
      </c>
      <c r="P21" s="165">
        <v>0</v>
      </c>
      <c r="Q21" s="165">
        <v>3.3119999999999998</v>
      </c>
      <c r="R21" s="165">
        <v>-17.600000000000001</v>
      </c>
      <c r="S21" s="165">
        <v>3.2473999999999998</v>
      </c>
      <c r="T21" s="165">
        <v>7.4646999999999997</v>
      </c>
      <c r="U21" s="165">
        <v>3.863</v>
      </c>
      <c r="V21" s="165">
        <v>3.8186</v>
      </c>
      <c r="W21" s="165">
        <v>6.7142999999999997</v>
      </c>
      <c r="X21" s="165">
        <v>6.585</v>
      </c>
      <c r="Y21" s="165">
        <v>-4.2187000000000001</v>
      </c>
      <c r="Z21" s="165">
        <v>1.3983000000000001</v>
      </c>
      <c r="AA21" s="166"/>
      <c r="AB21" s="165">
        <v>-0.79779999999999995</v>
      </c>
      <c r="AC21" s="166"/>
      <c r="AD21" s="165">
        <v>-0.499</v>
      </c>
      <c r="AE21" s="165">
        <v>8.3409999999999993</v>
      </c>
      <c r="AF21" s="165">
        <v>-17.760000000000002</v>
      </c>
      <c r="AG21" s="165">
        <v>-11</v>
      </c>
      <c r="AH21" s="165">
        <v>-1.0209999999999999</v>
      </c>
      <c r="AI21" s="165">
        <v>0.312</v>
      </c>
      <c r="AJ21" s="165">
        <v>-16.45</v>
      </c>
      <c r="AK21" s="165">
        <v>-16.309999999999999</v>
      </c>
      <c r="AL21" s="166"/>
      <c r="AM21" s="165">
        <v>-8.83</v>
      </c>
      <c r="AN21" s="165">
        <v>-8.8800000000000008</v>
      </c>
      <c r="AO21" s="165">
        <v>0.93700000000000006</v>
      </c>
      <c r="AP21" s="165">
        <v>4.5083000000000002</v>
      </c>
      <c r="AQ21" s="165">
        <v>14.6248</v>
      </c>
      <c r="AR21" s="165">
        <v>15.8949</v>
      </c>
      <c r="AS21" s="165">
        <v>-22.371400000000001</v>
      </c>
      <c r="AT21" s="165">
        <v>-10.180899999999999</v>
      </c>
      <c r="AU21" s="165">
        <v>-10.145</v>
      </c>
      <c r="AV21" s="165">
        <v>-0.37459999999999999</v>
      </c>
      <c r="AW21" s="165">
        <v>-0.11700000000000001</v>
      </c>
      <c r="AX21" s="165">
        <v>-23.308900000000001</v>
      </c>
      <c r="AY21" s="165">
        <v>-18.218399999999999</v>
      </c>
      <c r="AZ21" s="165">
        <v>0.40689999999999998</v>
      </c>
      <c r="BA21" s="165">
        <v>1.1726000000000001</v>
      </c>
      <c r="BB21" s="165">
        <v>55.271700000000003</v>
      </c>
      <c r="BC21" s="165">
        <v>10.8429</v>
      </c>
      <c r="BD21" s="165">
        <v>-5.4</v>
      </c>
      <c r="BE21" s="165">
        <v>-5.7</v>
      </c>
      <c r="BF21" s="165">
        <v>-23.2288</v>
      </c>
      <c r="BG21" s="165">
        <v>-23.4056</v>
      </c>
      <c r="BH21" s="165">
        <v>-1.5216000000000001</v>
      </c>
      <c r="BI21" s="166"/>
      <c r="BJ21" s="165">
        <v>4.0922000000000001</v>
      </c>
      <c r="BK21" s="165">
        <v>1.3638999999999999</v>
      </c>
      <c r="BL21" s="165">
        <v>0.16639999999999999</v>
      </c>
      <c r="BM21" s="165">
        <v>0.94910000000000005</v>
      </c>
      <c r="BN21" s="165">
        <v>-86.489400000000003</v>
      </c>
      <c r="BO21" s="165">
        <v>37.324100000000001</v>
      </c>
      <c r="BP21" s="165">
        <v>37.354599999999998</v>
      </c>
      <c r="BQ21" s="165">
        <v>63.790199999999999</v>
      </c>
      <c r="BR21" s="165">
        <v>-123.0425</v>
      </c>
      <c r="BS21" s="166"/>
      <c r="BT21" s="166"/>
      <c r="BU21" s="166"/>
      <c r="BV21" s="165">
        <v>10.638199999999999</v>
      </c>
      <c r="BW21" s="165">
        <v>6.15</v>
      </c>
      <c r="BX21" s="165">
        <v>3.56</v>
      </c>
      <c r="BY21" s="165">
        <v>-13.66</v>
      </c>
      <c r="BZ21" s="165">
        <v>0.35</v>
      </c>
      <c r="CA21" s="165">
        <v>-27.724900000000002</v>
      </c>
      <c r="CB21" s="165">
        <v>-27.724900000000002</v>
      </c>
      <c r="CC21" s="165">
        <v>27.067699999999999</v>
      </c>
      <c r="CD21" s="165">
        <v>26.737100000000002</v>
      </c>
      <c r="CE21" s="165">
        <v>-9.1056000000000008</v>
      </c>
      <c r="CF21" s="165">
        <v>-6.3602999999999996</v>
      </c>
      <c r="CG21" s="165">
        <v>-6.2073999999999998</v>
      </c>
      <c r="CH21" s="165">
        <v>4.2968000000000002</v>
      </c>
      <c r="CI21" s="165">
        <v>16.933199999999999</v>
      </c>
      <c r="CJ21" s="166"/>
      <c r="CK21" s="166"/>
      <c r="CL21" s="165">
        <v>55.6</v>
      </c>
      <c r="CM21" s="165">
        <v>-30.1</v>
      </c>
      <c r="CN21" s="165">
        <v>-2.44</v>
      </c>
      <c r="CO21" s="165">
        <v>36.218600000000002</v>
      </c>
      <c r="CP21" s="165">
        <v>35.865000000000002</v>
      </c>
      <c r="CQ21" s="165">
        <v>34.868200000000002</v>
      </c>
      <c r="CR21" s="165">
        <v>86.306799999999996</v>
      </c>
      <c r="CS21" s="165">
        <v>86.596000000000004</v>
      </c>
      <c r="CT21" s="165">
        <v>-25.8017</v>
      </c>
      <c r="CU21" s="165">
        <v>-64.059799999999996</v>
      </c>
      <c r="CV21" s="165">
        <v>-27.283799999999999</v>
      </c>
      <c r="CW21" s="165">
        <v>2.1616</v>
      </c>
      <c r="CX21" s="165">
        <v>31.18</v>
      </c>
      <c r="CY21" s="165">
        <v>11.68</v>
      </c>
      <c r="CZ21" s="165">
        <v>6.0986000000000002</v>
      </c>
      <c r="DA21" s="165">
        <v>6.3506999999999998</v>
      </c>
      <c r="DB21" s="165">
        <v>-8.33</v>
      </c>
      <c r="DC21" s="166"/>
      <c r="DD21" s="165">
        <v>-18.739899999999999</v>
      </c>
      <c r="DE21" s="165">
        <v>-18.253699999999998</v>
      </c>
      <c r="DF21" s="165">
        <v>41.5777</v>
      </c>
      <c r="DG21" s="165">
        <v>1.4800000000000001E-2</v>
      </c>
      <c r="DH21" s="165">
        <v>-4.1154000000000002</v>
      </c>
      <c r="DI21" s="165">
        <v>11.1</v>
      </c>
      <c r="DJ21" s="165">
        <v>11.1</v>
      </c>
      <c r="DK21" s="165">
        <v>-4.8010000000000002</v>
      </c>
      <c r="DL21" s="165">
        <v>1.1278999999999999</v>
      </c>
      <c r="DM21" s="165">
        <v>34.859900000000003</v>
      </c>
      <c r="DN21" s="165">
        <v>8.1699000000000002</v>
      </c>
      <c r="DO21" s="165">
        <v>1.5</v>
      </c>
      <c r="DP21" s="165">
        <v>-0.57999999999999996</v>
      </c>
      <c r="DQ21" s="165">
        <v>5.3475000000000001</v>
      </c>
      <c r="DR21" s="165">
        <v>-41.677399999999999</v>
      </c>
      <c r="DS21" s="166"/>
      <c r="DT21" s="165">
        <v>-14.31</v>
      </c>
      <c r="DU21" s="165">
        <v>19.420000000000002</v>
      </c>
      <c r="DV21" s="165">
        <v>18.260000000000002</v>
      </c>
      <c r="DW21" s="165">
        <v>-36.672699999999999</v>
      </c>
      <c r="DX21" s="165">
        <v>-19.436399999999999</v>
      </c>
      <c r="DY21" s="165">
        <v>-44.450499999999998</v>
      </c>
      <c r="DZ21" s="165">
        <v>-44.027299999999997</v>
      </c>
      <c r="EA21" s="166"/>
      <c r="EB21" s="165">
        <v>-13.7372</v>
      </c>
      <c r="EC21" s="165">
        <v>-24.031600000000001</v>
      </c>
      <c r="ED21" s="165">
        <v>-23.978100000000001</v>
      </c>
      <c r="EE21" s="165">
        <v>-24.483899999999998</v>
      </c>
      <c r="EF21" s="165">
        <v>-27.3767</v>
      </c>
      <c r="EG21" s="165">
        <v>-8.6039999999999992</v>
      </c>
      <c r="EH21" s="165">
        <v>-142.68119999999999</v>
      </c>
      <c r="EI21" s="165">
        <v>-30.122199999999999</v>
      </c>
      <c r="EJ21" s="166"/>
      <c r="EK21" s="165">
        <v>-9.2225000000000001</v>
      </c>
      <c r="EL21" s="165">
        <v>-8.3888999999999996</v>
      </c>
      <c r="EM21" s="165">
        <v>20.881499999999999</v>
      </c>
      <c r="EN21" s="165">
        <v>-16.5258</v>
      </c>
      <c r="EO21" s="165">
        <v>-16.028099999999998</v>
      </c>
      <c r="EP21" s="165">
        <v>-1.028</v>
      </c>
      <c r="EQ21" s="165">
        <v>-26.646100000000001</v>
      </c>
      <c r="ER21" s="165">
        <v>-25.969899999999999</v>
      </c>
      <c r="ES21" s="165">
        <v>11.773400000000001</v>
      </c>
      <c r="ET21" s="165">
        <v>13.4</v>
      </c>
      <c r="EU21" s="165">
        <v>-19.47</v>
      </c>
      <c r="EV21" s="165">
        <v>0</v>
      </c>
      <c r="EW21" s="165">
        <v>1.7377</v>
      </c>
      <c r="EX21" s="165">
        <v>-17.93</v>
      </c>
      <c r="EY21" s="165">
        <v>-10.719900000000001</v>
      </c>
      <c r="EZ21" s="165">
        <v>4.7E-2</v>
      </c>
      <c r="FA21" s="165">
        <v>5.6504000000000003</v>
      </c>
      <c r="FB21" s="165">
        <v>13.767099999999999</v>
      </c>
      <c r="FC21" s="165">
        <v>-26.267600000000002</v>
      </c>
      <c r="FD21" s="166"/>
      <c r="FE21" s="165">
        <v>3.1476000000000002</v>
      </c>
      <c r="FF21" s="165">
        <v>3.1760000000000002</v>
      </c>
      <c r="FG21" s="165">
        <v>0</v>
      </c>
      <c r="FH21" s="165">
        <v>0</v>
      </c>
      <c r="FI21" s="165">
        <v>0</v>
      </c>
      <c r="FJ21" s="165">
        <v>13.0616</v>
      </c>
      <c r="FK21" s="165">
        <v>14.401199999999999</v>
      </c>
      <c r="FL21" s="165">
        <v>-35.165799999999997</v>
      </c>
      <c r="FM21" s="165">
        <v>27.383199999999999</v>
      </c>
      <c r="FN21" s="165">
        <v>27.496099999999998</v>
      </c>
      <c r="FO21" s="165">
        <v>-19.884499999999999</v>
      </c>
      <c r="FP21" s="165">
        <v>0</v>
      </c>
      <c r="FQ21" s="165">
        <v>24.210599999999999</v>
      </c>
      <c r="FR21" s="165">
        <v>-20.54</v>
      </c>
      <c r="FS21" s="165">
        <v>-0.60929999999999995</v>
      </c>
      <c r="FT21" s="165">
        <v>0.30509999999999998</v>
      </c>
      <c r="FU21" s="165">
        <v>0.28000000000000003</v>
      </c>
      <c r="FV21" s="165">
        <v>3.47</v>
      </c>
      <c r="FW21" s="165">
        <v>-23.511299999999999</v>
      </c>
      <c r="FX21" s="166"/>
      <c r="FY21" s="165">
        <v>2.5939999999999999</v>
      </c>
      <c r="FZ21" s="165">
        <v>0.128</v>
      </c>
      <c r="GA21" s="166"/>
      <c r="GB21" s="165">
        <v>-0.92</v>
      </c>
      <c r="GC21" s="165">
        <v>-0.92400000000000004</v>
      </c>
      <c r="GD21" s="165">
        <v>8.3571000000000009</v>
      </c>
      <c r="GE21" s="166"/>
      <c r="GF21" s="165">
        <v>35.7211</v>
      </c>
      <c r="GG21" s="166"/>
      <c r="GH21" s="165">
        <v>15.9359</v>
      </c>
      <c r="GI21" s="165">
        <v>-1.1796</v>
      </c>
      <c r="GJ21" s="165">
        <v>-1.329</v>
      </c>
      <c r="GK21" s="165">
        <v>1.9750000000000001</v>
      </c>
      <c r="GL21" s="166"/>
      <c r="GM21" s="166"/>
      <c r="GN21" s="165">
        <v>-13.1244</v>
      </c>
      <c r="GO21" s="165">
        <v>-13.068899999999999</v>
      </c>
      <c r="GP21" s="165">
        <v>9.1119000000000003</v>
      </c>
      <c r="GQ21" s="165">
        <v>-26.8062</v>
      </c>
      <c r="GR21" s="165">
        <v>6.9227999999999996</v>
      </c>
      <c r="GS21" s="165">
        <v>6.0251000000000001</v>
      </c>
      <c r="GT21" s="165">
        <v>121.38930000000001</v>
      </c>
      <c r="GU21" s="165">
        <v>-6.0854999999999997</v>
      </c>
      <c r="GV21" s="165">
        <v>-10.0908</v>
      </c>
      <c r="GW21" s="165">
        <v>11.918699999999999</v>
      </c>
      <c r="GX21" s="165">
        <v>2.9876</v>
      </c>
      <c r="GY21" s="165">
        <v>4.9962</v>
      </c>
      <c r="GZ21" s="165">
        <v>4.9766000000000004</v>
      </c>
      <c r="HA21" s="166"/>
      <c r="HB21" s="165">
        <v>23.828600000000002</v>
      </c>
      <c r="HC21" s="165">
        <v>25.3551</v>
      </c>
      <c r="HD21" s="165">
        <v>11.31</v>
      </c>
      <c r="HE21" s="165">
        <v>-14.348000000000001</v>
      </c>
      <c r="HF21" s="165">
        <v>6.2079000000000004</v>
      </c>
      <c r="HG21" s="165">
        <v>39.427100000000003</v>
      </c>
      <c r="HH21" s="165">
        <v>63.322000000000003</v>
      </c>
      <c r="HI21" s="165">
        <v>14.873900000000001</v>
      </c>
      <c r="HJ21" s="165">
        <v>16.304500000000001</v>
      </c>
      <c r="HK21" s="165">
        <v>-17.4389</v>
      </c>
      <c r="HL21" s="165">
        <v>-18.3672</v>
      </c>
      <c r="HM21" s="165">
        <v>0</v>
      </c>
      <c r="HN21" s="165">
        <v>0</v>
      </c>
      <c r="HO21" s="166"/>
      <c r="HP21" s="166"/>
      <c r="HQ21" s="165">
        <v>-17.230899999999998</v>
      </c>
      <c r="HR21" s="165">
        <v>-16.9343</v>
      </c>
      <c r="HS21" s="165">
        <v>-7.8872</v>
      </c>
      <c r="HT21" s="165">
        <v>-7.694</v>
      </c>
      <c r="HU21" s="165">
        <v>6.09</v>
      </c>
      <c r="HV21" s="165">
        <v>6.06</v>
      </c>
      <c r="HW21" s="165">
        <v>-35.4</v>
      </c>
      <c r="HX21" s="165">
        <v>-35.299999999999997</v>
      </c>
      <c r="HY21" s="165">
        <v>0.65100000000000002</v>
      </c>
      <c r="HZ21" s="165">
        <v>-10.48</v>
      </c>
      <c r="IA21" s="165">
        <v>70.285700000000006</v>
      </c>
      <c r="IB21" s="165">
        <v>21.245799999999999</v>
      </c>
      <c r="IC21" s="165">
        <v>21.351400000000002</v>
      </c>
      <c r="ID21" s="165">
        <v>-18.7</v>
      </c>
      <c r="IE21" s="165">
        <v>-46.1</v>
      </c>
      <c r="IF21" s="165">
        <v>4.3</v>
      </c>
      <c r="IG21" s="165">
        <v>3.3</v>
      </c>
      <c r="IH21" s="166"/>
      <c r="II21" s="165">
        <v>-17.820599999999999</v>
      </c>
      <c r="IJ21" s="165">
        <v>-104.9804</v>
      </c>
      <c r="IK21" s="165">
        <v>10.306100000000001</v>
      </c>
      <c r="IL21" s="165">
        <v>-232.19589999999999</v>
      </c>
      <c r="IM21" s="165">
        <v>-17.2425</v>
      </c>
      <c r="IN21" s="165">
        <v>-30.998999999999999</v>
      </c>
      <c r="IO21" s="165">
        <v>101.6675</v>
      </c>
      <c r="IP21" s="165">
        <v>62.830100000000002</v>
      </c>
      <c r="IQ21" s="165">
        <v>82.452500000000001</v>
      </c>
      <c r="IR21" s="165">
        <v>138.81970000000001</v>
      </c>
      <c r="IS21" s="165">
        <v>35.158099999999997</v>
      </c>
      <c r="IT21" s="165">
        <v>16.973500000000001</v>
      </c>
      <c r="IU21" s="165">
        <v>16.514500000000002</v>
      </c>
      <c r="IV21" s="165">
        <v>23.7149</v>
      </c>
      <c r="IW21" s="165">
        <v>164.6832</v>
      </c>
      <c r="IX21" s="165">
        <v>-237.4701</v>
      </c>
      <c r="IY21" s="165">
        <v>67.523200000000003</v>
      </c>
      <c r="IZ21" s="165">
        <v>-57.067900000000002</v>
      </c>
      <c r="JA21" s="165">
        <v>7.1999999999999995E-2</v>
      </c>
      <c r="JB21" s="166"/>
      <c r="JC21" s="165">
        <v>-8.16</v>
      </c>
      <c r="JD21" s="165">
        <v>-0.44700000000000001</v>
      </c>
      <c r="JE21" s="165">
        <v>-0.45700000000000002</v>
      </c>
      <c r="JF21" s="165">
        <v>4.32</v>
      </c>
      <c r="JG21" s="165">
        <v>0.8</v>
      </c>
      <c r="JH21" s="165">
        <v>-5.6616</v>
      </c>
      <c r="JI21" s="165">
        <v>-6.9992999999999999</v>
      </c>
      <c r="JJ21" s="165">
        <v>11.0185</v>
      </c>
      <c r="JK21" s="165">
        <v>-12.4498</v>
      </c>
      <c r="JL21" s="165">
        <v>5.0999999999999996</v>
      </c>
      <c r="JM21" s="165">
        <v>-0.70099999999999996</v>
      </c>
      <c r="JN21" s="165">
        <v>-0.65300000000000002</v>
      </c>
      <c r="JO21" s="165">
        <v>2.7031000000000001</v>
      </c>
      <c r="JP21" s="165">
        <v>3.3723000000000001</v>
      </c>
      <c r="JQ21" s="165">
        <v>3.7606999999999999</v>
      </c>
      <c r="JR21" s="165">
        <v>3.0347</v>
      </c>
      <c r="JS21" s="165">
        <v>3.4716</v>
      </c>
      <c r="JT21" s="166"/>
      <c r="JU21" s="165">
        <v>32.1</v>
      </c>
      <c r="JV21" s="165">
        <v>0.4325</v>
      </c>
      <c r="JW21" s="165">
        <v>-0.18</v>
      </c>
      <c r="JX21" s="166"/>
      <c r="JY21" s="165">
        <v>-7.4451999999999998</v>
      </c>
      <c r="JZ21" s="165">
        <v>-13.145300000000001</v>
      </c>
      <c r="KA21" s="165">
        <v>-14.7408</v>
      </c>
      <c r="KB21" s="165">
        <v>-6.3357999999999999</v>
      </c>
      <c r="KC21" s="165">
        <v>7.1147999999999998</v>
      </c>
      <c r="KD21" s="165">
        <v>-6.2534000000000001</v>
      </c>
      <c r="KE21" s="165">
        <v>-1.4621999999999999</v>
      </c>
      <c r="KF21" s="165">
        <v>-33.799999999999997</v>
      </c>
      <c r="KG21" s="165">
        <v>16.7</v>
      </c>
      <c r="KH21" s="166"/>
      <c r="KI21" s="165">
        <v>-58.942799999999998</v>
      </c>
    </row>
    <row r="22" spans="1:295" ht="18" customHeight="1" x14ac:dyDescent="0.25">
      <c r="A22" s="160" t="s">
        <v>57</v>
      </c>
      <c r="B22" s="160" t="s">
        <v>740</v>
      </c>
      <c r="C22" s="164">
        <v>0</v>
      </c>
      <c r="D22" s="165">
        <v>1.3873</v>
      </c>
      <c r="E22" s="165">
        <v>-5.9466999999999999</v>
      </c>
      <c r="F22" s="165">
        <v>10.412699999999999</v>
      </c>
      <c r="G22" s="165">
        <v>11.1821</v>
      </c>
      <c r="H22" s="166"/>
      <c r="I22" s="165">
        <v>12.8683</v>
      </c>
      <c r="J22" s="166"/>
      <c r="K22" s="165">
        <v>12.2827</v>
      </c>
      <c r="L22" s="165">
        <v>5.0797999999999996</v>
      </c>
      <c r="M22" s="165">
        <v>6.5077999999999996</v>
      </c>
      <c r="N22" s="165">
        <v>-2.2200000000000002</v>
      </c>
      <c r="O22" s="165">
        <v>-24.2</v>
      </c>
      <c r="P22" s="165">
        <v>0</v>
      </c>
      <c r="Q22" s="165">
        <v>4.1399999999999997</v>
      </c>
      <c r="R22" s="166"/>
      <c r="S22" s="165">
        <v>1.6241000000000001</v>
      </c>
      <c r="T22" s="165">
        <v>7.8182</v>
      </c>
      <c r="U22" s="165">
        <v>3.8666</v>
      </c>
      <c r="V22" s="165">
        <v>3.7806999999999999</v>
      </c>
      <c r="W22" s="165">
        <v>7.0427</v>
      </c>
      <c r="X22" s="165">
        <v>6.7112999999999996</v>
      </c>
      <c r="Y22" s="165">
        <v>-4.2335000000000003</v>
      </c>
      <c r="Z22" s="165">
        <v>1.4025000000000001</v>
      </c>
      <c r="AA22" s="166"/>
      <c r="AB22" s="165">
        <v>-0.76</v>
      </c>
      <c r="AC22" s="165">
        <v>0</v>
      </c>
      <c r="AD22" s="165">
        <v>-0.72899999999999998</v>
      </c>
      <c r="AE22" s="165">
        <v>7.8520000000000003</v>
      </c>
      <c r="AF22" s="165">
        <v>-17.760000000000002</v>
      </c>
      <c r="AG22" s="165">
        <v>-8.8000000000000007</v>
      </c>
      <c r="AH22" s="165">
        <v>-1.0529999999999999</v>
      </c>
      <c r="AI22" s="165">
        <v>0.29199999999999998</v>
      </c>
      <c r="AJ22" s="165">
        <v>-17.2</v>
      </c>
      <c r="AK22" s="165">
        <v>-17.11</v>
      </c>
      <c r="AL22" s="165">
        <v>-10</v>
      </c>
      <c r="AM22" s="165">
        <v>-8.9</v>
      </c>
      <c r="AN22" s="165">
        <v>-8.9600000000000009</v>
      </c>
      <c r="AO22" s="165">
        <v>0.9516</v>
      </c>
      <c r="AP22" s="165">
        <v>4.5763999999999996</v>
      </c>
      <c r="AQ22" s="165">
        <v>16.1938</v>
      </c>
      <c r="AR22" s="165">
        <v>17.327999999999999</v>
      </c>
      <c r="AS22" s="165">
        <v>-21.648800000000001</v>
      </c>
      <c r="AT22" s="165">
        <v>-10.3148</v>
      </c>
      <c r="AU22" s="165">
        <v>-10.295199999999999</v>
      </c>
      <c r="AV22" s="165">
        <v>1.41E-2</v>
      </c>
      <c r="AW22" s="165">
        <v>0.50839999999999996</v>
      </c>
      <c r="AX22" s="165">
        <v>-20.897600000000001</v>
      </c>
      <c r="AY22" s="165">
        <v>-18.352399999999999</v>
      </c>
      <c r="AZ22" s="165">
        <v>0.8014</v>
      </c>
      <c r="BA22" s="165">
        <v>3.8879999999999999</v>
      </c>
      <c r="BB22" s="165">
        <v>52.793799999999997</v>
      </c>
      <c r="BC22" s="165">
        <v>12.446400000000001</v>
      </c>
      <c r="BD22" s="165">
        <v>-5.9</v>
      </c>
      <c r="BE22" s="165">
        <v>-6.2</v>
      </c>
      <c r="BF22" s="165">
        <v>-24.6357</v>
      </c>
      <c r="BG22" s="165">
        <v>-24.300799999999999</v>
      </c>
      <c r="BH22" s="165">
        <v>-1.7459</v>
      </c>
      <c r="BI22" s="166"/>
      <c r="BJ22" s="165">
        <v>3.492</v>
      </c>
      <c r="BK22" s="165">
        <v>2.1031</v>
      </c>
      <c r="BL22" s="165">
        <v>0.86460000000000004</v>
      </c>
      <c r="BM22" s="165">
        <v>1.1137999999999999</v>
      </c>
      <c r="BN22" s="165">
        <v>-107.0284</v>
      </c>
      <c r="BO22" s="165">
        <v>39.002600000000001</v>
      </c>
      <c r="BP22" s="165">
        <v>39.124699999999997</v>
      </c>
      <c r="BQ22" s="165">
        <v>75.250900000000001</v>
      </c>
      <c r="BR22" s="165">
        <v>-135.6978</v>
      </c>
      <c r="BS22" s="166"/>
      <c r="BT22" s="166"/>
      <c r="BU22" s="166"/>
      <c r="BV22" s="165">
        <v>8.4725999999999999</v>
      </c>
      <c r="BW22" s="165">
        <v>6.03</v>
      </c>
      <c r="BX22" s="165">
        <v>3.33</v>
      </c>
      <c r="BY22" s="165">
        <v>-14.78</v>
      </c>
      <c r="BZ22" s="165">
        <v>-0.65</v>
      </c>
      <c r="CA22" s="165">
        <v>-24.1081</v>
      </c>
      <c r="CB22" s="165">
        <v>-24.242000000000001</v>
      </c>
      <c r="CC22" s="165">
        <v>25.850300000000001</v>
      </c>
      <c r="CD22" s="165">
        <v>25.2776</v>
      </c>
      <c r="CE22" s="165">
        <v>-8.1096000000000004</v>
      </c>
      <c r="CF22" s="165">
        <v>-7.4390999999999998</v>
      </c>
      <c r="CG22" s="165">
        <v>-7.3189000000000002</v>
      </c>
      <c r="CH22" s="165">
        <v>3.5116000000000001</v>
      </c>
      <c r="CI22" s="165">
        <v>16.1556</v>
      </c>
      <c r="CJ22" s="166"/>
      <c r="CK22" s="166"/>
      <c r="CL22" s="165">
        <v>53.9</v>
      </c>
      <c r="CM22" s="165">
        <v>-27.3</v>
      </c>
      <c r="CN22" s="165">
        <v>-2.23</v>
      </c>
      <c r="CO22" s="165">
        <v>34.185099999999998</v>
      </c>
      <c r="CP22" s="165">
        <v>33.907600000000002</v>
      </c>
      <c r="CQ22" s="165">
        <v>32.503599999999999</v>
      </c>
      <c r="CR22" s="165">
        <v>88.032399999999996</v>
      </c>
      <c r="CS22" s="165">
        <v>88.417299999999997</v>
      </c>
      <c r="CT22" s="165">
        <v>-26.9254</v>
      </c>
      <c r="CU22" s="165">
        <v>-64.638099999999994</v>
      </c>
      <c r="CV22" s="165">
        <v>-26.790700000000001</v>
      </c>
      <c r="CW22" s="165">
        <v>2.2829999999999999</v>
      </c>
      <c r="CX22" s="165">
        <v>27.62</v>
      </c>
      <c r="CY22" s="165">
        <v>11.22</v>
      </c>
      <c r="CZ22" s="165">
        <v>6.2549000000000001</v>
      </c>
      <c r="DA22" s="165">
        <v>6.5460000000000003</v>
      </c>
      <c r="DB22" s="165">
        <v>-7.96</v>
      </c>
      <c r="DC22" s="166"/>
      <c r="DD22" s="165">
        <v>-17.872</v>
      </c>
      <c r="DE22" s="165">
        <v>-17.658200000000001</v>
      </c>
      <c r="DF22" s="165">
        <v>42.047800000000002</v>
      </c>
      <c r="DG22" s="165">
        <v>1.5100000000000001E-2</v>
      </c>
      <c r="DH22" s="165">
        <v>-4.0044000000000004</v>
      </c>
      <c r="DI22" s="165">
        <v>11.2</v>
      </c>
      <c r="DJ22" s="165">
        <v>11.2</v>
      </c>
      <c r="DK22" s="165">
        <v>-4.7484999999999999</v>
      </c>
      <c r="DL22" s="165">
        <v>1.5019</v>
      </c>
      <c r="DM22" s="165">
        <v>34.702199999999998</v>
      </c>
      <c r="DN22" s="165">
        <v>8.9120000000000008</v>
      </c>
      <c r="DO22" s="165">
        <v>1.87</v>
      </c>
      <c r="DP22" s="165">
        <v>-0.35</v>
      </c>
      <c r="DQ22" s="165">
        <v>4.774</v>
      </c>
      <c r="DR22" s="165">
        <v>-42.702399999999997</v>
      </c>
      <c r="DS22" s="166"/>
      <c r="DT22" s="165">
        <v>-14.7</v>
      </c>
      <c r="DU22" s="165">
        <v>21.33</v>
      </c>
      <c r="DV22" s="165">
        <v>17.989999999999998</v>
      </c>
      <c r="DW22" s="165">
        <v>-39.636400000000002</v>
      </c>
      <c r="DX22" s="165">
        <v>-20.309100000000001</v>
      </c>
      <c r="DY22" s="165">
        <v>-43.223599999999998</v>
      </c>
      <c r="DZ22" s="165">
        <v>-42.5364</v>
      </c>
      <c r="EA22" s="166"/>
      <c r="EB22" s="165">
        <v>-16.078299999999999</v>
      </c>
      <c r="EC22" s="165">
        <v>-25.5793</v>
      </c>
      <c r="ED22" s="165">
        <v>-25.681999999999999</v>
      </c>
      <c r="EE22" s="165">
        <v>-21.7102</v>
      </c>
      <c r="EF22" s="165">
        <v>-23.162800000000001</v>
      </c>
      <c r="EG22" s="165">
        <v>-8.0289999999999999</v>
      </c>
      <c r="EH22" s="165">
        <v>-152.19820000000001</v>
      </c>
      <c r="EI22" s="165">
        <v>-37.951500000000003</v>
      </c>
      <c r="EJ22" s="166"/>
      <c r="EK22" s="165">
        <v>-9.5965000000000007</v>
      </c>
      <c r="EL22" s="165">
        <v>-8.7606999999999999</v>
      </c>
      <c r="EM22" s="165">
        <v>21.299499999999998</v>
      </c>
      <c r="EN22" s="165">
        <v>-18.0578</v>
      </c>
      <c r="EO22" s="165">
        <v>-17.645199999999999</v>
      </c>
      <c r="EP22" s="165">
        <v>-0.51600000000000001</v>
      </c>
      <c r="EQ22" s="165">
        <v>-25.317399999999999</v>
      </c>
      <c r="ER22" s="165">
        <v>-25.046600000000002</v>
      </c>
      <c r="ES22" s="165">
        <v>11.382400000000001</v>
      </c>
      <c r="ET22" s="165">
        <v>13.18</v>
      </c>
      <c r="EU22" s="165">
        <v>-19.45</v>
      </c>
      <c r="EV22" s="165">
        <v>0.2</v>
      </c>
      <c r="EW22" s="165">
        <v>2.1869000000000001</v>
      </c>
      <c r="EX22" s="165">
        <v>-22.738399999999999</v>
      </c>
      <c r="EY22" s="165">
        <v>-10.4129</v>
      </c>
      <c r="EZ22" s="165">
        <v>0.42909999999999998</v>
      </c>
      <c r="FA22" s="165">
        <v>4.79</v>
      </c>
      <c r="FB22" s="165">
        <v>12.1031</v>
      </c>
      <c r="FC22" s="165">
        <v>-23.873899999999999</v>
      </c>
      <c r="FD22" s="166"/>
      <c r="FE22" s="165">
        <v>3.2610000000000001</v>
      </c>
      <c r="FF22" s="165">
        <v>3.3963999999999999</v>
      </c>
      <c r="FG22" s="165">
        <v>5.1334999999999997</v>
      </c>
      <c r="FH22" s="165">
        <v>5.1599000000000004</v>
      </c>
      <c r="FI22" s="165">
        <v>4.7222999999999997</v>
      </c>
      <c r="FJ22" s="165">
        <v>11.2196</v>
      </c>
      <c r="FK22" s="165">
        <v>11.387</v>
      </c>
      <c r="FL22" s="165">
        <v>-36.505499999999998</v>
      </c>
      <c r="FM22" s="165">
        <v>25.177800000000001</v>
      </c>
      <c r="FN22" s="165">
        <v>24.8004</v>
      </c>
      <c r="FO22" s="165">
        <v>-21.433599999999998</v>
      </c>
      <c r="FP22" s="165">
        <v>0</v>
      </c>
      <c r="FQ22" s="165">
        <v>24.484000000000002</v>
      </c>
      <c r="FR22" s="165">
        <v>-20.22</v>
      </c>
      <c r="FS22" s="165">
        <v>-1.014</v>
      </c>
      <c r="FT22" s="165">
        <v>0.31430000000000002</v>
      </c>
      <c r="FU22" s="165">
        <v>0.04</v>
      </c>
      <c r="FV22" s="165">
        <v>2.88</v>
      </c>
      <c r="FW22" s="165">
        <v>-23.5245</v>
      </c>
      <c r="FX22" s="165">
        <v>0</v>
      </c>
      <c r="FY22" s="165">
        <v>2.5379999999999998</v>
      </c>
      <c r="FZ22" s="165">
        <v>-8.0000000000000002E-3</v>
      </c>
      <c r="GA22" s="166"/>
      <c r="GB22" s="165">
        <v>-0.5</v>
      </c>
      <c r="GC22" s="165">
        <v>-0.87180000000000002</v>
      </c>
      <c r="GD22" s="165">
        <v>7.8673000000000002</v>
      </c>
      <c r="GE22" s="165">
        <v>-5.14</v>
      </c>
      <c r="GF22" s="165">
        <v>30.6159</v>
      </c>
      <c r="GG22" s="166"/>
      <c r="GH22" s="165">
        <v>15.971</v>
      </c>
      <c r="GI22" s="165">
        <v>-1.0386</v>
      </c>
      <c r="GJ22" s="165">
        <v>-1.2621</v>
      </c>
      <c r="GK22" s="165">
        <v>1.9399</v>
      </c>
      <c r="GL22" s="166"/>
      <c r="GM22" s="166"/>
      <c r="GN22" s="165">
        <v>-12.9666</v>
      </c>
      <c r="GO22" s="165">
        <v>-12.717000000000001</v>
      </c>
      <c r="GP22" s="165">
        <v>7.3403999999999998</v>
      </c>
      <c r="GQ22" s="165">
        <v>-27.058299999999999</v>
      </c>
      <c r="GR22" s="165">
        <v>7.5102000000000002</v>
      </c>
      <c r="GS22" s="165">
        <v>5.5359999999999996</v>
      </c>
      <c r="GT22" s="165">
        <v>117.6414</v>
      </c>
      <c r="GU22" s="165">
        <v>-6.0095999999999998</v>
      </c>
      <c r="GV22" s="165">
        <v>-10.3443</v>
      </c>
      <c r="GW22" s="165">
        <v>11.7797</v>
      </c>
      <c r="GX22" s="165">
        <v>2.4417</v>
      </c>
      <c r="GY22" s="165">
        <v>5.2965</v>
      </c>
      <c r="GZ22" s="165">
        <v>5.4116999999999997</v>
      </c>
      <c r="HA22" s="165">
        <v>2</v>
      </c>
      <c r="HB22" s="165">
        <v>19.555800000000001</v>
      </c>
      <c r="HC22" s="165">
        <v>20.694099999999999</v>
      </c>
      <c r="HD22" s="165">
        <v>7.12</v>
      </c>
      <c r="HE22" s="165">
        <v>-10.0008</v>
      </c>
      <c r="HF22" s="165">
        <v>12.5952</v>
      </c>
      <c r="HG22" s="165">
        <v>30.3948</v>
      </c>
      <c r="HH22" s="165">
        <v>56.332500000000003</v>
      </c>
      <c r="HI22" s="165">
        <v>12.768700000000001</v>
      </c>
      <c r="HJ22" s="165">
        <v>12.5121</v>
      </c>
      <c r="HK22" s="165">
        <v>-16.203800000000001</v>
      </c>
      <c r="HL22" s="165">
        <v>-16.617899999999999</v>
      </c>
      <c r="HM22" s="165">
        <v>-12.0031</v>
      </c>
      <c r="HN22" s="165">
        <v>-11.9847</v>
      </c>
      <c r="HO22" s="165">
        <v>49.012799999999999</v>
      </c>
      <c r="HP22" s="165">
        <v>49.028799999999997</v>
      </c>
      <c r="HQ22" s="165">
        <v>-19.961099999999998</v>
      </c>
      <c r="HR22" s="165">
        <v>-19.549099999999999</v>
      </c>
      <c r="HS22" s="165">
        <v>-10.576499999999999</v>
      </c>
      <c r="HT22" s="165">
        <v>-10.4884</v>
      </c>
      <c r="HU22" s="165">
        <v>10.51</v>
      </c>
      <c r="HV22" s="165">
        <v>10.47</v>
      </c>
      <c r="HW22" s="165">
        <v>-36.299999999999997</v>
      </c>
      <c r="HX22" s="165">
        <v>-36.4</v>
      </c>
      <c r="HY22" s="165">
        <v>0.52829999999999999</v>
      </c>
      <c r="HZ22" s="165">
        <v>-8</v>
      </c>
      <c r="IA22" s="165">
        <v>73.865099999999998</v>
      </c>
      <c r="IB22" s="165">
        <v>18.226500000000001</v>
      </c>
      <c r="IC22" s="165">
        <v>18.154</v>
      </c>
      <c r="ID22" s="165">
        <v>-18.3</v>
      </c>
      <c r="IE22" s="165">
        <v>-44.8</v>
      </c>
      <c r="IF22" s="165">
        <v>6.1</v>
      </c>
      <c r="IG22" s="165">
        <v>5.5</v>
      </c>
      <c r="IH22" s="166"/>
      <c r="II22" s="166"/>
      <c r="IJ22" s="165">
        <v>-103.7565</v>
      </c>
      <c r="IK22" s="165">
        <v>10.638999999999999</v>
      </c>
      <c r="IL22" s="165">
        <v>-231.4666</v>
      </c>
      <c r="IM22" s="165">
        <v>-18.4846</v>
      </c>
      <c r="IN22" s="165">
        <v>-35.387099999999997</v>
      </c>
      <c r="IO22" s="165">
        <v>92.554400000000001</v>
      </c>
      <c r="IP22" s="165">
        <v>70.311800000000005</v>
      </c>
      <c r="IQ22" s="165">
        <v>93.448899999999995</v>
      </c>
      <c r="IR22" s="165">
        <v>135.899</v>
      </c>
      <c r="IS22" s="165">
        <v>26.882100000000001</v>
      </c>
      <c r="IT22" s="165">
        <v>13.0379</v>
      </c>
      <c r="IU22" s="165">
        <v>12.112299999999999</v>
      </c>
      <c r="IV22" s="165">
        <v>13.8238</v>
      </c>
      <c r="IW22" s="165">
        <v>152.22909999999999</v>
      </c>
      <c r="IX22" s="165">
        <v>-239.30199999999999</v>
      </c>
      <c r="IY22" s="165">
        <v>54.5458</v>
      </c>
      <c r="IZ22" s="165">
        <v>-44.064599999999999</v>
      </c>
      <c r="JA22" s="165">
        <v>0.56279999999999997</v>
      </c>
      <c r="JB22" s="166"/>
      <c r="JC22" s="165">
        <v>-9.44</v>
      </c>
      <c r="JD22" s="165">
        <v>-0.99199999999999999</v>
      </c>
      <c r="JE22" s="165">
        <v>-0.999</v>
      </c>
      <c r="JF22" s="165">
        <v>5.52</v>
      </c>
      <c r="JG22" s="165">
        <v>0.24</v>
      </c>
      <c r="JH22" s="165">
        <v>-5.7548000000000004</v>
      </c>
      <c r="JI22" s="165">
        <v>-6.2973999999999997</v>
      </c>
      <c r="JJ22" s="165">
        <v>10.695</v>
      </c>
      <c r="JK22" s="165">
        <v>-11.805899999999999</v>
      </c>
      <c r="JL22" s="165">
        <v>5.8</v>
      </c>
      <c r="JM22" s="165">
        <v>-0.55100000000000005</v>
      </c>
      <c r="JN22" s="165">
        <v>-0.49399999999999999</v>
      </c>
      <c r="JO22" s="165">
        <v>2.7099000000000002</v>
      </c>
      <c r="JP22" s="166"/>
      <c r="JQ22" s="165">
        <v>3.3660999999999999</v>
      </c>
      <c r="JR22" s="165">
        <v>3.0297000000000001</v>
      </c>
      <c r="JS22" s="165">
        <v>3.5049000000000001</v>
      </c>
      <c r="JT22" s="166"/>
      <c r="JU22" s="165">
        <v>31.1</v>
      </c>
      <c r="JV22" s="165">
        <v>0.15290000000000001</v>
      </c>
      <c r="JW22" s="165">
        <v>-0.08</v>
      </c>
      <c r="JX22" s="166"/>
      <c r="JY22" s="165">
        <v>-6.0890000000000004</v>
      </c>
      <c r="JZ22" s="165">
        <v>-13.8657</v>
      </c>
      <c r="KA22" s="165">
        <v>-15.589</v>
      </c>
      <c r="KB22" s="165">
        <v>-5.3208000000000002</v>
      </c>
      <c r="KC22" s="165">
        <v>7.0476999999999999</v>
      </c>
      <c r="KD22" s="165">
        <v>-7.7972999999999999</v>
      </c>
      <c r="KE22" s="165">
        <v>0</v>
      </c>
      <c r="KF22" s="165">
        <v>-32.6</v>
      </c>
      <c r="KG22" s="165">
        <v>15.6</v>
      </c>
      <c r="KH22" s="166"/>
      <c r="KI22" s="165">
        <v>-60.6509</v>
      </c>
    </row>
    <row r="23" spans="1:295" ht="18" customHeight="1" x14ac:dyDescent="0.25">
      <c r="A23" s="160" t="s">
        <v>57</v>
      </c>
      <c r="B23" s="160" t="s">
        <v>741</v>
      </c>
      <c r="C23" s="164">
        <v>0</v>
      </c>
      <c r="D23" s="165">
        <v>1.4690000000000001</v>
      </c>
      <c r="E23" s="165">
        <v>-5.9935</v>
      </c>
      <c r="F23" s="165">
        <v>7.6307</v>
      </c>
      <c r="G23" s="165">
        <v>11.2605</v>
      </c>
      <c r="H23" s="166"/>
      <c r="I23" s="165">
        <v>12.9282</v>
      </c>
      <c r="J23" s="166"/>
      <c r="K23" s="165">
        <v>14.2677</v>
      </c>
      <c r="L23" s="165">
        <v>6.0148000000000001</v>
      </c>
      <c r="M23" s="165">
        <v>7.4194000000000004</v>
      </c>
      <c r="N23" s="165">
        <v>-4.4400000000000004</v>
      </c>
      <c r="O23" s="165">
        <v>-26.4</v>
      </c>
      <c r="P23" s="165">
        <v>2.2000000000000002</v>
      </c>
      <c r="Q23" s="165">
        <v>4.968</v>
      </c>
      <c r="R23" s="165">
        <v>-17.600000000000001</v>
      </c>
      <c r="S23" s="165">
        <v>2.786</v>
      </c>
      <c r="T23" s="165">
        <v>7.3136999999999999</v>
      </c>
      <c r="U23" s="165">
        <v>4.4057000000000004</v>
      </c>
      <c r="V23" s="165">
        <v>4.4126000000000003</v>
      </c>
      <c r="W23" s="165">
        <v>7.7739000000000003</v>
      </c>
      <c r="X23" s="165">
        <v>6.3601000000000001</v>
      </c>
      <c r="Y23" s="165">
        <v>-4.0396999999999998</v>
      </c>
      <c r="Z23" s="165">
        <v>1.4238999999999999</v>
      </c>
      <c r="AA23" s="166"/>
      <c r="AB23" s="165">
        <v>-0.78680000000000005</v>
      </c>
      <c r="AC23" s="166"/>
      <c r="AD23" s="165">
        <v>-0.66600000000000004</v>
      </c>
      <c r="AE23" s="165">
        <v>7.7359999999999998</v>
      </c>
      <c r="AF23" s="165">
        <v>-15.54</v>
      </c>
      <c r="AG23" s="165">
        <v>-8.8000000000000007</v>
      </c>
      <c r="AH23" s="165">
        <v>-1.2669999999999999</v>
      </c>
      <c r="AI23" s="165">
        <v>0.28899999999999998</v>
      </c>
      <c r="AJ23" s="165">
        <v>-16.41</v>
      </c>
      <c r="AK23" s="165">
        <v>-16.420000000000002</v>
      </c>
      <c r="AL23" s="166"/>
      <c r="AM23" s="165">
        <v>-9.35</v>
      </c>
      <c r="AN23" s="165">
        <v>-9.5399999999999991</v>
      </c>
      <c r="AO23" s="165">
        <v>1.2150000000000001</v>
      </c>
      <c r="AP23" s="165">
        <v>4.2651000000000003</v>
      </c>
      <c r="AQ23" s="165">
        <v>13.849500000000001</v>
      </c>
      <c r="AR23" s="165">
        <v>16.004899999999999</v>
      </c>
      <c r="AS23" s="165">
        <v>-19.686599999999999</v>
      </c>
      <c r="AT23" s="165">
        <v>-10.4488</v>
      </c>
      <c r="AU23" s="165">
        <v>-10.1716</v>
      </c>
      <c r="AV23" s="165">
        <v>0.49459999999999998</v>
      </c>
      <c r="AW23" s="165">
        <v>0.75639999999999996</v>
      </c>
      <c r="AX23" s="165">
        <v>-23.174900000000001</v>
      </c>
      <c r="AY23" s="165">
        <v>-18.218399999999999</v>
      </c>
      <c r="AZ23" s="165">
        <v>0.40689999999999998</v>
      </c>
      <c r="BA23" s="165">
        <v>2.4087999999999998</v>
      </c>
      <c r="BB23" s="165">
        <v>52.274500000000003</v>
      </c>
      <c r="BC23" s="165">
        <v>11.073700000000001</v>
      </c>
      <c r="BD23" s="165">
        <v>-5.2</v>
      </c>
      <c r="BE23" s="165">
        <v>-5.5</v>
      </c>
      <c r="BF23" s="165">
        <v>-23.8687</v>
      </c>
      <c r="BG23" s="165">
        <v>-23.981999999999999</v>
      </c>
      <c r="BH23" s="165">
        <v>-1.6704000000000001</v>
      </c>
      <c r="BI23" s="166"/>
      <c r="BJ23" s="165">
        <v>4.8342999999999998</v>
      </c>
      <c r="BK23" s="165">
        <v>3.3302999999999998</v>
      </c>
      <c r="BL23" s="165">
        <v>0.2394</v>
      </c>
      <c r="BM23" s="165">
        <v>1.1112</v>
      </c>
      <c r="BN23" s="165">
        <v>-96.896199999999993</v>
      </c>
      <c r="BO23" s="165">
        <v>40.498100000000001</v>
      </c>
      <c r="BP23" s="165">
        <v>40.650599999999997</v>
      </c>
      <c r="BQ23" s="165">
        <v>62.183999999999997</v>
      </c>
      <c r="BR23" s="165">
        <v>-122.46129999999999</v>
      </c>
      <c r="BS23" s="166"/>
      <c r="BT23" s="166"/>
      <c r="BU23" s="166"/>
      <c r="BV23" s="165">
        <v>12.7738</v>
      </c>
      <c r="BW23" s="165">
        <v>6.55</v>
      </c>
      <c r="BX23" s="165">
        <v>3.99</v>
      </c>
      <c r="BY23" s="165">
        <v>-12.83</v>
      </c>
      <c r="BZ23" s="165">
        <v>0.74</v>
      </c>
      <c r="CA23" s="165">
        <v>-24.376000000000001</v>
      </c>
      <c r="CB23" s="165">
        <v>-24.777899999999999</v>
      </c>
      <c r="CC23" s="165">
        <v>25.1983</v>
      </c>
      <c r="CD23" s="165">
        <v>23.8917</v>
      </c>
      <c r="CE23" s="165">
        <v>-9.3191000000000006</v>
      </c>
      <c r="CF23" s="165">
        <v>-7.9560000000000004</v>
      </c>
      <c r="CG23" s="165">
        <v>-7.9663000000000004</v>
      </c>
      <c r="CH23" s="165">
        <v>4.8033999999999999</v>
      </c>
      <c r="CI23" s="165">
        <v>17.193200000000001</v>
      </c>
      <c r="CJ23" s="166"/>
      <c r="CK23" s="166"/>
      <c r="CL23" s="165">
        <v>60.5</v>
      </c>
      <c r="CM23" s="165">
        <v>-29.8</v>
      </c>
      <c r="CN23" s="165">
        <v>-2.56</v>
      </c>
      <c r="CO23" s="165">
        <v>37.090200000000003</v>
      </c>
      <c r="CP23" s="165">
        <v>37.6053</v>
      </c>
      <c r="CQ23" s="165">
        <v>35.9529</v>
      </c>
      <c r="CR23" s="165">
        <v>83.862099999999998</v>
      </c>
      <c r="CS23" s="165">
        <v>83.793099999999995</v>
      </c>
      <c r="CT23" s="165">
        <v>-26.792000000000002</v>
      </c>
      <c r="CU23" s="165">
        <v>-62.594799999999999</v>
      </c>
      <c r="CV23" s="165">
        <v>-25.346499999999999</v>
      </c>
      <c r="CW23" s="165">
        <v>2.0828000000000002</v>
      </c>
      <c r="CX23" s="165">
        <v>30.15</v>
      </c>
      <c r="CY23" s="165">
        <v>12.67</v>
      </c>
      <c r="CZ23" s="165">
        <v>7.0361000000000002</v>
      </c>
      <c r="DA23" s="165">
        <v>7.3273000000000001</v>
      </c>
      <c r="DB23" s="165">
        <v>-8.3699999999999992</v>
      </c>
      <c r="DC23" s="166"/>
      <c r="DD23" s="165">
        <v>-19.0365</v>
      </c>
      <c r="DE23" s="165">
        <v>-18.5379</v>
      </c>
      <c r="DF23" s="165">
        <v>44.917400000000001</v>
      </c>
      <c r="DG23" s="165">
        <v>1.4999999999999999E-2</v>
      </c>
      <c r="DH23" s="165">
        <v>-4.2301000000000002</v>
      </c>
      <c r="DI23" s="165">
        <v>8.4</v>
      </c>
      <c r="DJ23" s="165">
        <v>8.5</v>
      </c>
      <c r="DK23" s="165">
        <v>-4.5507999999999997</v>
      </c>
      <c r="DL23" s="165">
        <v>2.2498999999999998</v>
      </c>
      <c r="DM23" s="165">
        <v>35.963900000000002</v>
      </c>
      <c r="DN23" s="165">
        <v>9.6541999999999994</v>
      </c>
      <c r="DO23" s="165">
        <v>2.7</v>
      </c>
      <c r="DP23" s="165">
        <v>-0.81</v>
      </c>
      <c r="DQ23" s="165">
        <v>3.7509999999999999</v>
      </c>
      <c r="DR23" s="165">
        <v>-44.217500000000001</v>
      </c>
      <c r="DS23" s="166"/>
      <c r="DT23" s="165">
        <v>-12.26</v>
      </c>
      <c r="DU23" s="165">
        <v>17.43</v>
      </c>
      <c r="DV23" s="165">
        <v>19.18</v>
      </c>
      <c r="DW23" s="165">
        <v>-40.4</v>
      </c>
      <c r="DX23" s="165">
        <v>-20.190899999999999</v>
      </c>
      <c r="DY23" s="165">
        <v>-44.268000000000001</v>
      </c>
      <c r="DZ23" s="165">
        <v>-43.563600000000001</v>
      </c>
      <c r="EA23" s="166"/>
      <c r="EB23" s="165">
        <v>-12.011900000000001</v>
      </c>
      <c r="EC23" s="165">
        <v>-23.264099999999999</v>
      </c>
      <c r="ED23" s="165">
        <v>-22.845500000000001</v>
      </c>
      <c r="EE23" s="165">
        <v>-20.194800000000001</v>
      </c>
      <c r="EF23" s="165">
        <v>-21.886399999999998</v>
      </c>
      <c r="EG23" s="165">
        <v>-6.6269999999999998</v>
      </c>
      <c r="EH23" s="165">
        <v>-136.1686</v>
      </c>
      <c r="EI23" s="165">
        <v>-52.738100000000003</v>
      </c>
      <c r="EJ23" s="166"/>
      <c r="EK23" s="165">
        <v>-9.2512000000000008</v>
      </c>
      <c r="EL23" s="165">
        <v>-8.3021999999999991</v>
      </c>
      <c r="EM23" s="165">
        <v>22.7651</v>
      </c>
      <c r="EN23" s="165">
        <v>-20.442</v>
      </c>
      <c r="EO23" s="165">
        <v>-19.1431</v>
      </c>
      <c r="EP23" s="165">
        <v>4.6239999999999997</v>
      </c>
      <c r="EQ23" s="165">
        <v>-25.375900000000001</v>
      </c>
      <c r="ER23" s="165">
        <v>-25.159300000000002</v>
      </c>
      <c r="ES23" s="165">
        <v>12.0532</v>
      </c>
      <c r="ET23" s="165">
        <v>13.03</v>
      </c>
      <c r="EU23" s="165">
        <v>-20.239999999999998</v>
      </c>
      <c r="EV23" s="165">
        <v>0.3</v>
      </c>
      <c r="EW23" s="165">
        <v>2.2219000000000002</v>
      </c>
      <c r="EX23" s="165">
        <v>-26.951000000000001</v>
      </c>
      <c r="EY23" s="165">
        <v>-12.1942</v>
      </c>
      <c r="EZ23" s="165">
        <v>-1.4008</v>
      </c>
      <c r="FA23" s="165">
        <v>6.7617000000000003</v>
      </c>
      <c r="FB23" s="165">
        <v>11.622199999999999</v>
      </c>
      <c r="FC23" s="165">
        <v>-22.575900000000001</v>
      </c>
      <c r="FD23" s="166"/>
      <c r="FE23" s="165">
        <v>3.2414000000000001</v>
      </c>
      <c r="FF23" s="165">
        <v>3.3574999999999999</v>
      </c>
      <c r="FG23" s="165">
        <v>4.7054999999999998</v>
      </c>
      <c r="FH23" s="165">
        <v>4.6032999999999999</v>
      </c>
      <c r="FI23" s="165">
        <v>2.9018000000000002</v>
      </c>
      <c r="FJ23" s="165">
        <v>11.554500000000001</v>
      </c>
      <c r="FK23" s="165">
        <v>11.7219</v>
      </c>
      <c r="FL23" s="165">
        <v>-36.003100000000003</v>
      </c>
      <c r="FM23" s="165">
        <v>26.140899999999998</v>
      </c>
      <c r="FN23" s="165">
        <v>26.325500000000002</v>
      </c>
      <c r="FO23" s="165">
        <v>-21.6068</v>
      </c>
      <c r="FP23" s="165">
        <v>-9.6744000000000003</v>
      </c>
      <c r="FQ23" s="165">
        <v>21.4176</v>
      </c>
      <c r="FR23" s="165">
        <v>-21.91</v>
      </c>
      <c r="FS23" s="165">
        <v>-2.0192000000000001</v>
      </c>
      <c r="FT23" s="165">
        <v>0.27950000000000003</v>
      </c>
      <c r="FU23" s="165">
        <v>0.67</v>
      </c>
      <c r="FV23" s="165">
        <v>3.06</v>
      </c>
      <c r="FW23" s="165">
        <v>-21.478200000000001</v>
      </c>
      <c r="FX23" s="166"/>
      <c r="FY23" s="165">
        <v>2.5070000000000001</v>
      </c>
      <c r="FZ23" s="165">
        <v>0.188</v>
      </c>
      <c r="GA23" s="166"/>
      <c r="GB23" s="165">
        <v>0.73</v>
      </c>
      <c r="GC23" s="165">
        <v>1.6835</v>
      </c>
      <c r="GD23" s="165">
        <v>9.1648999999999994</v>
      </c>
      <c r="GE23" s="165">
        <v>-4.78</v>
      </c>
      <c r="GF23" s="165">
        <v>32.182600000000001</v>
      </c>
      <c r="GG23" s="166"/>
      <c r="GH23" s="165">
        <v>16.869599999999998</v>
      </c>
      <c r="GI23" s="165">
        <v>-1.3623000000000001</v>
      </c>
      <c r="GJ23" s="165">
        <v>-1.5055000000000001</v>
      </c>
      <c r="GK23" s="165">
        <v>1.9865999999999999</v>
      </c>
      <c r="GL23" s="166"/>
      <c r="GM23" s="166"/>
      <c r="GN23" s="165">
        <v>-12.045999999999999</v>
      </c>
      <c r="GO23" s="165">
        <v>-14.7149</v>
      </c>
      <c r="GP23" s="165">
        <v>7.5448000000000004</v>
      </c>
      <c r="GQ23" s="165">
        <v>-27.394400000000001</v>
      </c>
      <c r="GR23" s="165">
        <v>8.3065999999999995</v>
      </c>
      <c r="GS23" s="165">
        <v>7.5906000000000002</v>
      </c>
      <c r="GT23" s="165">
        <v>123.6489</v>
      </c>
      <c r="GU23" s="165">
        <v>-4.9034000000000004</v>
      </c>
      <c r="GV23" s="165">
        <v>-10.674300000000001</v>
      </c>
      <c r="GW23" s="165">
        <v>10.9831</v>
      </c>
      <c r="GX23" s="165">
        <v>2.3290000000000002</v>
      </c>
      <c r="GY23" s="165">
        <v>5.5015999999999998</v>
      </c>
      <c r="GZ23" s="165">
        <v>5.5541</v>
      </c>
      <c r="HA23" s="165">
        <v>2</v>
      </c>
      <c r="HB23" s="165">
        <v>17.1357</v>
      </c>
      <c r="HC23" s="165">
        <v>18.412199999999999</v>
      </c>
      <c r="HD23" s="165">
        <v>6.71</v>
      </c>
      <c r="HE23" s="165">
        <v>-9.6509999999999998</v>
      </c>
      <c r="HF23" s="165">
        <v>12.926</v>
      </c>
      <c r="HG23" s="165">
        <v>26.804200000000002</v>
      </c>
      <c r="HH23" s="165">
        <v>53.176600000000001</v>
      </c>
      <c r="HI23" s="165">
        <v>10.890499999999999</v>
      </c>
      <c r="HJ23" s="165">
        <v>11.7432</v>
      </c>
      <c r="HK23" s="165">
        <v>-16.356999999999999</v>
      </c>
      <c r="HL23" s="165">
        <v>-16.579999999999998</v>
      </c>
      <c r="HM23" s="165">
        <v>0</v>
      </c>
      <c r="HN23" s="165">
        <v>0</v>
      </c>
      <c r="HO23" s="166"/>
      <c r="HP23" s="166"/>
      <c r="HQ23" s="165">
        <v>-19.779800000000002</v>
      </c>
      <c r="HR23" s="165">
        <v>-19.1096</v>
      </c>
      <c r="HS23" s="165">
        <v>-12.0229</v>
      </c>
      <c r="HT23" s="165">
        <v>-12.497400000000001</v>
      </c>
      <c r="HU23" s="165">
        <v>11.86</v>
      </c>
      <c r="HV23" s="165">
        <v>11.92</v>
      </c>
      <c r="HW23" s="165">
        <v>-35.200000000000003</v>
      </c>
      <c r="HX23" s="165">
        <v>-35.6</v>
      </c>
      <c r="HY23" s="165">
        <v>0.49349999999999999</v>
      </c>
      <c r="HZ23" s="165">
        <v>-6.88</v>
      </c>
      <c r="IA23" s="165">
        <v>69.625200000000007</v>
      </c>
      <c r="IB23" s="165">
        <v>17.843699999999998</v>
      </c>
      <c r="IC23" s="165">
        <v>17.773599999999998</v>
      </c>
      <c r="ID23" s="165">
        <v>-17.8</v>
      </c>
      <c r="IE23" s="165">
        <v>-43.5</v>
      </c>
      <c r="IF23" s="165">
        <v>4.3</v>
      </c>
      <c r="IG23" s="165">
        <v>3.8</v>
      </c>
      <c r="IH23" s="165">
        <v>-17.9208</v>
      </c>
      <c r="II23" s="165">
        <v>-17.843800000000002</v>
      </c>
      <c r="IJ23" s="165">
        <v>-106.9866</v>
      </c>
      <c r="IK23" s="165">
        <v>12.9163</v>
      </c>
      <c r="IL23" s="165">
        <v>-234.20849999999999</v>
      </c>
      <c r="IM23" s="165">
        <v>-24.353400000000001</v>
      </c>
      <c r="IN23" s="165">
        <v>-43.537100000000002</v>
      </c>
      <c r="IO23" s="165">
        <v>84.150499999999994</v>
      </c>
      <c r="IP23" s="165">
        <v>81.381799999999998</v>
      </c>
      <c r="IQ23" s="165">
        <v>96.244399999999999</v>
      </c>
      <c r="IR23" s="165">
        <v>127.5033</v>
      </c>
      <c r="IS23" s="165">
        <v>12.970599999999999</v>
      </c>
      <c r="IT23" s="165">
        <v>12.3934</v>
      </c>
      <c r="IU23" s="165">
        <v>12.010999999999999</v>
      </c>
      <c r="IV23" s="165">
        <v>12.5985</v>
      </c>
      <c r="IW23" s="165">
        <v>137.13910000000001</v>
      </c>
      <c r="IX23" s="165">
        <v>-236.51599999999999</v>
      </c>
      <c r="IY23" s="165">
        <v>43.96</v>
      </c>
      <c r="IZ23" s="165">
        <v>-34.729500000000002</v>
      </c>
      <c r="JA23" s="165">
        <v>2.5600000000000001E-2</v>
      </c>
      <c r="JB23" s="166"/>
      <c r="JC23" s="165">
        <v>-9.84</v>
      </c>
      <c r="JD23" s="165">
        <v>-0.91700000000000004</v>
      </c>
      <c r="JE23" s="165">
        <v>-0.92300000000000004</v>
      </c>
      <c r="JF23" s="165">
        <v>6.16</v>
      </c>
      <c r="JG23" s="165">
        <v>-0.4</v>
      </c>
      <c r="JH23" s="165">
        <v>-5.7577999999999996</v>
      </c>
      <c r="JI23" s="165">
        <v>-5.5069999999999997</v>
      </c>
      <c r="JJ23" s="165">
        <v>8.5282999999999998</v>
      </c>
      <c r="JK23" s="165">
        <v>-11.894399999999999</v>
      </c>
      <c r="JL23" s="165">
        <v>6.5</v>
      </c>
      <c r="JM23" s="165">
        <v>0.26100000000000001</v>
      </c>
      <c r="JN23" s="165">
        <v>-0.14599999999999999</v>
      </c>
      <c r="JO23" s="165">
        <v>2.8165</v>
      </c>
      <c r="JP23" s="165">
        <v>3.2423999999999999</v>
      </c>
      <c r="JQ23" s="165">
        <v>4.4367000000000001</v>
      </c>
      <c r="JR23" s="165">
        <v>4.2930999999999999</v>
      </c>
      <c r="JS23" s="165">
        <v>3.1084000000000001</v>
      </c>
      <c r="JT23" s="166"/>
      <c r="JU23" s="165">
        <v>30.4</v>
      </c>
      <c r="JV23" s="165">
        <v>0.33779999999999999</v>
      </c>
      <c r="JW23" s="165">
        <v>0</v>
      </c>
      <c r="JX23" s="166"/>
      <c r="JY23" s="165">
        <v>-4.4878999999999998</v>
      </c>
      <c r="JZ23" s="165">
        <v>-13.7241</v>
      </c>
      <c r="KA23" s="165">
        <v>-15.318099999999999</v>
      </c>
      <c r="KB23" s="165">
        <v>-4.7365000000000004</v>
      </c>
      <c r="KC23" s="165">
        <v>6.5128000000000004</v>
      </c>
      <c r="KD23" s="165">
        <v>-6.5753000000000004</v>
      </c>
      <c r="KE23" s="166"/>
      <c r="KF23" s="165">
        <v>-32.299999999999997</v>
      </c>
      <c r="KG23" s="165">
        <v>16.100000000000001</v>
      </c>
      <c r="KH23" s="166"/>
      <c r="KI23" s="165">
        <v>-56.408900000000003</v>
      </c>
    </row>
    <row r="24" spans="1:295" ht="18" customHeight="1" x14ac:dyDescent="0.25">
      <c r="A24" s="160" t="s">
        <v>57</v>
      </c>
      <c r="B24" s="160" t="s">
        <v>742</v>
      </c>
      <c r="C24" s="167">
        <v>0</v>
      </c>
      <c r="D24" s="168">
        <v>1.6191</v>
      </c>
      <c r="E24" s="168">
        <v>-5.9819000000000004</v>
      </c>
      <c r="F24" s="168">
        <v>4.3494999999999999</v>
      </c>
      <c r="G24" s="168">
        <v>12.2239</v>
      </c>
      <c r="H24" s="169"/>
      <c r="I24" s="168">
        <v>13.6213</v>
      </c>
      <c r="J24" s="169"/>
      <c r="K24" s="168">
        <v>16.2806</v>
      </c>
      <c r="L24" s="168">
        <v>6.8928000000000003</v>
      </c>
      <c r="M24" s="168">
        <v>8.2308000000000003</v>
      </c>
      <c r="N24" s="168">
        <v>-6.66</v>
      </c>
      <c r="O24" s="168">
        <v>-24.2</v>
      </c>
      <c r="P24" s="168">
        <v>0</v>
      </c>
      <c r="Q24" s="168">
        <v>3.3119999999999998</v>
      </c>
      <c r="R24" s="168">
        <v>-17.600000000000001</v>
      </c>
      <c r="S24" s="168">
        <v>3.202</v>
      </c>
      <c r="T24" s="168">
        <v>9.0411000000000001</v>
      </c>
      <c r="U24" s="168">
        <v>4.5683999999999996</v>
      </c>
      <c r="V24" s="168">
        <v>4.6734</v>
      </c>
      <c r="W24" s="168">
        <v>8.0641999999999996</v>
      </c>
      <c r="X24" s="168">
        <v>6.9516999999999998</v>
      </c>
      <c r="Y24" s="168">
        <v>-4.3543000000000003</v>
      </c>
      <c r="Z24" s="168">
        <v>1.4691000000000001</v>
      </c>
      <c r="AA24" s="169"/>
      <c r="AB24" s="168">
        <v>-0.82320000000000004</v>
      </c>
      <c r="AC24" s="169"/>
      <c r="AD24" s="168">
        <v>-0.50900000000000001</v>
      </c>
      <c r="AE24" s="168">
        <v>7.2809999999999997</v>
      </c>
      <c r="AF24" s="168">
        <v>-13.32</v>
      </c>
      <c r="AG24" s="168">
        <v>-8.8000000000000007</v>
      </c>
      <c r="AH24" s="168">
        <v>-1.3049999999999999</v>
      </c>
      <c r="AI24" s="168">
        <v>0.27600000000000002</v>
      </c>
      <c r="AJ24" s="168">
        <v>-15.71</v>
      </c>
      <c r="AK24" s="168">
        <v>-15.72</v>
      </c>
      <c r="AL24" s="169"/>
      <c r="AM24" s="168">
        <v>-9.41</v>
      </c>
      <c r="AN24" s="168">
        <v>-9.3699999999999992</v>
      </c>
      <c r="AO24" s="168">
        <v>1.7786</v>
      </c>
      <c r="AP24" s="168">
        <v>4.1547999999999998</v>
      </c>
      <c r="AQ24" s="168">
        <v>13.503500000000001</v>
      </c>
      <c r="AR24" s="168">
        <v>14.8407</v>
      </c>
      <c r="AS24" s="168">
        <v>-17.956499999999998</v>
      </c>
      <c r="AT24" s="168">
        <v>-11.252599999999999</v>
      </c>
      <c r="AU24" s="168">
        <v>-10.3468</v>
      </c>
      <c r="AV24" s="168">
        <v>0.3241</v>
      </c>
      <c r="AW24" s="168">
        <v>0.50070000000000003</v>
      </c>
      <c r="AX24" s="168">
        <v>-19.959900000000001</v>
      </c>
      <c r="AY24" s="168">
        <v>-17.146799999999999</v>
      </c>
      <c r="AZ24" s="168">
        <v>0.40689999999999998</v>
      </c>
      <c r="BA24" s="168">
        <v>1.5365</v>
      </c>
      <c r="BB24" s="168">
        <v>48.806600000000003</v>
      </c>
      <c r="BC24" s="168">
        <v>10.2637</v>
      </c>
      <c r="BD24" s="168">
        <v>-5.3</v>
      </c>
      <c r="BE24" s="168">
        <v>-5.6</v>
      </c>
      <c r="BF24" s="168">
        <v>-23.284800000000001</v>
      </c>
      <c r="BG24" s="168">
        <v>-23.0548</v>
      </c>
      <c r="BH24" s="168">
        <v>-1.8521000000000001</v>
      </c>
      <c r="BI24" s="169"/>
      <c r="BJ24" s="168">
        <v>4.5721999999999996</v>
      </c>
      <c r="BK24" s="168">
        <v>3.6410999999999998</v>
      </c>
      <c r="BL24" s="168">
        <v>0</v>
      </c>
      <c r="BM24" s="168">
        <v>1.1807000000000001</v>
      </c>
      <c r="BN24" s="168">
        <v>-94.210599999999999</v>
      </c>
      <c r="BO24" s="168">
        <v>42.4512</v>
      </c>
      <c r="BP24" s="168">
        <v>42.512300000000003</v>
      </c>
      <c r="BQ24" s="168">
        <v>53.698799999999999</v>
      </c>
      <c r="BR24" s="168">
        <v>-114.9272</v>
      </c>
      <c r="BS24" s="169"/>
      <c r="BT24" s="169"/>
      <c r="BU24" s="169"/>
      <c r="BV24" s="168">
        <v>15.039199999999999</v>
      </c>
      <c r="BW24" s="168">
        <v>7.36</v>
      </c>
      <c r="BX24" s="168">
        <v>5.24</v>
      </c>
      <c r="BY24" s="168">
        <v>-11.1</v>
      </c>
      <c r="BZ24" s="168">
        <v>2.15</v>
      </c>
      <c r="CA24" s="168">
        <v>-26.787199999999999</v>
      </c>
      <c r="CB24" s="168">
        <v>-26.519300000000001</v>
      </c>
      <c r="CC24" s="168">
        <v>31.701599999999999</v>
      </c>
      <c r="CD24" s="168">
        <v>30.6663</v>
      </c>
      <c r="CE24" s="168">
        <v>-10.6364</v>
      </c>
      <c r="CF24" s="168">
        <v>-8.9065999999999992</v>
      </c>
      <c r="CG24" s="168">
        <v>-9.2222000000000008</v>
      </c>
      <c r="CH24" s="168">
        <v>4.2404999999999999</v>
      </c>
      <c r="CI24" s="168">
        <v>17.769400000000001</v>
      </c>
      <c r="CJ24" s="169"/>
      <c r="CK24" s="169"/>
      <c r="CL24" s="168">
        <v>65.2</v>
      </c>
      <c r="CM24" s="168">
        <v>-32</v>
      </c>
      <c r="CN24" s="168">
        <v>-2.75</v>
      </c>
      <c r="CO24" s="168">
        <v>39.003300000000003</v>
      </c>
      <c r="CP24" s="168">
        <v>39.073900000000002</v>
      </c>
      <c r="CQ24" s="168">
        <v>37.546500000000002</v>
      </c>
      <c r="CR24" s="168">
        <v>82.703100000000006</v>
      </c>
      <c r="CS24" s="168">
        <v>82.289900000000003</v>
      </c>
      <c r="CT24" s="168">
        <v>-26.543700000000001</v>
      </c>
      <c r="CU24" s="168">
        <v>-62.663400000000003</v>
      </c>
      <c r="CV24" s="168">
        <v>-25.398800000000001</v>
      </c>
      <c r="CW24" s="168">
        <v>2.2886000000000002</v>
      </c>
      <c r="CX24" s="168">
        <v>28.07</v>
      </c>
      <c r="CY24" s="168">
        <v>13.37</v>
      </c>
      <c r="CZ24" s="168">
        <v>8.1298999999999992</v>
      </c>
      <c r="DA24" s="168">
        <v>8.2062000000000008</v>
      </c>
      <c r="DB24" s="168">
        <v>-9.18</v>
      </c>
      <c r="DC24" s="169"/>
      <c r="DD24" s="168">
        <v>-19.819700000000001</v>
      </c>
      <c r="DE24" s="168">
        <v>-19.428599999999999</v>
      </c>
      <c r="DF24" s="168">
        <v>49.618000000000002</v>
      </c>
      <c r="DG24" s="168">
        <v>1.4800000000000001E-2</v>
      </c>
      <c r="DH24" s="168">
        <v>-4.6981000000000002</v>
      </c>
      <c r="DI24" s="168">
        <v>8.6</v>
      </c>
      <c r="DJ24" s="168">
        <v>8.6999999999999993</v>
      </c>
      <c r="DK24" s="168">
        <v>-4.0991</v>
      </c>
      <c r="DL24" s="168">
        <v>2.9980000000000002</v>
      </c>
      <c r="DM24" s="168">
        <v>35.4908</v>
      </c>
      <c r="DN24" s="168">
        <v>10.7675</v>
      </c>
      <c r="DO24" s="168">
        <v>3.45</v>
      </c>
      <c r="DP24" s="168">
        <v>-0.56000000000000005</v>
      </c>
      <c r="DQ24" s="168">
        <v>6.4480000000000004</v>
      </c>
      <c r="DR24" s="168">
        <v>-48.717799999999997</v>
      </c>
      <c r="DS24" s="169"/>
      <c r="DT24" s="168">
        <v>-13.02</v>
      </c>
      <c r="DU24" s="168">
        <v>21.69</v>
      </c>
      <c r="DV24" s="168">
        <v>20.32</v>
      </c>
      <c r="DW24" s="168">
        <v>-44.872700000000002</v>
      </c>
      <c r="DX24" s="168">
        <v>-22.318200000000001</v>
      </c>
      <c r="DY24" s="168">
        <v>-52.760199999999998</v>
      </c>
      <c r="DZ24" s="168">
        <v>0</v>
      </c>
      <c r="EA24" s="168">
        <v>16.564699999999998</v>
      </c>
      <c r="EB24" s="168">
        <v>-2.9641000000000002</v>
      </c>
      <c r="EC24" s="168">
        <v>-13.2393</v>
      </c>
      <c r="ED24" s="168">
        <v>-13.394299999999999</v>
      </c>
      <c r="EE24" s="168">
        <v>-25.094000000000001</v>
      </c>
      <c r="EF24" s="168">
        <v>-26.3308</v>
      </c>
      <c r="EG24" s="168">
        <v>-7.2519999999999998</v>
      </c>
      <c r="EH24" s="168">
        <v>-127.2373</v>
      </c>
      <c r="EI24" s="168">
        <v>-65.329899999999995</v>
      </c>
      <c r="EJ24" s="169"/>
      <c r="EK24" s="168">
        <v>-10.0901</v>
      </c>
      <c r="EL24" s="168">
        <v>-9.1540999999999997</v>
      </c>
      <c r="EM24" s="168">
        <v>24.2864</v>
      </c>
      <c r="EN24" s="168">
        <v>-19.129000000000001</v>
      </c>
      <c r="EO24" s="168">
        <v>-18.248799999999999</v>
      </c>
      <c r="EP24" s="168">
        <v>-6.66</v>
      </c>
      <c r="EQ24" s="168">
        <v>-26.421199999999999</v>
      </c>
      <c r="ER24" s="168">
        <v>-25.973500000000001</v>
      </c>
      <c r="ES24" s="168">
        <v>13.0335</v>
      </c>
      <c r="ET24" s="168">
        <v>13.34</v>
      </c>
      <c r="EU24" s="168">
        <v>-21.03</v>
      </c>
      <c r="EV24" s="168">
        <v>0</v>
      </c>
      <c r="EW24" s="168">
        <v>2.5261</v>
      </c>
      <c r="EX24" s="168">
        <v>-27.044</v>
      </c>
      <c r="EY24" s="168">
        <v>-10.740500000000001</v>
      </c>
      <c r="EZ24" s="168">
        <v>0.29120000000000001</v>
      </c>
      <c r="FA24" s="168">
        <v>4.4164000000000003</v>
      </c>
      <c r="FB24" s="168">
        <v>13.173299999999999</v>
      </c>
      <c r="FC24" s="168">
        <v>-27.450099999999999</v>
      </c>
      <c r="FD24" s="169"/>
      <c r="FE24" s="168">
        <v>2.8121</v>
      </c>
      <c r="FF24" s="168">
        <v>2.8622999999999998</v>
      </c>
      <c r="FG24" s="168">
        <v>4.9202000000000004</v>
      </c>
      <c r="FH24" s="168">
        <v>5.1828000000000003</v>
      </c>
      <c r="FI24" s="168">
        <v>3.6414</v>
      </c>
      <c r="FJ24" s="168">
        <v>14.401199999999999</v>
      </c>
      <c r="FK24" s="168">
        <v>14.2338</v>
      </c>
      <c r="FL24" s="168">
        <v>-30.644500000000001</v>
      </c>
      <c r="FM24" s="168">
        <v>34.887500000000003</v>
      </c>
      <c r="FN24" s="168">
        <v>0</v>
      </c>
      <c r="FO24" s="168">
        <v>-16.862500000000001</v>
      </c>
      <c r="FP24" s="168">
        <v>0</v>
      </c>
      <c r="FQ24" s="168">
        <v>20.108899999999998</v>
      </c>
      <c r="FR24" s="168">
        <v>-21.83</v>
      </c>
      <c r="FS24" s="168">
        <v>-1.913</v>
      </c>
      <c r="FT24" s="168">
        <v>0.22639999999999999</v>
      </c>
      <c r="FU24" s="168">
        <v>0.41</v>
      </c>
      <c r="FV24" s="168">
        <v>3.95</v>
      </c>
      <c r="FW24" s="168">
        <v>-19.594799999999999</v>
      </c>
      <c r="FX24" s="169"/>
      <c r="FY24" s="168">
        <v>2.488</v>
      </c>
      <c r="FZ24" s="168">
        <v>0.24199999999999999</v>
      </c>
      <c r="GA24" s="169"/>
      <c r="GB24" s="168">
        <v>0.69</v>
      </c>
      <c r="GC24" s="168">
        <v>-5.3357000000000001</v>
      </c>
      <c r="GD24" s="168">
        <v>0.94350000000000001</v>
      </c>
      <c r="GE24" s="168">
        <v>-5.01</v>
      </c>
      <c r="GF24" s="168">
        <v>32.166600000000003</v>
      </c>
      <c r="GG24" s="169"/>
      <c r="GH24" s="168">
        <v>17.762499999999999</v>
      </c>
      <c r="GI24" s="168">
        <v>-1.6908000000000001</v>
      </c>
      <c r="GJ24" s="168">
        <v>-1.8180000000000001</v>
      </c>
      <c r="GK24" s="168">
        <v>1.9998</v>
      </c>
      <c r="GL24" s="169"/>
      <c r="GM24" s="169"/>
      <c r="GN24" s="168">
        <v>-11.9155</v>
      </c>
      <c r="GO24" s="168">
        <v>-17.255400000000002</v>
      </c>
      <c r="GP24" s="168">
        <v>6.5057</v>
      </c>
      <c r="GQ24" s="168">
        <v>-26.8902</v>
      </c>
      <c r="GR24" s="168">
        <v>7.4085000000000001</v>
      </c>
      <c r="GS24" s="168">
        <v>7.3078000000000003</v>
      </c>
      <c r="GT24" s="168">
        <v>134.60509999999999</v>
      </c>
      <c r="GU24" s="168">
        <v>-4.2111999999999998</v>
      </c>
      <c r="GV24" s="168">
        <v>-11.079800000000001</v>
      </c>
      <c r="GW24" s="168">
        <v>10.9786</v>
      </c>
      <c r="GX24" s="168">
        <v>2.0792999999999999</v>
      </c>
      <c r="GY24" s="168">
        <v>5.399</v>
      </c>
      <c r="GZ24" s="168">
        <v>5.3959000000000001</v>
      </c>
      <c r="HA24" s="169"/>
      <c r="HB24" s="168">
        <v>17.551200000000001</v>
      </c>
      <c r="HC24" s="168">
        <v>18.410599999999999</v>
      </c>
      <c r="HD24" s="168">
        <v>5.45</v>
      </c>
      <c r="HE24" s="168">
        <v>-10.106999999999999</v>
      </c>
      <c r="HF24" s="168">
        <v>13.223699999999999</v>
      </c>
      <c r="HG24" s="168">
        <v>20.357199999999999</v>
      </c>
      <c r="HH24" s="168">
        <v>56.071800000000003</v>
      </c>
      <c r="HI24" s="168">
        <v>5.2232000000000003</v>
      </c>
      <c r="HJ24" s="168">
        <v>5.4884000000000004</v>
      </c>
      <c r="HK24" s="168">
        <v>-16.014700000000001</v>
      </c>
      <c r="HL24" s="168">
        <v>-15.272500000000001</v>
      </c>
      <c r="HM24" s="168">
        <v>0</v>
      </c>
      <c r="HN24" s="168">
        <v>-11.1363</v>
      </c>
      <c r="HO24" s="168">
        <v>34.727499999999999</v>
      </c>
      <c r="HP24" s="168">
        <v>34.131100000000004</v>
      </c>
      <c r="HQ24" s="168">
        <v>-19.3568</v>
      </c>
      <c r="HR24" s="168">
        <v>-18.7471</v>
      </c>
      <c r="HS24" s="168">
        <v>-15.266500000000001</v>
      </c>
      <c r="HT24" s="168">
        <v>-14.9573</v>
      </c>
      <c r="HU24" s="168">
        <v>14.33</v>
      </c>
      <c r="HV24" s="168">
        <v>14.23</v>
      </c>
      <c r="HW24" s="168">
        <v>-34.700000000000003</v>
      </c>
      <c r="HX24" s="168">
        <v>-35.4</v>
      </c>
      <c r="HY24" s="168">
        <v>0.56310000000000004</v>
      </c>
      <c r="HZ24" s="168">
        <v>-3.28</v>
      </c>
      <c r="IA24" s="168">
        <v>80.518799999999999</v>
      </c>
      <c r="IB24" s="168">
        <v>11.060600000000001</v>
      </c>
      <c r="IC24" s="168">
        <v>10.831300000000001</v>
      </c>
      <c r="ID24" s="168">
        <v>-17.399999999999999</v>
      </c>
      <c r="IE24" s="168">
        <v>-42.7</v>
      </c>
      <c r="IF24" s="168">
        <v>3.5</v>
      </c>
      <c r="IG24" s="168">
        <v>2.9</v>
      </c>
      <c r="IH24" s="168">
        <v>-18.035299999999999</v>
      </c>
      <c r="II24" s="168">
        <v>-18.075700000000001</v>
      </c>
      <c r="IJ24" s="168">
        <v>-121.4623</v>
      </c>
      <c r="IK24" s="168">
        <v>19.567</v>
      </c>
      <c r="IL24" s="168">
        <v>-230.7801</v>
      </c>
      <c r="IM24" s="168">
        <v>-21.4</v>
      </c>
      <c r="IN24" s="168">
        <v>-42.124299999999998</v>
      </c>
      <c r="IO24" s="168">
        <v>73.374799999999993</v>
      </c>
      <c r="IP24" s="168">
        <v>95.377399999999994</v>
      </c>
      <c r="IQ24" s="168">
        <v>100.71339999999999</v>
      </c>
      <c r="IR24" s="168">
        <v>119.5804</v>
      </c>
      <c r="IS24" s="168">
        <v>-1.2148000000000001</v>
      </c>
      <c r="IT24" s="168">
        <v>9.0777999999999999</v>
      </c>
      <c r="IU24" s="168">
        <v>8.2263000000000002</v>
      </c>
      <c r="IV24" s="168">
        <v>7.9794999999999998</v>
      </c>
      <c r="IW24" s="168">
        <v>119.6228</v>
      </c>
      <c r="IX24" s="168">
        <v>-232.47579999999999</v>
      </c>
      <c r="IY24" s="168">
        <v>29.526800000000001</v>
      </c>
      <c r="IZ24" s="168">
        <v>-26.954999999999998</v>
      </c>
      <c r="JA24" s="168">
        <v>-1.4514</v>
      </c>
      <c r="JB24" s="169"/>
      <c r="JC24" s="168">
        <v>-9.2799999999999994</v>
      </c>
      <c r="JD24" s="168">
        <v>-0.872</v>
      </c>
      <c r="JE24" s="168">
        <v>-0.88</v>
      </c>
      <c r="JF24" s="168">
        <v>6.24</v>
      </c>
      <c r="JG24" s="168">
        <v>-0.32</v>
      </c>
      <c r="JH24" s="168">
        <v>-5.3597999999999999</v>
      </c>
      <c r="JI24" s="168">
        <v>-4.6859999999999999</v>
      </c>
      <c r="JJ24" s="168">
        <v>7.5608000000000004</v>
      </c>
      <c r="JK24" s="168">
        <v>-11.5129</v>
      </c>
      <c r="JL24" s="168">
        <v>6.6</v>
      </c>
      <c r="JM24" s="168">
        <v>0.73799999999999999</v>
      </c>
      <c r="JN24" s="168">
        <v>-0.11700000000000001</v>
      </c>
      <c r="JO24" s="169"/>
      <c r="JP24" s="169"/>
      <c r="JQ24" s="168">
        <v>4.1456999999999997</v>
      </c>
      <c r="JR24" s="168">
        <v>3.7755000000000001</v>
      </c>
      <c r="JS24" s="168">
        <v>3.6677</v>
      </c>
      <c r="JT24" s="169"/>
      <c r="JU24" s="168">
        <v>30.2</v>
      </c>
      <c r="JV24" s="168">
        <v>0.68810000000000004</v>
      </c>
      <c r="JW24" s="168">
        <v>0.14000000000000001</v>
      </c>
      <c r="JX24" s="169"/>
      <c r="JY24" s="168">
        <v>-3.9697</v>
      </c>
      <c r="JZ24" s="168">
        <v>-14.423299999999999</v>
      </c>
      <c r="KA24" s="168">
        <v>-16.6387</v>
      </c>
      <c r="KB24" s="168">
        <v>-3.8997999999999999</v>
      </c>
      <c r="KC24" s="168">
        <v>7.7991999999999999</v>
      </c>
      <c r="KD24" s="168">
        <v>-8.5631000000000004</v>
      </c>
      <c r="KE24" s="168">
        <v>0</v>
      </c>
      <c r="KF24" s="168">
        <v>-32.200000000000003</v>
      </c>
      <c r="KG24" s="168">
        <v>16.100000000000001</v>
      </c>
      <c r="KH24" s="169"/>
      <c r="KI24" s="168">
        <v>-54.069899999999997</v>
      </c>
    </row>
    <row r="25" spans="1:295" ht="18" customHeight="1" x14ac:dyDescent="0.25">
      <c r="A25" s="160" t="s">
        <v>57</v>
      </c>
      <c r="B25" s="160" t="s">
        <v>743</v>
      </c>
      <c r="C25" s="161">
        <v>0</v>
      </c>
      <c r="D25" s="162">
        <v>1.8248</v>
      </c>
      <c r="E25" s="162">
        <v>-6.4598000000000004</v>
      </c>
      <c r="F25" s="162">
        <v>10.5136</v>
      </c>
      <c r="G25" s="162">
        <v>12.2233</v>
      </c>
      <c r="H25" s="162">
        <v>0</v>
      </c>
      <c r="I25" s="162">
        <v>14.4946</v>
      </c>
      <c r="J25" s="163"/>
      <c r="K25" s="162">
        <v>17.916399999999999</v>
      </c>
      <c r="L25" s="162">
        <v>7.7907999999999999</v>
      </c>
      <c r="M25" s="162">
        <v>8.9208999999999996</v>
      </c>
      <c r="N25" s="162">
        <v>-4.4400000000000004</v>
      </c>
      <c r="O25" s="162">
        <v>-24.2</v>
      </c>
      <c r="P25" s="162">
        <v>2.2000000000000002</v>
      </c>
      <c r="Q25" s="162">
        <v>4.968</v>
      </c>
      <c r="R25" s="162">
        <v>-17.600000000000001</v>
      </c>
      <c r="S25" s="162">
        <v>2.9462999999999999</v>
      </c>
      <c r="T25" s="162">
        <v>6.0587999999999997</v>
      </c>
      <c r="U25" s="162">
        <v>5.3672000000000004</v>
      </c>
      <c r="V25" s="162">
        <v>5.2786</v>
      </c>
      <c r="W25" s="162">
        <v>9.4442000000000004</v>
      </c>
      <c r="X25" s="162">
        <v>7.1458000000000004</v>
      </c>
      <c r="Y25" s="162">
        <v>-4.0538999999999996</v>
      </c>
      <c r="Z25" s="162">
        <v>1.3149999999999999</v>
      </c>
      <c r="AA25" s="163"/>
      <c r="AB25" s="162">
        <v>-0.83099999999999996</v>
      </c>
      <c r="AC25" s="163"/>
      <c r="AD25" s="162">
        <v>-0.08</v>
      </c>
      <c r="AE25" s="162">
        <v>7.5910000000000002</v>
      </c>
      <c r="AF25" s="162">
        <v>-15.54</v>
      </c>
      <c r="AG25" s="162">
        <v>-6.6</v>
      </c>
      <c r="AH25" s="162">
        <v>-0.60299999999999998</v>
      </c>
      <c r="AI25" s="162">
        <v>0.27500000000000002</v>
      </c>
      <c r="AJ25" s="162">
        <v>-13.65</v>
      </c>
      <c r="AK25" s="162">
        <v>-13.68</v>
      </c>
      <c r="AL25" s="163"/>
      <c r="AM25" s="162">
        <v>-9.9499999999999993</v>
      </c>
      <c r="AN25" s="162">
        <v>-9.9600000000000009</v>
      </c>
      <c r="AO25" s="162">
        <v>2.7583000000000002</v>
      </c>
      <c r="AP25" s="162">
        <v>4.2919999999999998</v>
      </c>
      <c r="AQ25" s="162">
        <v>15.3931</v>
      </c>
      <c r="AR25" s="162">
        <v>16.658300000000001</v>
      </c>
      <c r="AS25" s="162">
        <v>-17.675999999999998</v>
      </c>
      <c r="AT25" s="162">
        <v>-3.8847999999999998</v>
      </c>
      <c r="AU25" s="162">
        <v>-4.3000999999999996</v>
      </c>
      <c r="AV25" s="162">
        <v>14.1615</v>
      </c>
      <c r="AW25" s="162">
        <v>12.1305</v>
      </c>
      <c r="AX25" s="162">
        <v>-19.022200000000002</v>
      </c>
      <c r="AY25" s="162">
        <v>-17.2807</v>
      </c>
      <c r="AZ25" s="162">
        <v>3.1686999999999999</v>
      </c>
      <c r="BA25" s="162">
        <v>14.5433</v>
      </c>
      <c r="BB25" s="162">
        <v>109.97969999999999</v>
      </c>
      <c r="BC25" s="162">
        <v>10.008800000000001</v>
      </c>
      <c r="BD25" s="162">
        <v>-4.7</v>
      </c>
      <c r="BE25" s="162">
        <v>-5</v>
      </c>
      <c r="BF25" s="162">
        <v>-27.459099999999999</v>
      </c>
      <c r="BG25" s="162">
        <v>-27.347100000000001</v>
      </c>
      <c r="BH25" s="162">
        <v>-1.9300999999999999</v>
      </c>
      <c r="BI25" s="163"/>
      <c r="BJ25" s="162">
        <v>9.1972000000000005</v>
      </c>
      <c r="BK25" s="162">
        <v>5.6482999999999999</v>
      </c>
      <c r="BL25" s="162">
        <v>2.6840000000000002</v>
      </c>
      <c r="BM25" s="162">
        <v>1.7732000000000001</v>
      </c>
      <c r="BN25" s="162">
        <v>-120.0598</v>
      </c>
      <c r="BO25" s="162">
        <v>50.294499999999999</v>
      </c>
      <c r="BP25" s="162">
        <v>50.355499999999999</v>
      </c>
      <c r="BQ25" s="162">
        <v>49.764099999999999</v>
      </c>
      <c r="BR25" s="162">
        <v>-118.2338</v>
      </c>
      <c r="BS25" s="163"/>
      <c r="BT25" s="163"/>
      <c r="BU25" s="163"/>
      <c r="BV25" s="162">
        <v>22.014900000000001</v>
      </c>
      <c r="BW25" s="162">
        <v>8.51</v>
      </c>
      <c r="BX25" s="162">
        <v>6.27</v>
      </c>
      <c r="BY25" s="162">
        <v>-7.82</v>
      </c>
      <c r="BZ25" s="162">
        <v>5.59</v>
      </c>
      <c r="CA25" s="162">
        <v>-27.724900000000002</v>
      </c>
      <c r="CB25" s="162">
        <v>-27.858899999999998</v>
      </c>
      <c r="CC25" s="162">
        <v>34.130899999999997</v>
      </c>
      <c r="CD25" s="162">
        <v>34.103999999999999</v>
      </c>
      <c r="CE25" s="162">
        <v>-4.9941000000000004</v>
      </c>
      <c r="CF25" s="162">
        <v>-6.6784999999999997</v>
      </c>
      <c r="CG25" s="162">
        <v>-6.6308999999999996</v>
      </c>
      <c r="CH25" s="162">
        <v>9.1536000000000008</v>
      </c>
      <c r="CI25" s="162">
        <v>17.7544</v>
      </c>
      <c r="CJ25" s="163"/>
      <c r="CK25" s="163"/>
      <c r="CL25" s="162">
        <v>68.400000000000006</v>
      </c>
      <c r="CM25" s="162">
        <v>-29.1</v>
      </c>
      <c r="CN25" s="162">
        <v>-3.42</v>
      </c>
      <c r="CO25" s="162">
        <v>43.062399999999997</v>
      </c>
      <c r="CP25" s="162">
        <v>42.855600000000003</v>
      </c>
      <c r="CQ25" s="162">
        <v>41.799199999999999</v>
      </c>
      <c r="CR25" s="162">
        <v>80.622799999999998</v>
      </c>
      <c r="CS25" s="162">
        <v>81.390500000000003</v>
      </c>
      <c r="CT25" s="162">
        <v>-26.18</v>
      </c>
      <c r="CU25" s="162">
        <v>-65.706000000000003</v>
      </c>
      <c r="CV25" s="162">
        <v>-23.779599999999999</v>
      </c>
      <c r="CW25" s="162">
        <v>2.6274000000000002</v>
      </c>
      <c r="CX25" s="162">
        <v>29.26</v>
      </c>
      <c r="CY25" s="162">
        <v>15.56</v>
      </c>
      <c r="CZ25" s="162">
        <v>9.2235999999999994</v>
      </c>
      <c r="DA25" s="162">
        <v>9.2804000000000002</v>
      </c>
      <c r="DB25" s="162">
        <v>-10.09</v>
      </c>
      <c r="DC25" s="163"/>
      <c r="DD25" s="162">
        <v>-18.5487</v>
      </c>
      <c r="DE25" s="162">
        <v>-18.014900000000001</v>
      </c>
      <c r="DF25" s="162">
        <v>41.416699999999999</v>
      </c>
      <c r="DG25" s="162">
        <v>1.46E-2</v>
      </c>
      <c r="DH25" s="162">
        <v>-5.2473000000000001</v>
      </c>
      <c r="DI25" s="162">
        <v>2.2999999999999998</v>
      </c>
      <c r="DJ25" s="162">
        <v>2.2999999999999998</v>
      </c>
      <c r="DK25" s="162">
        <v>-3.7841999999999998</v>
      </c>
      <c r="DL25" s="162">
        <v>3.746</v>
      </c>
      <c r="DM25" s="162">
        <v>34.859900000000003</v>
      </c>
      <c r="DN25" s="162">
        <v>12.0663</v>
      </c>
      <c r="DO25" s="162">
        <v>4.2699999999999996</v>
      </c>
      <c r="DP25" s="162">
        <v>-0.3</v>
      </c>
      <c r="DQ25" s="162">
        <v>9.0830000000000002</v>
      </c>
      <c r="DR25" s="162">
        <v>-40.552300000000002</v>
      </c>
      <c r="DS25" s="163"/>
      <c r="DT25" s="162">
        <v>-16.55</v>
      </c>
      <c r="DU25" s="162">
        <v>22.45</v>
      </c>
      <c r="DV25" s="162">
        <v>22.98</v>
      </c>
      <c r="DW25" s="162">
        <v>-38.381799999999998</v>
      </c>
      <c r="DX25" s="162">
        <v>-19.390899999999998</v>
      </c>
      <c r="DY25" s="162">
        <v>-53.992100000000001</v>
      </c>
      <c r="DZ25" s="163"/>
      <c r="EA25" s="162">
        <v>24.463100000000001</v>
      </c>
      <c r="EB25" s="162">
        <v>0.81110000000000004</v>
      </c>
      <c r="EC25" s="162">
        <v>-8.9105000000000008</v>
      </c>
      <c r="ED25" s="162">
        <v>-9.0954999999999995</v>
      </c>
      <c r="EE25" s="162">
        <v>-22.218900000000001</v>
      </c>
      <c r="EF25" s="162">
        <v>-25.459700000000002</v>
      </c>
      <c r="EG25" s="162">
        <v>-8.4710000000000001</v>
      </c>
      <c r="EH25" s="162">
        <v>-115.69029999999999</v>
      </c>
      <c r="EI25" s="162">
        <v>-65.784899999999993</v>
      </c>
      <c r="EJ25" s="163"/>
      <c r="EK25" s="162">
        <v>-10.0113</v>
      </c>
      <c r="EL25" s="162">
        <v>-9.3343000000000007</v>
      </c>
      <c r="EM25" s="162">
        <v>29.7286</v>
      </c>
      <c r="EN25" s="162">
        <v>-20.1648</v>
      </c>
      <c r="EO25" s="162">
        <v>-17.4848</v>
      </c>
      <c r="EP25" s="162">
        <v>-3.0760000000000001</v>
      </c>
      <c r="EQ25" s="162">
        <v>-21.8475</v>
      </c>
      <c r="ER25" s="162">
        <v>-21.822800000000001</v>
      </c>
      <c r="ES25" s="162">
        <v>16.976299999999998</v>
      </c>
      <c r="ET25" s="162">
        <v>13.2</v>
      </c>
      <c r="EU25" s="162">
        <v>-13.02</v>
      </c>
      <c r="EV25" s="162">
        <v>5.5</v>
      </c>
      <c r="EW25" s="162">
        <v>2.7526000000000002</v>
      </c>
      <c r="EX25" s="162">
        <v>-30.701599999999999</v>
      </c>
      <c r="EY25" s="162">
        <v>-10.756399999999999</v>
      </c>
      <c r="EZ25" s="162">
        <v>0.16969999999999999</v>
      </c>
      <c r="FA25" s="162">
        <v>3.8895</v>
      </c>
      <c r="FB25" s="162">
        <v>16.936499999999999</v>
      </c>
      <c r="FC25" s="162">
        <v>-28.288499999999999</v>
      </c>
      <c r="FD25" s="163"/>
      <c r="FE25" s="162">
        <v>2.3386</v>
      </c>
      <c r="FF25" s="162">
        <v>2.6145</v>
      </c>
      <c r="FG25" s="162">
        <v>0</v>
      </c>
      <c r="FH25" s="162">
        <v>0</v>
      </c>
      <c r="FI25" s="162">
        <v>0</v>
      </c>
      <c r="FJ25" s="162">
        <v>15.573399999999999</v>
      </c>
      <c r="FK25" s="162">
        <v>15.406000000000001</v>
      </c>
      <c r="FL25" s="162">
        <v>-26.290600000000001</v>
      </c>
      <c r="FM25" s="162">
        <v>36.082700000000003</v>
      </c>
      <c r="FN25" s="163"/>
      <c r="FO25" s="162">
        <v>-13.300599999999999</v>
      </c>
      <c r="FP25" s="163"/>
      <c r="FQ25" s="162">
        <v>18.907800000000002</v>
      </c>
      <c r="FR25" s="162">
        <v>-19.46</v>
      </c>
      <c r="FS25" s="162">
        <v>-1.4186000000000001</v>
      </c>
      <c r="FT25" s="162">
        <v>0.25290000000000001</v>
      </c>
      <c r="FU25" s="162">
        <v>0.23</v>
      </c>
      <c r="FV25" s="162">
        <v>3.93</v>
      </c>
      <c r="FW25" s="162">
        <v>-19.413799999999998</v>
      </c>
      <c r="FX25" s="162">
        <v>2.1198999999999999</v>
      </c>
      <c r="FY25" s="162">
        <v>2.649</v>
      </c>
      <c r="FZ25" s="162">
        <v>0.21199999999999999</v>
      </c>
      <c r="GA25" s="163"/>
      <c r="GB25" s="162">
        <v>4.78</v>
      </c>
      <c r="GC25" s="162">
        <v>-7.9828000000000001</v>
      </c>
      <c r="GD25" s="162">
        <v>-3.1947000000000001</v>
      </c>
      <c r="GE25" s="162">
        <v>-3.22</v>
      </c>
      <c r="GF25" s="162">
        <v>37.199199999999998</v>
      </c>
      <c r="GG25" s="163"/>
      <c r="GH25" s="162">
        <v>1.6028</v>
      </c>
      <c r="GI25" s="162">
        <v>5.9969999999999999</v>
      </c>
      <c r="GJ25" s="162">
        <v>6.1162000000000001</v>
      </c>
      <c r="GK25" s="162">
        <v>2.2090000000000001</v>
      </c>
      <c r="GL25" s="163"/>
      <c r="GM25" s="163"/>
      <c r="GN25" s="162">
        <v>-10.514900000000001</v>
      </c>
      <c r="GO25" s="162">
        <v>-38.917999999999999</v>
      </c>
      <c r="GP25" s="162">
        <v>7.4577999999999998</v>
      </c>
      <c r="GQ25" s="162">
        <v>0</v>
      </c>
      <c r="GR25" s="162">
        <v>8.2233999999999998</v>
      </c>
      <c r="GS25" s="162">
        <v>7.5030000000000001</v>
      </c>
      <c r="GT25" s="162">
        <v>159.38839999999999</v>
      </c>
      <c r="GU25" s="162">
        <v>-4.0656999999999996</v>
      </c>
      <c r="GV25" s="162">
        <v>-9.702</v>
      </c>
      <c r="GW25" s="162">
        <v>23.823399999999999</v>
      </c>
      <c r="GX25" s="162">
        <v>1.9355</v>
      </c>
      <c r="GY25" s="162">
        <v>6.2560000000000002</v>
      </c>
      <c r="GZ25" s="162">
        <v>6.3689</v>
      </c>
      <c r="HA25" s="162">
        <v>1</v>
      </c>
      <c r="HB25" s="162">
        <v>17.135400000000001</v>
      </c>
      <c r="HC25" s="162">
        <v>18.590800000000002</v>
      </c>
      <c r="HD25" s="162">
        <v>6.29</v>
      </c>
      <c r="HE25" s="162">
        <v>-11.167299999999999</v>
      </c>
      <c r="HF25" s="162">
        <v>12.632400000000001</v>
      </c>
      <c r="HG25" s="162">
        <v>19.925699999999999</v>
      </c>
      <c r="HH25" s="162">
        <v>55.407600000000002</v>
      </c>
      <c r="HI25" s="162">
        <v>2.3121</v>
      </c>
      <c r="HJ25" s="162">
        <v>2.9144000000000001</v>
      </c>
      <c r="HK25" s="162">
        <v>-13.886699999999999</v>
      </c>
      <c r="HL25" s="162">
        <v>-13.5365</v>
      </c>
      <c r="HM25" s="162">
        <v>0</v>
      </c>
      <c r="HN25" s="162">
        <v>0</v>
      </c>
      <c r="HO25" s="163"/>
      <c r="HP25" s="163"/>
      <c r="HQ25" s="162">
        <v>-17.675899999999999</v>
      </c>
      <c r="HR25" s="162">
        <v>-17.066099999999999</v>
      </c>
      <c r="HS25" s="162">
        <v>-18.458100000000002</v>
      </c>
      <c r="HT25" s="162">
        <v>-18.393799999999999</v>
      </c>
      <c r="HU25" s="162">
        <v>11.03</v>
      </c>
      <c r="HV25" s="162">
        <v>11.01</v>
      </c>
      <c r="HW25" s="162">
        <v>-31.2</v>
      </c>
      <c r="HX25" s="162">
        <v>-32.1</v>
      </c>
      <c r="HY25" s="162">
        <v>0.51</v>
      </c>
      <c r="HZ25" s="162">
        <v>-1.36</v>
      </c>
      <c r="IA25" s="162">
        <v>74.352000000000004</v>
      </c>
      <c r="IB25" s="162">
        <v>12.1</v>
      </c>
      <c r="IC25" s="162">
        <v>12.247</v>
      </c>
      <c r="ID25" s="162">
        <v>-16.5</v>
      </c>
      <c r="IE25" s="162">
        <v>-41</v>
      </c>
      <c r="IF25" s="162">
        <v>1.3</v>
      </c>
      <c r="IG25" s="162">
        <v>0.8</v>
      </c>
      <c r="IH25" s="163"/>
      <c r="II25" s="162">
        <v>-17.860499999999998</v>
      </c>
      <c r="IJ25" s="162">
        <v>-115.82680000000001</v>
      </c>
      <c r="IK25" s="162">
        <v>20.857700000000001</v>
      </c>
      <c r="IL25" s="162">
        <v>-234.6217</v>
      </c>
      <c r="IM25" s="162">
        <v>-22.3414</v>
      </c>
      <c r="IN25" s="162">
        <v>-36.4908</v>
      </c>
      <c r="IO25" s="162">
        <v>74.690899999999999</v>
      </c>
      <c r="IP25" s="162">
        <v>93.361999999999995</v>
      </c>
      <c r="IQ25" s="162">
        <v>95.677700000000002</v>
      </c>
      <c r="IR25" s="162">
        <v>118.7612</v>
      </c>
      <c r="IS25" s="162">
        <v>-0.41260000000000002</v>
      </c>
      <c r="IT25" s="162">
        <v>10.0769</v>
      </c>
      <c r="IU25" s="162">
        <v>6.9977</v>
      </c>
      <c r="IV25" s="162">
        <v>12.5756</v>
      </c>
      <c r="IW25" s="162">
        <v>118.17870000000001</v>
      </c>
      <c r="IX25" s="162">
        <v>-233.07740000000001</v>
      </c>
      <c r="IY25" s="162">
        <v>28.8719</v>
      </c>
      <c r="IZ25" s="162">
        <v>-27.266999999999999</v>
      </c>
      <c r="JA25" s="162">
        <v>-1.6394</v>
      </c>
      <c r="JB25" s="163"/>
      <c r="JC25" s="162">
        <v>-8.24</v>
      </c>
      <c r="JD25" s="162">
        <v>-1.0109999999999999</v>
      </c>
      <c r="JE25" s="162">
        <v>-1.02</v>
      </c>
      <c r="JF25" s="162">
        <v>4.96</v>
      </c>
      <c r="JG25" s="162">
        <v>-0.56000000000000005</v>
      </c>
      <c r="JH25" s="162">
        <v>-4.7893999999999997</v>
      </c>
      <c r="JI25" s="162">
        <v>-5.2415000000000003</v>
      </c>
      <c r="JJ25" s="162">
        <v>7.4417999999999997</v>
      </c>
      <c r="JK25" s="162">
        <v>-11.366400000000001</v>
      </c>
      <c r="JL25" s="162">
        <v>6</v>
      </c>
      <c r="JM25" s="162">
        <v>3.157</v>
      </c>
      <c r="JN25" s="162">
        <v>3.363</v>
      </c>
      <c r="JO25" s="162">
        <v>2.8222</v>
      </c>
      <c r="JP25" s="162">
        <v>3.2412000000000001</v>
      </c>
      <c r="JQ25" s="162">
        <v>4.6085000000000003</v>
      </c>
      <c r="JR25" s="162">
        <v>3.2326000000000001</v>
      </c>
      <c r="JS25" s="162">
        <v>3.4296000000000002</v>
      </c>
      <c r="JT25" s="163"/>
      <c r="JU25" s="162">
        <v>28.2</v>
      </c>
      <c r="JV25" s="162">
        <v>0.85150000000000003</v>
      </c>
      <c r="JW25" s="162">
        <v>0.18</v>
      </c>
      <c r="JX25" s="163"/>
      <c r="JY25" s="162">
        <v>-3.8254000000000001</v>
      </c>
      <c r="JZ25" s="162">
        <v>-13.944100000000001</v>
      </c>
      <c r="KA25" s="162">
        <v>-17.580500000000001</v>
      </c>
      <c r="KB25" s="162">
        <v>-3.0266000000000002</v>
      </c>
      <c r="KC25" s="162">
        <v>7.8178000000000001</v>
      </c>
      <c r="KD25" s="162">
        <v>-10.812900000000001</v>
      </c>
      <c r="KE25" s="162">
        <v>2.2925</v>
      </c>
      <c r="KF25" s="162">
        <v>-30</v>
      </c>
      <c r="KG25" s="162">
        <v>14.1</v>
      </c>
      <c r="KH25" s="163"/>
      <c r="KI25" s="162">
        <v>-53.930399999999999</v>
      </c>
    </row>
    <row r="26" spans="1:295" ht="18" customHeight="1" x14ac:dyDescent="0.25">
      <c r="A26" s="160" t="s">
        <v>57</v>
      </c>
      <c r="B26" s="160" t="s">
        <v>744</v>
      </c>
      <c r="C26" s="164">
        <v>0</v>
      </c>
      <c r="D26" s="165">
        <v>2.0899000000000001</v>
      </c>
      <c r="E26" s="165">
        <v>-6.6502999999999997</v>
      </c>
      <c r="F26" s="165">
        <v>6.8540999999999999</v>
      </c>
      <c r="G26" s="165">
        <v>12.7182</v>
      </c>
      <c r="H26" s="165">
        <v>0</v>
      </c>
      <c r="I26" s="165">
        <v>14.847300000000001</v>
      </c>
      <c r="J26" s="166"/>
      <c r="K26" s="165">
        <v>19.081099999999999</v>
      </c>
      <c r="L26" s="165">
        <v>8.2987000000000002</v>
      </c>
      <c r="M26" s="165">
        <v>9.7285000000000004</v>
      </c>
      <c r="N26" s="165">
        <v>-4.4400000000000004</v>
      </c>
      <c r="O26" s="165">
        <v>-28.6</v>
      </c>
      <c r="P26" s="165">
        <v>6.6</v>
      </c>
      <c r="Q26" s="165">
        <v>5.7960000000000003</v>
      </c>
      <c r="R26" s="165">
        <v>-19.8</v>
      </c>
      <c r="S26" s="165">
        <v>2.8995000000000002</v>
      </c>
      <c r="T26" s="165">
        <v>6.2335000000000003</v>
      </c>
      <c r="U26" s="165">
        <v>5.5990000000000002</v>
      </c>
      <c r="V26" s="165">
        <v>5.5339</v>
      </c>
      <c r="W26" s="165">
        <v>9.4498999999999995</v>
      </c>
      <c r="X26" s="165">
        <v>6.8617999999999997</v>
      </c>
      <c r="Y26" s="165">
        <v>-4.3853999999999997</v>
      </c>
      <c r="Z26" s="165">
        <v>1.2611000000000001</v>
      </c>
      <c r="AA26" s="166"/>
      <c r="AB26" s="165">
        <v>-0.58599999999999997</v>
      </c>
      <c r="AC26" s="166"/>
      <c r="AD26" s="165">
        <v>-2.5999999999999999E-2</v>
      </c>
      <c r="AE26" s="165">
        <v>7.3339999999999996</v>
      </c>
      <c r="AF26" s="165">
        <v>-15.54</v>
      </c>
      <c r="AG26" s="165">
        <v>-4.4000000000000004</v>
      </c>
      <c r="AH26" s="165">
        <v>-2.1339999999999999</v>
      </c>
      <c r="AI26" s="165">
        <v>0.28599999999999998</v>
      </c>
      <c r="AJ26" s="165">
        <v>-13.13</v>
      </c>
      <c r="AK26" s="165">
        <v>-13.07</v>
      </c>
      <c r="AL26" s="166"/>
      <c r="AM26" s="165">
        <v>-10.68</v>
      </c>
      <c r="AN26" s="165">
        <v>-10.72</v>
      </c>
      <c r="AO26" s="165">
        <v>3.7330999999999999</v>
      </c>
      <c r="AP26" s="165">
        <v>4.1246999999999998</v>
      </c>
      <c r="AQ26" s="165">
        <v>18.572800000000001</v>
      </c>
      <c r="AR26" s="165">
        <v>19.991</v>
      </c>
      <c r="AS26" s="165">
        <v>-15.584</v>
      </c>
      <c r="AT26" s="165">
        <v>-1.6074999999999999</v>
      </c>
      <c r="AU26" s="165">
        <v>-2.3969999999999998</v>
      </c>
      <c r="AV26" s="165">
        <v>0.64710000000000001</v>
      </c>
      <c r="AW26" s="165">
        <v>0.47239999999999999</v>
      </c>
      <c r="AX26" s="165">
        <v>-20.6297</v>
      </c>
      <c r="AY26" s="165">
        <v>-14.6015</v>
      </c>
      <c r="AZ26" s="165">
        <v>1.196</v>
      </c>
      <c r="BA26" s="165">
        <v>6.5282</v>
      </c>
      <c r="BB26" s="165">
        <v>115.1494</v>
      </c>
      <c r="BC26" s="165">
        <v>8.8562999999999992</v>
      </c>
      <c r="BD26" s="165">
        <v>-4.5999999999999996</v>
      </c>
      <c r="BE26" s="165">
        <v>-4.9000000000000004</v>
      </c>
      <c r="BF26" s="165">
        <v>-29.636399999999998</v>
      </c>
      <c r="BG26" s="165">
        <v>-29.386099999999999</v>
      </c>
      <c r="BH26" s="165">
        <v>-2.1419999999999999</v>
      </c>
      <c r="BI26" s="166"/>
      <c r="BJ26" s="165">
        <v>11.072800000000001</v>
      </c>
      <c r="BK26" s="165">
        <v>7.1783000000000001</v>
      </c>
      <c r="BL26" s="165">
        <v>2.7193000000000001</v>
      </c>
      <c r="BM26" s="165">
        <v>1.8079000000000001</v>
      </c>
      <c r="BN26" s="165">
        <v>-130.06989999999999</v>
      </c>
      <c r="BO26" s="165">
        <v>52.247700000000002</v>
      </c>
      <c r="BP26" s="165">
        <v>52.308700000000002</v>
      </c>
      <c r="BQ26" s="165">
        <v>44.171900000000001</v>
      </c>
      <c r="BR26" s="165">
        <v>-113.9533</v>
      </c>
      <c r="BS26" s="166"/>
      <c r="BT26" s="166"/>
      <c r="BU26" s="166"/>
      <c r="BV26" s="165">
        <v>24.2104</v>
      </c>
      <c r="BW26" s="165">
        <v>8.4700000000000006</v>
      </c>
      <c r="BX26" s="165">
        <v>6.9</v>
      </c>
      <c r="BY26" s="165">
        <v>-5.93</v>
      </c>
      <c r="BZ26" s="165">
        <v>6.69</v>
      </c>
      <c r="CA26" s="165">
        <v>-20.6252</v>
      </c>
      <c r="CB26" s="165">
        <v>-21.8308</v>
      </c>
      <c r="CC26" s="165">
        <v>31.813199999999998</v>
      </c>
      <c r="CD26" s="165">
        <v>31.379100000000001</v>
      </c>
      <c r="CE26" s="165">
        <v>-4.2912999999999997</v>
      </c>
      <c r="CF26" s="165">
        <v>-10.321199999999999</v>
      </c>
      <c r="CG26" s="165">
        <v>-10.4588</v>
      </c>
      <c r="CH26" s="165">
        <v>9.8961000000000006</v>
      </c>
      <c r="CI26" s="165">
        <v>16.629300000000001</v>
      </c>
      <c r="CJ26" s="166"/>
      <c r="CK26" s="166"/>
      <c r="CL26" s="165">
        <v>71.3</v>
      </c>
      <c r="CM26" s="165">
        <v>-29.8</v>
      </c>
      <c r="CN26" s="165">
        <v>-3.78</v>
      </c>
      <c r="CO26" s="165">
        <v>44.148400000000002</v>
      </c>
      <c r="CP26" s="165">
        <v>43.7761</v>
      </c>
      <c r="CQ26" s="165">
        <v>42.037399999999998</v>
      </c>
      <c r="CR26" s="165">
        <v>79.453800000000001</v>
      </c>
      <c r="CS26" s="165">
        <v>79.882900000000006</v>
      </c>
      <c r="CT26" s="165">
        <v>-27.362100000000002</v>
      </c>
      <c r="CU26" s="165">
        <v>-65.956500000000005</v>
      </c>
      <c r="CV26" s="165">
        <v>-22.107700000000001</v>
      </c>
      <c r="CW26" s="165">
        <v>2.8018000000000001</v>
      </c>
      <c r="CX26" s="165">
        <v>26.62</v>
      </c>
      <c r="CY26" s="165">
        <v>17.13</v>
      </c>
      <c r="CZ26" s="165">
        <v>10.161099999999999</v>
      </c>
      <c r="DA26" s="165">
        <v>10.3546</v>
      </c>
      <c r="DB26" s="165">
        <v>-10.83</v>
      </c>
      <c r="DC26" s="166"/>
      <c r="DD26" s="165">
        <v>-18.538499999999999</v>
      </c>
      <c r="DE26" s="165">
        <v>-18.1523</v>
      </c>
      <c r="DF26" s="165">
        <v>47.265599999999999</v>
      </c>
      <c r="DG26" s="165">
        <v>1.4500000000000001E-2</v>
      </c>
      <c r="DH26" s="165">
        <v>-5.7324000000000002</v>
      </c>
      <c r="DI26" s="165">
        <v>0</v>
      </c>
      <c r="DJ26" s="165">
        <v>0</v>
      </c>
      <c r="DK26" s="165">
        <v>-3.2433999999999998</v>
      </c>
      <c r="DL26" s="165">
        <v>4.3070000000000004</v>
      </c>
      <c r="DM26" s="165">
        <v>35.017600000000002</v>
      </c>
      <c r="DN26" s="165">
        <v>12.4374</v>
      </c>
      <c r="DO26" s="165">
        <v>4.79</v>
      </c>
      <c r="DP26" s="165">
        <v>-0.2</v>
      </c>
      <c r="DQ26" s="165">
        <v>9.7805</v>
      </c>
      <c r="DR26" s="165">
        <v>-44.922600000000003</v>
      </c>
      <c r="DS26" s="166"/>
      <c r="DT26" s="165">
        <v>-11.31</v>
      </c>
      <c r="DU26" s="165">
        <v>18.5</v>
      </c>
      <c r="DV26" s="165">
        <v>24.76</v>
      </c>
      <c r="DW26" s="165">
        <v>-40.872700000000002</v>
      </c>
      <c r="DX26" s="165">
        <v>-20.809100000000001</v>
      </c>
      <c r="DY26" s="165">
        <v>-47.124499999999998</v>
      </c>
      <c r="DZ26" s="166"/>
      <c r="EA26" s="165">
        <v>27.082599999999999</v>
      </c>
      <c r="EB26" s="165">
        <v>4.6997999999999998</v>
      </c>
      <c r="EC26" s="165">
        <v>-6.5552999999999999</v>
      </c>
      <c r="ED26" s="165">
        <v>-6.4059999999999997</v>
      </c>
      <c r="EE26" s="165">
        <v>-27.052</v>
      </c>
      <c r="EF26" s="165">
        <v>-29.721299999999999</v>
      </c>
      <c r="EG26" s="165">
        <v>-8.3840000000000003</v>
      </c>
      <c r="EH26" s="165">
        <v>-113.72920000000001</v>
      </c>
      <c r="EI26" s="165">
        <v>-68.505700000000004</v>
      </c>
      <c r="EJ26" s="166"/>
      <c r="EK26" s="165">
        <v>-11.1031</v>
      </c>
      <c r="EL26" s="165">
        <v>-10.4063</v>
      </c>
      <c r="EM26" s="165">
        <v>28.980599999999999</v>
      </c>
      <c r="EN26" s="165">
        <v>-17.006699999999999</v>
      </c>
      <c r="EO26" s="165">
        <v>-16.828099999999999</v>
      </c>
      <c r="EP26" s="165">
        <v>-12.804</v>
      </c>
      <c r="EQ26" s="165">
        <v>-23.1084</v>
      </c>
      <c r="ER26" s="165">
        <v>-22.642700000000001</v>
      </c>
      <c r="ES26" s="165">
        <v>18.463100000000001</v>
      </c>
      <c r="ET26" s="165">
        <v>13.38</v>
      </c>
      <c r="EU26" s="165">
        <v>-12.01</v>
      </c>
      <c r="EV26" s="165">
        <v>-0.1</v>
      </c>
      <c r="EW26" s="165">
        <v>3.1787000000000001</v>
      </c>
      <c r="EX26" s="165">
        <v>-26.168700000000001</v>
      </c>
      <c r="EY26" s="165">
        <v>-13.6717</v>
      </c>
      <c r="EZ26" s="165">
        <v>-2.9146999999999998</v>
      </c>
      <c r="FA26" s="165">
        <v>7.7209000000000003</v>
      </c>
      <c r="FB26" s="165">
        <v>17.635400000000001</v>
      </c>
      <c r="FC26" s="165">
        <v>-31.553000000000001</v>
      </c>
      <c r="FD26" s="166"/>
      <c r="FE26" s="165">
        <v>4.1106999999999996</v>
      </c>
      <c r="FF26" s="165">
        <v>4.1561000000000003</v>
      </c>
      <c r="FG26" s="165">
        <v>12.952999999999999</v>
      </c>
      <c r="FH26" s="165">
        <v>13.6441</v>
      </c>
      <c r="FI26" s="165">
        <v>11.0748</v>
      </c>
      <c r="FJ26" s="165">
        <v>8.5403000000000002</v>
      </c>
      <c r="FK26" s="165">
        <v>8.5403000000000002</v>
      </c>
      <c r="FL26" s="165">
        <v>-30.142099999999999</v>
      </c>
      <c r="FM26" s="165">
        <v>29.396999999999998</v>
      </c>
      <c r="FN26" s="166"/>
      <c r="FO26" s="165">
        <v>-16.992100000000001</v>
      </c>
      <c r="FP26" s="166"/>
      <c r="FQ26" s="165">
        <v>20.3873</v>
      </c>
      <c r="FR26" s="165">
        <v>-20.13</v>
      </c>
      <c r="FS26" s="165">
        <v>-0.90780000000000005</v>
      </c>
      <c r="FT26" s="165">
        <v>0.27860000000000001</v>
      </c>
      <c r="FU26" s="165">
        <v>-0.13</v>
      </c>
      <c r="FV26" s="165">
        <v>4.3600000000000003</v>
      </c>
      <c r="FW26" s="165">
        <v>-21.521799999999999</v>
      </c>
      <c r="FX26" s="166"/>
      <c r="FY26" s="165">
        <v>2.6469999999999998</v>
      </c>
      <c r="FZ26" s="165">
        <v>0.22900000000000001</v>
      </c>
      <c r="GA26" s="166"/>
      <c r="GB26" s="165">
        <v>5.0599999999999996</v>
      </c>
      <c r="GC26" s="165">
        <v>-8.1994000000000007</v>
      </c>
      <c r="GD26" s="165">
        <v>1.1823999999999999</v>
      </c>
      <c r="GE26" s="165">
        <v>-3.09</v>
      </c>
      <c r="GF26" s="165">
        <v>39.333599999999997</v>
      </c>
      <c r="GG26" s="165">
        <v>-0.1</v>
      </c>
      <c r="GH26" s="165">
        <v>1.411</v>
      </c>
      <c r="GI26" s="165">
        <v>5.8457999999999997</v>
      </c>
      <c r="GJ26" s="165">
        <v>5.9250999999999996</v>
      </c>
      <c r="GK26" s="165">
        <v>2.3178000000000001</v>
      </c>
      <c r="GL26" s="166"/>
      <c r="GM26" s="166"/>
      <c r="GN26" s="165">
        <v>-10.3764</v>
      </c>
      <c r="GO26" s="165">
        <v>-40.758000000000003</v>
      </c>
      <c r="GP26" s="165">
        <v>12.1592</v>
      </c>
      <c r="GQ26" s="166"/>
      <c r="GR26" s="165">
        <v>9.0641999999999996</v>
      </c>
      <c r="GS26" s="165">
        <v>8.1846999999999994</v>
      </c>
      <c r="GT26" s="165">
        <v>166.39060000000001</v>
      </c>
      <c r="GU26" s="165">
        <v>-3.4476</v>
      </c>
      <c r="GV26" s="165">
        <v>-9.7072000000000003</v>
      </c>
      <c r="GW26" s="165">
        <v>23.056699999999999</v>
      </c>
      <c r="GX26" s="165">
        <v>1.7402</v>
      </c>
      <c r="GY26" s="165">
        <v>6.3804999999999996</v>
      </c>
      <c r="GZ26" s="165">
        <v>6.3609</v>
      </c>
      <c r="HA26" s="165">
        <v>1.2010000000000001</v>
      </c>
      <c r="HB26" s="165">
        <v>15.670199999999999</v>
      </c>
      <c r="HC26" s="165">
        <v>17.386199999999999</v>
      </c>
      <c r="HD26" s="165">
        <v>7.12</v>
      </c>
      <c r="HE26" s="165">
        <v>-9.6119000000000003</v>
      </c>
      <c r="HF26" s="165">
        <v>15.4947</v>
      </c>
      <c r="HG26" s="165">
        <v>24.486599999999999</v>
      </c>
      <c r="HH26" s="165">
        <v>54.533799999999999</v>
      </c>
      <c r="HI26" s="165">
        <v>4.0456000000000003</v>
      </c>
      <c r="HJ26" s="165">
        <v>4.7247000000000003</v>
      </c>
      <c r="HK26" s="165">
        <v>-15.2744</v>
      </c>
      <c r="HL26" s="165">
        <v>-15.590400000000001</v>
      </c>
      <c r="HM26" s="165">
        <v>0</v>
      </c>
      <c r="HN26" s="165">
        <v>-12.1075</v>
      </c>
      <c r="HO26" s="166"/>
      <c r="HP26" s="166"/>
      <c r="HQ26" s="165">
        <v>-16.192699999999999</v>
      </c>
      <c r="HR26" s="165">
        <v>-15.8576</v>
      </c>
      <c r="HS26" s="165">
        <v>-19.523900000000001</v>
      </c>
      <c r="HT26" s="165">
        <v>-18.982500000000002</v>
      </c>
      <c r="HU26" s="165">
        <v>10.51</v>
      </c>
      <c r="HV26" s="165">
        <v>10.5</v>
      </c>
      <c r="HW26" s="165">
        <v>-31.5</v>
      </c>
      <c r="HX26" s="165">
        <v>-32.200000000000003</v>
      </c>
      <c r="HY26" s="165">
        <v>0.58140000000000003</v>
      </c>
      <c r="HZ26" s="165">
        <v>0</v>
      </c>
      <c r="IA26" s="165">
        <v>73.553399999999996</v>
      </c>
      <c r="IB26" s="165">
        <v>16.0276</v>
      </c>
      <c r="IC26" s="165">
        <v>16.1112</v>
      </c>
      <c r="ID26" s="165">
        <v>-16.5</v>
      </c>
      <c r="IE26" s="165">
        <v>-43.1</v>
      </c>
      <c r="IF26" s="165">
        <v>-0.3</v>
      </c>
      <c r="IG26" s="165">
        <v>-0.8</v>
      </c>
      <c r="IH26" s="166"/>
      <c r="II26" s="165">
        <v>-17.901499999999999</v>
      </c>
      <c r="IJ26" s="165">
        <v>-113.559</v>
      </c>
      <c r="IK26" s="165">
        <v>19.769600000000001</v>
      </c>
      <c r="IL26" s="165">
        <v>-236.02369999999999</v>
      </c>
      <c r="IM26" s="165">
        <v>-25.089700000000001</v>
      </c>
      <c r="IN26" s="165">
        <v>-39.971800000000002</v>
      </c>
      <c r="IO26" s="165">
        <v>73.409199999999998</v>
      </c>
      <c r="IP26" s="165">
        <v>94.417000000000002</v>
      </c>
      <c r="IQ26" s="165">
        <v>95.087800000000001</v>
      </c>
      <c r="IR26" s="165">
        <v>118.2032</v>
      </c>
      <c r="IS26" s="165">
        <v>-1.0513999999999999</v>
      </c>
      <c r="IT26" s="165">
        <v>11.5098</v>
      </c>
      <c r="IU26" s="165">
        <v>10.3201</v>
      </c>
      <c r="IV26" s="165">
        <v>14.4427</v>
      </c>
      <c r="IW26" s="165">
        <v>118.3026</v>
      </c>
      <c r="IX26" s="166"/>
      <c r="IY26" s="165">
        <v>30.311499999999999</v>
      </c>
      <c r="IZ26" s="165">
        <v>-29.179099999999998</v>
      </c>
      <c r="JA26" s="165">
        <v>-2.5061</v>
      </c>
      <c r="JB26" s="166"/>
      <c r="JC26" s="165">
        <v>-8.9600000000000009</v>
      </c>
      <c r="JD26" s="165">
        <v>-0.92600000000000005</v>
      </c>
      <c r="JE26" s="165">
        <v>-0.91400000000000003</v>
      </c>
      <c r="JF26" s="165">
        <v>5.76</v>
      </c>
      <c r="JG26" s="165">
        <v>-0.8</v>
      </c>
      <c r="JH26" s="165">
        <v>-4.8182</v>
      </c>
      <c r="JI26" s="165">
        <v>-4.8324999999999996</v>
      </c>
      <c r="JJ26" s="165">
        <v>6.8284000000000002</v>
      </c>
      <c r="JK26" s="165">
        <v>-11.162000000000001</v>
      </c>
      <c r="JL26" s="165">
        <v>6.9</v>
      </c>
      <c r="JM26" s="165">
        <v>0.54600000000000004</v>
      </c>
      <c r="JN26" s="165">
        <v>0.41499999999999998</v>
      </c>
      <c r="JO26" s="166"/>
      <c r="JP26" s="166"/>
      <c r="JQ26" s="165">
        <v>3.738</v>
      </c>
      <c r="JR26" s="165">
        <v>3.6463999999999999</v>
      </c>
      <c r="JS26" s="165">
        <v>3.4952000000000001</v>
      </c>
      <c r="JT26" s="166"/>
      <c r="JU26" s="165">
        <v>30</v>
      </c>
      <c r="JV26" s="165">
        <v>1.0136000000000001</v>
      </c>
      <c r="JW26" s="165">
        <v>0.21</v>
      </c>
      <c r="JX26" s="166"/>
      <c r="JY26" s="165">
        <v>-4.9870999999999999</v>
      </c>
      <c r="JZ26" s="165">
        <v>-13.3071</v>
      </c>
      <c r="KA26" s="165">
        <v>-17.532699999999998</v>
      </c>
      <c r="KB26" s="165">
        <v>-4.3441000000000001</v>
      </c>
      <c r="KC26" s="165">
        <v>6.7590000000000003</v>
      </c>
      <c r="KD26" s="165">
        <v>-9.8338999999999999</v>
      </c>
      <c r="KE26" s="165">
        <v>1.7941</v>
      </c>
      <c r="KF26" s="165">
        <v>-29.9</v>
      </c>
      <c r="KG26" s="165">
        <v>14.4</v>
      </c>
      <c r="KH26" s="166"/>
      <c r="KI26" s="165">
        <v>-54.665999999999997</v>
      </c>
    </row>
    <row r="27" spans="1:295" ht="18" customHeight="1" x14ac:dyDescent="0.25">
      <c r="A27" s="160" t="s">
        <v>57</v>
      </c>
      <c r="B27" s="160" t="s">
        <v>745</v>
      </c>
      <c r="C27" s="164">
        <v>0</v>
      </c>
      <c r="D27" s="165">
        <v>2.2835000000000001</v>
      </c>
      <c r="E27" s="165">
        <v>-6.9034000000000004</v>
      </c>
      <c r="F27" s="165">
        <v>4.2492000000000001</v>
      </c>
      <c r="G27" s="165">
        <v>12.7704</v>
      </c>
      <c r="H27" s="166"/>
      <c r="I27" s="165">
        <v>16.529599999999999</v>
      </c>
      <c r="J27" s="166"/>
      <c r="K27" s="165">
        <v>20.088999999999999</v>
      </c>
      <c r="L27" s="165">
        <v>8.8766999999999996</v>
      </c>
      <c r="M27" s="165">
        <v>10.379300000000001</v>
      </c>
      <c r="N27" s="165">
        <v>-8.8800000000000008</v>
      </c>
      <c r="O27" s="165">
        <v>-28.6</v>
      </c>
      <c r="P27" s="165">
        <v>4.4000000000000004</v>
      </c>
      <c r="Q27" s="165">
        <v>6.6239999999999997</v>
      </c>
      <c r="R27" s="165">
        <v>-19.8</v>
      </c>
      <c r="S27" s="165">
        <v>3.0280999999999998</v>
      </c>
      <c r="T27" s="165">
        <v>6.8628999999999998</v>
      </c>
      <c r="U27" s="165">
        <v>5.8525999999999998</v>
      </c>
      <c r="V27" s="165">
        <v>5.9641999999999999</v>
      </c>
      <c r="W27" s="165">
        <v>10.208</v>
      </c>
      <c r="X27" s="165">
        <v>7.6269</v>
      </c>
      <c r="Y27" s="165">
        <v>-4.13</v>
      </c>
      <c r="Z27" s="165">
        <v>1.2142999999999999</v>
      </c>
      <c r="AA27" s="166"/>
      <c r="AB27" s="165">
        <v>-0.87070000000000003</v>
      </c>
      <c r="AC27" s="166"/>
      <c r="AD27" s="165">
        <v>6.7000000000000004E-2</v>
      </c>
      <c r="AE27" s="165">
        <v>6.7779999999999996</v>
      </c>
      <c r="AF27" s="165">
        <v>-13.32</v>
      </c>
      <c r="AG27" s="165">
        <v>-4.4000000000000004</v>
      </c>
      <c r="AH27" s="165">
        <v>-1.9419999999999999</v>
      </c>
      <c r="AI27" s="165">
        <v>0.27200000000000002</v>
      </c>
      <c r="AJ27" s="165">
        <v>-12.8</v>
      </c>
      <c r="AK27" s="165">
        <v>-12.83</v>
      </c>
      <c r="AL27" s="166"/>
      <c r="AM27" s="165">
        <v>-10.58</v>
      </c>
      <c r="AN27" s="165">
        <v>-10.56</v>
      </c>
      <c r="AO27" s="165">
        <v>3.9367000000000001</v>
      </c>
      <c r="AP27" s="165">
        <v>3.7545999999999999</v>
      </c>
      <c r="AQ27" s="165">
        <v>17.299399999999999</v>
      </c>
      <c r="AR27" s="165">
        <v>18.427900000000001</v>
      </c>
      <c r="AS27" s="165">
        <v>-14.435700000000001</v>
      </c>
      <c r="AT27" s="165">
        <v>-0.53580000000000005</v>
      </c>
      <c r="AU27" s="165">
        <v>-0.57830000000000004</v>
      </c>
      <c r="AV27" s="165">
        <v>0.59109999999999996</v>
      </c>
      <c r="AW27" s="165">
        <v>0.56520000000000004</v>
      </c>
      <c r="AX27" s="165">
        <v>-17.012799999999999</v>
      </c>
      <c r="AY27" s="165">
        <v>-14.467599999999999</v>
      </c>
      <c r="AZ27" s="165">
        <v>1.196</v>
      </c>
      <c r="BA27" s="165">
        <v>6.6097999999999999</v>
      </c>
      <c r="BB27" s="165">
        <v>102.4389</v>
      </c>
      <c r="BC27" s="165">
        <v>8.9690999999999992</v>
      </c>
      <c r="BD27" s="165">
        <v>-5.0999999999999996</v>
      </c>
      <c r="BE27" s="165">
        <v>-5.3</v>
      </c>
      <c r="BF27" s="165">
        <v>-29.593399999999999</v>
      </c>
      <c r="BG27" s="165">
        <v>-29.2668</v>
      </c>
      <c r="BH27" s="165">
        <v>-3.0017</v>
      </c>
      <c r="BI27" s="166"/>
      <c r="BJ27" s="165">
        <v>10.1347</v>
      </c>
      <c r="BK27" s="165">
        <v>6.7576999999999998</v>
      </c>
      <c r="BL27" s="165">
        <v>2.8260999999999998</v>
      </c>
      <c r="BM27" s="165">
        <v>1.9915</v>
      </c>
      <c r="BN27" s="165">
        <v>-122.5013</v>
      </c>
      <c r="BO27" s="165">
        <v>57.832599999999999</v>
      </c>
      <c r="BP27" s="165">
        <v>57.5884</v>
      </c>
      <c r="BQ27" s="165">
        <v>29.1065</v>
      </c>
      <c r="BR27" s="165">
        <v>-100.8026</v>
      </c>
      <c r="BS27" s="166"/>
      <c r="BT27" s="166"/>
      <c r="BU27" s="166"/>
      <c r="BV27" s="165">
        <v>27.503599999999999</v>
      </c>
      <c r="BW27" s="165">
        <v>8.49</v>
      </c>
      <c r="BX27" s="165">
        <v>7.99</v>
      </c>
      <c r="BY27" s="165">
        <v>-2.82</v>
      </c>
      <c r="BZ27" s="165">
        <v>8.43</v>
      </c>
      <c r="CA27" s="165">
        <v>-25.715599999999998</v>
      </c>
      <c r="CB27" s="165">
        <v>-25.0458</v>
      </c>
      <c r="CC27" s="165">
        <v>36.170200000000001</v>
      </c>
      <c r="CD27" s="165">
        <v>34.890300000000003</v>
      </c>
      <c r="CE27" s="165">
        <v>-6.6980000000000004</v>
      </c>
      <c r="CF27" s="165">
        <v>-13.954800000000001</v>
      </c>
      <c r="CG27" s="165">
        <v>-14.114599999999999</v>
      </c>
      <c r="CH27" s="165">
        <v>11.7158</v>
      </c>
      <c r="CI27" s="165">
        <v>12.4068</v>
      </c>
      <c r="CJ27" s="166"/>
      <c r="CK27" s="166"/>
      <c r="CL27" s="165">
        <v>64.2</v>
      </c>
      <c r="CM27" s="165">
        <v>-20</v>
      </c>
      <c r="CN27" s="165">
        <v>-3.93</v>
      </c>
      <c r="CO27" s="165">
        <v>42.015599999999999</v>
      </c>
      <c r="CP27" s="165">
        <v>41.9544</v>
      </c>
      <c r="CQ27" s="165">
        <v>40.580800000000004</v>
      </c>
      <c r="CR27" s="165">
        <v>78.116600000000005</v>
      </c>
      <c r="CS27" s="165">
        <v>77.488600000000005</v>
      </c>
      <c r="CT27" s="165">
        <v>-24.134399999999999</v>
      </c>
      <c r="CU27" s="165">
        <v>-68.822599999999994</v>
      </c>
      <c r="CV27" s="165">
        <v>-18.906199999999998</v>
      </c>
      <c r="CW27" s="165">
        <v>2.8639000000000001</v>
      </c>
      <c r="CX27" s="165">
        <v>37.24</v>
      </c>
      <c r="CY27" s="165">
        <v>19.690000000000001</v>
      </c>
      <c r="CZ27" s="165">
        <v>11.567399999999999</v>
      </c>
      <c r="DA27" s="165">
        <v>11.6241</v>
      </c>
      <c r="DB27" s="165">
        <v>-11.69</v>
      </c>
      <c r="DC27" s="166"/>
      <c r="DD27" s="165">
        <v>-14.43</v>
      </c>
      <c r="DE27" s="165">
        <v>-14.0609</v>
      </c>
      <c r="DF27" s="165">
        <v>29.7515</v>
      </c>
      <c r="DG27" s="165">
        <v>1.4500000000000001E-2</v>
      </c>
      <c r="DH27" s="165">
        <v>-6.0964</v>
      </c>
      <c r="DI27" s="165">
        <v>-2.6</v>
      </c>
      <c r="DJ27" s="165">
        <v>-2.2999999999999998</v>
      </c>
      <c r="DK27" s="165">
        <v>-3.3508</v>
      </c>
      <c r="DL27" s="165">
        <v>5.0551000000000004</v>
      </c>
      <c r="DM27" s="165">
        <v>38.329599999999999</v>
      </c>
      <c r="DN27" s="165">
        <v>13.7363</v>
      </c>
      <c r="DO27" s="165">
        <v>5.65</v>
      </c>
      <c r="DP27" s="165">
        <v>-1.21</v>
      </c>
      <c r="DQ27" s="165">
        <v>11.330500000000001</v>
      </c>
      <c r="DR27" s="165">
        <v>-31.161799999999999</v>
      </c>
      <c r="DS27" s="166"/>
      <c r="DT27" s="165">
        <v>-13</v>
      </c>
      <c r="DU27" s="165">
        <v>23.8</v>
      </c>
      <c r="DV27" s="165">
        <v>26.35</v>
      </c>
      <c r="DW27" s="165">
        <v>-28.290900000000001</v>
      </c>
      <c r="DX27" s="165">
        <v>-15</v>
      </c>
      <c r="DY27" s="165">
        <v>-49.8264</v>
      </c>
      <c r="DZ27" s="166"/>
      <c r="EA27" s="165">
        <v>37.154400000000003</v>
      </c>
      <c r="EB27" s="165">
        <v>14.0472</v>
      </c>
      <c r="EC27" s="165">
        <v>2.0629</v>
      </c>
      <c r="ED27" s="165">
        <v>2.1339999999999999</v>
      </c>
      <c r="EE27" s="165">
        <v>-15.244</v>
      </c>
      <c r="EF27" s="165">
        <v>-17.683299999999999</v>
      </c>
      <c r="EG27" s="165">
        <v>-9.9420000000000002</v>
      </c>
      <c r="EH27" s="165">
        <v>-103.2054</v>
      </c>
      <c r="EI27" s="165">
        <v>-63.951999999999998</v>
      </c>
      <c r="EJ27" s="166"/>
      <c r="EK27" s="165">
        <v>-11.342000000000001</v>
      </c>
      <c r="EL27" s="165">
        <v>-10.8017</v>
      </c>
      <c r="EM27" s="165">
        <v>26.8706</v>
      </c>
      <c r="EN27" s="165">
        <v>-21.224599999999999</v>
      </c>
      <c r="EO27" s="165">
        <v>-20.458300000000001</v>
      </c>
      <c r="EP27" s="165">
        <v>9.7439999999999998</v>
      </c>
      <c r="EQ27" s="165">
        <v>-21.599299999999999</v>
      </c>
      <c r="ER27" s="165">
        <v>-21.089600000000001</v>
      </c>
      <c r="ES27" s="165">
        <v>14.3896</v>
      </c>
      <c r="ET27" s="165">
        <v>12.86</v>
      </c>
      <c r="EU27" s="165">
        <v>-21.27</v>
      </c>
      <c r="EV27" s="165">
        <v>-1.5</v>
      </c>
      <c r="EW27" s="165">
        <v>3.0710999999999999</v>
      </c>
      <c r="EX27" s="165">
        <v>-34.429400000000001</v>
      </c>
      <c r="EY27" s="165">
        <v>-14.8874</v>
      </c>
      <c r="EZ27" s="165">
        <v>-4.0495000000000001</v>
      </c>
      <c r="FA27" s="165">
        <v>8.6166999999999998</v>
      </c>
      <c r="FB27" s="165">
        <v>10.877700000000001</v>
      </c>
      <c r="FC27" s="165">
        <v>-27.213200000000001</v>
      </c>
      <c r="FD27" s="166"/>
      <c r="FE27" s="165">
        <v>3.7808999999999999</v>
      </c>
      <c r="FF27" s="165">
        <v>3.7778999999999998</v>
      </c>
      <c r="FG27" s="165">
        <v>4.2927999999999997</v>
      </c>
      <c r="FH27" s="165">
        <v>3.8411</v>
      </c>
      <c r="FI27" s="165">
        <v>2.4990000000000001</v>
      </c>
      <c r="FJ27" s="165">
        <v>13.3965</v>
      </c>
      <c r="FK27" s="165">
        <v>13.0616</v>
      </c>
      <c r="FL27" s="165">
        <v>-25.285900000000002</v>
      </c>
      <c r="FM27" s="165">
        <v>30.9953</v>
      </c>
      <c r="FN27" s="166"/>
      <c r="FO27" s="165">
        <v>-9.4296000000000006</v>
      </c>
      <c r="FP27" s="166"/>
      <c r="FQ27" s="165">
        <v>22.6236</v>
      </c>
      <c r="FR27" s="165">
        <v>-21.53</v>
      </c>
      <c r="FS27" s="165">
        <v>-2.1236000000000002</v>
      </c>
      <c r="FT27" s="165">
        <v>0.30599999999999999</v>
      </c>
      <c r="FU27" s="165">
        <v>0.88</v>
      </c>
      <c r="FV27" s="165">
        <v>1.99</v>
      </c>
      <c r="FW27" s="165">
        <v>-22.139700000000001</v>
      </c>
      <c r="FX27" s="166"/>
      <c r="FY27" s="165">
        <v>2.6139999999999999</v>
      </c>
      <c r="FZ27" s="165">
        <v>0.255</v>
      </c>
      <c r="GA27" s="166"/>
      <c r="GB27" s="165">
        <v>14.4</v>
      </c>
      <c r="GC27" s="165">
        <v>-14.838800000000001</v>
      </c>
      <c r="GD27" s="165">
        <v>-7.5335000000000001</v>
      </c>
      <c r="GE27" s="165">
        <v>-1.87</v>
      </c>
      <c r="GF27" s="165">
        <v>38.784999999999997</v>
      </c>
      <c r="GG27" s="166"/>
      <c r="GH27" s="165">
        <v>2.0384000000000002</v>
      </c>
      <c r="GI27" s="165">
        <v>5.4927000000000001</v>
      </c>
      <c r="GJ27" s="165">
        <v>5.7592999999999996</v>
      </c>
      <c r="GK27" s="165">
        <v>2.4154</v>
      </c>
      <c r="GL27" s="166"/>
      <c r="GM27" s="166"/>
      <c r="GN27" s="165">
        <v>-10.764200000000001</v>
      </c>
      <c r="GO27" s="165">
        <v>-43.533000000000001</v>
      </c>
      <c r="GP27" s="165">
        <v>12.818300000000001</v>
      </c>
      <c r="GQ27" s="166"/>
      <c r="GR27" s="165">
        <v>8.0952999999999999</v>
      </c>
      <c r="GS27" s="165">
        <v>8.8905999999999992</v>
      </c>
      <c r="GT27" s="165">
        <v>163.33949999999999</v>
      </c>
      <c r="GU27" s="165">
        <v>-2.7261000000000002</v>
      </c>
      <c r="GV27" s="165">
        <v>-9.7539999999999996</v>
      </c>
      <c r="GW27" s="165">
        <v>22.4117</v>
      </c>
      <c r="GX27" s="165">
        <v>2.0543999999999998</v>
      </c>
      <c r="GY27" s="165">
        <v>6.798</v>
      </c>
      <c r="GZ27" s="165">
        <v>6.8989000000000003</v>
      </c>
      <c r="HA27" s="165">
        <v>1</v>
      </c>
      <c r="HB27" s="165">
        <v>16.5016</v>
      </c>
      <c r="HC27" s="165">
        <v>18.354900000000001</v>
      </c>
      <c r="HD27" s="165">
        <v>7.96</v>
      </c>
      <c r="HE27" s="165">
        <v>-10.4641</v>
      </c>
      <c r="HF27" s="165">
        <v>14.7028</v>
      </c>
      <c r="HG27" s="165">
        <v>21.259499999999999</v>
      </c>
      <c r="HH27" s="165">
        <v>53.049300000000002</v>
      </c>
      <c r="HI27" s="165">
        <v>3.7448999999999999</v>
      </c>
      <c r="HJ27" s="165">
        <v>3.5836999999999999</v>
      </c>
      <c r="HK27" s="165">
        <v>-15.6995</v>
      </c>
      <c r="HL27" s="165">
        <v>-14.573399999999999</v>
      </c>
      <c r="HM27" s="165">
        <v>0</v>
      </c>
      <c r="HN27" s="165">
        <v>0</v>
      </c>
      <c r="HO27" s="165">
        <v>29.548500000000001</v>
      </c>
      <c r="HP27" s="165">
        <v>26.282800000000002</v>
      </c>
      <c r="HQ27" s="165">
        <v>-16.956299999999999</v>
      </c>
      <c r="HR27" s="165">
        <v>-16.3355</v>
      </c>
      <c r="HS27" s="165">
        <v>-20.8932</v>
      </c>
      <c r="HT27" s="165">
        <v>-20.4377</v>
      </c>
      <c r="HU27" s="165">
        <v>10.76</v>
      </c>
      <c r="HV27" s="165">
        <v>10.72</v>
      </c>
      <c r="HW27" s="165">
        <v>-29.3</v>
      </c>
      <c r="HX27" s="165">
        <v>-29.6</v>
      </c>
      <c r="HY27" s="165">
        <v>0.56310000000000004</v>
      </c>
      <c r="HZ27" s="165">
        <v>1.68</v>
      </c>
      <c r="IA27" s="165">
        <v>74.486999999999995</v>
      </c>
      <c r="IB27" s="165">
        <v>14.931699999999999</v>
      </c>
      <c r="IC27" s="165">
        <v>14.8786</v>
      </c>
      <c r="ID27" s="165">
        <v>-16.100000000000001</v>
      </c>
      <c r="IE27" s="165">
        <v>-40.9</v>
      </c>
      <c r="IF27" s="165">
        <v>0.8</v>
      </c>
      <c r="IG27" s="165">
        <v>0.3</v>
      </c>
      <c r="IH27" s="165">
        <v>-17.994499999999999</v>
      </c>
      <c r="II27" s="165">
        <v>-17.908999999999999</v>
      </c>
      <c r="IJ27" s="165">
        <v>-113.5419</v>
      </c>
      <c r="IK27" s="165">
        <v>18.129000000000001</v>
      </c>
      <c r="IL27" s="165">
        <v>-234.8785</v>
      </c>
      <c r="IM27" s="165">
        <v>-26.008800000000001</v>
      </c>
      <c r="IN27" s="165">
        <v>-39.643000000000001</v>
      </c>
      <c r="IO27" s="165">
        <v>73.5137</v>
      </c>
      <c r="IP27" s="165">
        <v>92.089799999999997</v>
      </c>
      <c r="IQ27" s="165">
        <v>94.262799999999999</v>
      </c>
      <c r="IR27" s="165">
        <v>118.78400000000001</v>
      </c>
      <c r="IS27" s="165">
        <v>0.86160000000000003</v>
      </c>
      <c r="IT27" s="165">
        <v>11.5627</v>
      </c>
      <c r="IU27" s="165">
        <v>9.2925000000000004</v>
      </c>
      <c r="IV27" s="165">
        <v>14.843299999999999</v>
      </c>
      <c r="IW27" s="165">
        <v>118.4939</v>
      </c>
      <c r="IX27" s="165">
        <v>-232.47389999999999</v>
      </c>
      <c r="IY27" s="165">
        <v>30.387699999999999</v>
      </c>
      <c r="IZ27" s="165">
        <v>-27.775400000000001</v>
      </c>
      <c r="JA27" s="165">
        <v>-1.8737999999999999</v>
      </c>
      <c r="JB27" s="166"/>
      <c r="JC27" s="165">
        <v>-8.08</v>
      </c>
      <c r="JD27" s="165">
        <v>-1.0129999999999999</v>
      </c>
      <c r="JE27" s="165">
        <v>-1.0209999999999999</v>
      </c>
      <c r="JF27" s="165">
        <v>5.28</v>
      </c>
      <c r="JG27" s="165">
        <v>-0.96</v>
      </c>
      <c r="JH27" s="165">
        <v>-4.3796999999999997</v>
      </c>
      <c r="JI27" s="165">
        <v>-4.7744999999999997</v>
      </c>
      <c r="JJ27" s="165">
        <v>6.3003999999999998</v>
      </c>
      <c r="JK27" s="165">
        <v>-11.103999999999999</v>
      </c>
      <c r="JL27" s="165">
        <v>7.5</v>
      </c>
      <c r="JM27" s="165">
        <v>2.9529999999999998</v>
      </c>
      <c r="JN27" s="165">
        <v>2.198</v>
      </c>
      <c r="JO27" s="165">
        <v>2.8229000000000002</v>
      </c>
      <c r="JP27" s="165">
        <v>3.254</v>
      </c>
      <c r="JQ27" s="165">
        <v>4.3937999999999997</v>
      </c>
      <c r="JR27" s="165">
        <v>4.1058000000000003</v>
      </c>
      <c r="JS27" s="165">
        <v>4.0101000000000004</v>
      </c>
      <c r="JT27" s="166"/>
      <c r="JU27" s="165">
        <v>28.3</v>
      </c>
      <c r="JV27" s="165">
        <v>0.85640000000000005</v>
      </c>
      <c r="JW27" s="165">
        <v>0.27</v>
      </c>
      <c r="JX27" s="166"/>
      <c r="JY27" s="165">
        <v>-4.7276999999999996</v>
      </c>
      <c r="JZ27" s="165">
        <v>-13.080399999999999</v>
      </c>
      <c r="KA27" s="165">
        <v>-16.821300000000001</v>
      </c>
      <c r="KB27" s="165">
        <v>-4.1958000000000002</v>
      </c>
      <c r="KC27" s="165">
        <v>6.4409000000000001</v>
      </c>
      <c r="KD27" s="165">
        <v>-9.4977999999999998</v>
      </c>
      <c r="KE27" s="165">
        <v>1.6754</v>
      </c>
      <c r="KF27" s="165">
        <v>-27.9</v>
      </c>
      <c r="KG27" s="165">
        <v>12.4</v>
      </c>
      <c r="KH27" s="166"/>
      <c r="KI27" s="165">
        <v>-50.820599999999999</v>
      </c>
    </row>
    <row r="28" spans="1:295" ht="18" customHeight="1" x14ac:dyDescent="0.25">
      <c r="A28" s="160" t="s">
        <v>57</v>
      </c>
      <c r="B28" s="160" t="s">
        <v>746</v>
      </c>
      <c r="C28" s="164">
        <v>0</v>
      </c>
      <c r="D28" s="165">
        <v>2.7547999999999999</v>
      </c>
      <c r="E28" s="165">
        <v>-7.4001000000000001</v>
      </c>
      <c r="F28" s="165">
        <v>2.2370000000000001</v>
      </c>
      <c r="G28" s="165">
        <v>11.813800000000001</v>
      </c>
      <c r="H28" s="166"/>
      <c r="I28" s="165">
        <v>16.613700000000001</v>
      </c>
      <c r="J28" s="166"/>
      <c r="K28" s="165">
        <v>22.057400000000001</v>
      </c>
      <c r="L28" s="165">
        <v>9.7126999999999999</v>
      </c>
      <c r="M28" s="165">
        <v>10.848699999999999</v>
      </c>
      <c r="N28" s="165">
        <v>-11.1</v>
      </c>
      <c r="O28" s="166"/>
      <c r="P28" s="165">
        <v>6.6</v>
      </c>
      <c r="Q28" s="166"/>
      <c r="R28" s="165">
        <v>-22</v>
      </c>
      <c r="S28" s="165">
        <v>2.9438</v>
      </c>
      <c r="T28" s="165">
        <v>6.5176999999999996</v>
      </c>
      <c r="U28" s="165">
        <v>5.9813000000000001</v>
      </c>
      <c r="V28" s="165">
        <v>5.8834</v>
      </c>
      <c r="W28" s="165">
        <v>10.3109</v>
      </c>
      <c r="X28" s="165">
        <v>6.4024000000000001</v>
      </c>
      <c r="Y28" s="165">
        <v>-4.2701000000000002</v>
      </c>
      <c r="Z28" s="165">
        <v>1.2119</v>
      </c>
      <c r="AA28" s="166"/>
      <c r="AB28" s="165">
        <v>-1.0658000000000001</v>
      </c>
      <c r="AC28" s="166"/>
      <c r="AD28" s="165">
        <v>0.193</v>
      </c>
      <c r="AE28" s="165">
        <v>6.968</v>
      </c>
      <c r="AF28" s="165">
        <v>-6.66</v>
      </c>
      <c r="AG28" s="165">
        <v>-2.2000000000000002</v>
      </c>
      <c r="AH28" s="165">
        <v>-2.069</v>
      </c>
      <c r="AI28" s="165">
        <v>0.27</v>
      </c>
      <c r="AJ28" s="165">
        <v>-12.45</v>
      </c>
      <c r="AK28" s="165">
        <v>-12.42</v>
      </c>
      <c r="AL28" s="166"/>
      <c r="AM28" s="165">
        <v>-10.17</v>
      </c>
      <c r="AN28" s="165">
        <v>-10.119999999999999</v>
      </c>
      <c r="AO28" s="165">
        <v>5.2356999999999996</v>
      </c>
      <c r="AP28" s="165">
        <v>4.0468000000000002</v>
      </c>
      <c r="AQ28" s="165">
        <v>14.7723</v>
      </c>
      <c r="AR28" s="165">
        <v>15.3041</v>
      </c>
      <c r="AS28" s="165">
        <v>-13.776400000000001</v>
      </c>
      <c r="AT28" s="165">
        <v>-3.0811000000000002</v>
      </c>
      <c r="AU28" s="165">
        <v>-3.5726</v>
      </c>
      <c r="AV28" s="165">
        <v>25.392499999999998</v>
      </c>
      <c r="AW28" s="165">
        <v>12.032</v>
      </c>
      <c r="AX28" s="165">
        <v>-19.156199999999998</v>
      </c>
      <c r="AY28" s="165">
        <v>-17.682600000000001</v>
      </c>
      <c r="AZ28" s="165">
        <v>3.1686999999999999</v>
      </c>
      <c r="BA28" s="165">
        <v>14.2623</v>
      </c>
      <c r="BB28" s="165">
        <v>95.567999999999998</v>
      </c>
      <c r="BC28" s="165">
        <v>8.7354000000000003</v>
      </c>
      <c r="BD28" s="165">
        <v>-5.6</v>
      </c>
      <c r="BE28" s="165">
        <v>-5.8</v>
      </c>
      <c r="BF28" s="165">
        <v>-27.488199999999999</v>
      </c>
      <c r="BG28" s="165">
        <v>-26.041499999999999</v>
      </c>
      <c r="BH28" s="165">
        <v>-2.9561000000000002</v>
      </c>
      <c r="BI28" s="166"/>
      <c r="BJ28" s="165">
        <v>6.9987000000000004</v>
      </c>
      <c r="BK28" s="165">
        <v>7.0121000000000002</v>
      </c>
      <c r="BL28" s="165">
        <v>3.0070000000000001</v>
      </c>
      <c r="BM28" s="165">
        <v>2.0783999999999998</v>
      </c>
      <c r="BN28" s="165">
        <v>-103.48820000000001</v>
      </c>
      <c r="BO28" s="165">
        <v>58.931199999999997</v>
      </c>
      <c r="BP28" s="165">
        <v>59.2669</v>
      </c>
      <c r="BQ28" s="165">
        <v>12.901199999999999</v>
      </c>
      <c r="BR28" s="165">
        <v>-81.956800000000001</v>
      </c>
      <c r="BS28" s="166"/>
      <c r="BT28" s="166"/>
      <c r="BU28" s="166"/>
      <c r="BV28" s="165">
        <v>28.541499999999999</v>
      </c>
      <c r="BW28" s="165">
        <v>8.6999999999999993</v>
      </c>
      <c r="BX28" s="165">
        <v>8.6</v>
      </c>
      <c r="BY28" s="165">
        <v>-2.58</v>
      </c>
      <c r="BZ28" s="165">
        <v>7.81</v>
      </c>
      <c r="CA28" s="165">
        <v>-20.8931</v>
      </c>
      <c r="CB28" s="165">
        <v>-22.366599999999998</v>
      </c>
      <c r="CC28" s="165">
        <v>34.523600000000002</v>
      </c>
      <c r="CD28" s="165">
        <v>32.753799999999998</v>
      </c>
      <c r="CE28" s="165">
        <v>-6.4177</v>
      </c>
      <c r="CF28" s="165">
        <v>-19.298300000000001</v>
      </c>
      <c r="CG28" s="165">
        <v>-19.091799999999999</v>
      </c>
      <c r="CH28" s="165">
        <v>7.6421999999999999</v>
      </c>
      <c r="CI28" s="165">
        <v>8.8445999999999998</v>
      </c>
      <c r="CJ28" s="166"/>
      <c r="CK28" s="166"/>
      <c r="CL28" s="165">
        <v>59.8</v>
      </c>
      <c r="CM28" s="165">
        <v>-14.5</v>
      </c>
      <c r="CN28" s="165">
        <v>-3.92</v>
      </c>
      <c r="CO28" s="165">
        <v>38.305900000000001</v>
      </c>
      <c r="CP28" s="165">
        <v>37.7776</v>
      </c>
      <c r="CQ28" s="165">
        <v>36.254300000000001</v>
      </c>
      <c r="CR28" s="165">
        <v>75.618300000000005</v>
      </c>
      <c r="CS28" s="165">
        <v>75.662400000000005</v>
      </c>
      <c r="CT28" s="165">
        <v>-22.700399999999998</v>
      </c>
      <c r="CU28" s="165">
        <v>-66.914199999999994</v>
      </c>
      <c r="CV28" s="165">
        <v>-18.411200000000001</v>
      </c>
      <c r="CW28" s="165">
        <v>2.8188</v>
      </c>
      <c r="CX28" s="165">
        <v>33.090000000000003</v>
      </c>
      <c r="CY28" s="165">
        <v>20.84</v>
      </c>
      <c r="CZ28" s="165">
        <v>11.879899999999999</v>
      </c>
      <c r="DA28" s="165">
        <v>11.8195</v>
      </c>
      <c r="DB28" s="165">
        <v>-12.15</v>
      </c>
      <c r="DC28" s="166"/>
      <c r="DD28" s="165">
        <v>-11.4512</v>
      </c>
      <c r="DE28" s="165">
        <v>-10.823600000000001</v>
      </c>
      <c r="DF28" s="165">
        <v>26.430900000000001</v>
      </c>
      <c r="DG28" s="165">
        <v>1.46E-2</v>
      </c>
      <c r="DH28" s="165">
        <v>-6.4100999999999999</v>
      </c>
      <c r="DI28" s="165">
        <v>-2.2000000000000002</v>
      </c>
      <c r="DJ28" s="165">
        <v>-2.5</v>
      </c>
      <c r="DK28" s="165">
        <v>-2.9931999999999999</v>
      </c>
      <c r="DL28" s="165">
        <v>5.0551000000000004</v>
      </c>
      <c r="DM28" s="165">
        <v>38.645099999999999</v>
      </c>
      <c r="DN28" s="165">
        <v>13.921799999999999</v>
      </c>
      <c r="DO28" s="165">
        <v>5.68</v>
      </c>
      <c r="DP28" s="165">
        <v>-1.26</v>
      </c>
      <c r="DQ28" s="165">
        <v>11.718</v>
      </c>
      <c r="DR28" s="165">
        <v>-27.3566</v>
      </c>
      <c r="DS28" s="166"/>
      <c r="DT28" s="165">
        <v>-16.66</v>
      </c>
      <c r="DU28" s="165">
        <v>24.45</v>
      </c>
      <c r="DV28" s="165">
        <v>26.09</v>
      </c>
      <c r="DW28" s="165">
        <v>-24.345500000000001</v>
      </c>
      <c r="DX28" s="165">
        <v>-11.336399999999999</v>
      </c>
      <c r="DY28" s="165">
        <v>-46.6404</v>
      </c>
      <c r="DZ28" s="165">
        <v>0</v>
      </c>
      <c r="EA28" s="165">
        <v>44.786900000000003</v>
      </c>
      <c r="EB28" s="165">
        <v>17.6478</v>
      </c>
      <c r="EC28" s="165">
        <v>6.1505999999999998</v>
      </c>
      <c r="ED28" s="165">
        <v>6.5270000000000001</v>
      </c>
      <c r="EE28" s="165">
        <v>-7.4516999999999998</v>
      </c>
      <c r="EF28" s="165">
        <v>-13.5747</v>
      </c>
      <c r="EG28" s="165">
        <v>-10.553000000000001</v>
      </c>
      <c r="EH28" s="165">
        <v>-84.734899999999996</v>
      </c>
      <c r="EI28" s="165">
        <v>-55.062600000000003</v>
      </c>
      <c r="EJ28" s="166"/>
      <c r="EK28" s="165">
        <v>-10.465400000000001</v>
      </c>
      <c r="EL28" s="165">
        <v>-9.3848000000000003</v>
      </c>
      <c r="EM28" s="165">
        <v>26.351800000000001</v>
      </c>
      <c r="EN28" s="165">
        <v>-17.827500000000001</v>
      </c>
      <c r="EO28" s="165">
        <v>-18.392900000000001</v>
      </c>
      <c r="EP28" s="165">
        <v>-5.6360000000000001</v>
      </c>
      <c r="EQ28" s="165">
        <v>-21.136900000000001</v>
      </c>
      <c r="ER28" s="165">
        <v>-20.522500000000001</v>
      </c>
      <c r="ES28" s="165">
        <v>10.6991</v>
      </c>
      <c r="ET28" s="165">
        <v>0</v>
      </c>
      <c r="EU28" s="165">
        <v>-11.33</v>
      </c>
      <c r="EV28" s="165">
        <v>8.8000000000000007</v>
      </c>
      <c r="EW28" s="165">
        <v>3.2128000000000001</v>
      </c>
      <c r="EX28" s="165">
        <v>-31.790500000000002</v>
      </c>
      <c r="EY28" s="165">
        <v>-15.260899999999999</v>
      </c>
      <c r="EZ28" s="165">
        <v>-4.5106999999999999</v>
      </c>
      <c r="FA28" s="165">
        <v>8.5367999999999995</v>
      </c>
      <c r="FB28" s="165">
        <v>4.6740000000000004</v>
      </c>
      <c r="FC28" s="165">
        <v>-29.224799999999998</v>
      </c>
      <c r="FD28" s="166"/>
      <c r="FE28" s="165">
        <v>4.0701000000000001</v>
      </c>
      <c r="FF28" s="165">
        <v>4.4135</v>
      </c>
      <c r="FG28" s="165">
        <v>2.9661</v>
      </c>
      <c r="FH28" s="165">
        <v>3.2141999999999999</v>
      </c>
      <c r="FI28" s="165">
        <v>0</v>
      </c>
      <c r="FJ28" s="165">
        <v>11.2196</v>
      </c>
      <c r="FK28" s="165">
        <v>11.052099999999999</v>
      </c>
      <c r="FL28" s="165">
        <v>-17.9178</v>
      </c>
      <c r="FM28" s="165">
        <v>29.145</v>
      </c>
      <c r="FN28" s="166"/>
      <c r="FO28" s="165">
        <v>-4.8263999999999996</v>
      </c>
      <c r="FP28" s="166"/>
      <c r="FQ28" s="165">
        <v>22.047499999999999</v>
      </c>
      <c r="FR28" s="165">
        <v>-20.79</v>
      </c>
      <c r="FS28" s="165">
        <v>-1.6822999999999999</v>
      </c>
      <c r="FT28" s="165">
        <v>0.31430000000000002</v>
      </c>
      <c r="FU28" s="165">
        <v>1.08</v>
      </c>
      <c r="FV28" s="165">
        <v>2.67</v>
      </c>
      <c r="FW28" s="165">
        <v>-21.1981</v>
      </c>
      <c r="FX28" s="166"/>
      <c r="FY28" s="165">
        <v>2.6509999999999998</v>
      </c>
      <c r="FZ28" s="165">
        <v>0.23799999999999999</v>
      </c>
      <c r="GA28" s="166"/>
      <c r="GB28" s="165">
        <v>14.32</v>
      </c>
      <c r="GC28" s="165">
        <v>-19.5444</v>
      </c>
      <c r="GD28" s="165">
        <v>-12.6334</v>
      </c>
      <c r="GE28" s="165">
        <v>-1.72</v>
      </c>
      <c r="GF28" s="165">
        <v>38.756500000000003</v>
      </c>
      <c r="GG28" s="166"/>
      <c r="GH28" s="165">
        <v>2.0520999999999998</v>
      </c>
      <c r="GI28" s="165">
        <v>5.2336</v>
      </c>
      <c r="GJ28" s="165">
        <v>5.4157000000000002</v>
      </c>
      <c r="GK28" s="165">
        <v>2.4493</v>
      </c>
      <c r="GL28" s="166"/>
      <c r="GM28" s="166"/>
      <c r="GN28" s="165">
        <v>-10.5166</v>
      </c>
      <c r="GO28" s="165">
        <v>-44.424999999999997</v>
      </c>
      <c r="GP28" s="165">
        <v>12.671900000000001</v>
      </c>
      <c r="GQ28" s="165">
        <v>0</v>
      </c>
      <c r="GR28" s="165">
        <v>10.0145</v>
      </c>
      <c r="GS28" s="165">
        <v>9.8274000000000008</v>
      </c>
      <c r="GT28" s="165">
        <v>178.84790000000001</v>
      </c>
      <c r="GU28" s="165">
        <v>-1.6841999999999999</v>
      </c>
      <c r="GV28" s="165">
        <v>-9.3399000000000001</v>
      </c>
      <c r="GW28" s="165">
        <v>21.993500000000001</v>
      </c>
      <c r="GX28" s="165">
        <v>2.5695000000000001</v>
      </c>
      <c r="GY28" s="165">
        <v>7.34</v>
      </c>
      <c r="GZ28" s="165">
        <v>7.3734999999999999</v>
      </c>
      <c r="HA28" s="165">
        <v>1.7374000000000001</v>
      </c>
      <c r="HB28" s="165">
        <v>22.279499999999999</v>
      </c>
      <c r="HC28" s="165">
        <v>25.725100000000001</v>
      </c>
      <c r="HD28" s="165">
        <v>-3.35</v>
      </c>
      <c r="HE28" s="165">
        <v>0</v>
      </c>
      <c r="HF28" s="165">
        <v>15.2399</v>
      </c>
      <c r="HG28" s="165">
        <v>25.866099999999999</v>
      </c>
      <c r="HH28" s="165">
        <v>51.4681</v>
      </c>
      <c r="HI28" s="165">
        <v>-4.6806999999999999</v>
      </c>
      <c r="HJ28" s="165">
        <v>-4.2846000000000002</v>
      </c>
      <c r="HK28" s="165">
        <v>-13.103300000000001</v>
      </c>
      <c r="HL28" s="165">
        <v>-12.4198</v>
      </c>
      <c r="HM28" s="165">
        <v>-10.914099999999999</v>
      </c>
      <c r="HN28" s="165">
        <v>-11.845800000000001</v>
      </c>
      <c r="HO28" s="166"/>
      <c r="HP28" s="166"/>
      <c r="HQ28" s="165">
        <v>-15.5006</v>
      </c>
      <c r="HR28" s="165">
        <v>-15.3468</v>
      </c>
      <c r="HS28" s="165">
        <v>-22.373100000000001</v>
      </c>
      <c r="HT28" s="165">
        <v>-21.991</v>
      </c>
      <c r="HU28" s="165">
        <v>9.8800000000000008</v>
      </c>
      <c r="HV28" s="165">
        <v>9.75</v>
      </c>
      <c r="HW28" s="165">
        <v>-31.3</v>
      </c>
      <c r="HX28" s="165">
        <v>-31.1</v>
      </c>
      <c r="HY28" s="165">
        <v>0.70409999999999995</v>
      </c>
      <c r="HZ28" s="165">
        <v>2.16</v>
      </c>
      <c r="IA28" s="165">
        <v>69.825900000000004</v>
      </c>
      <c r="IB28" s="165">
        <v>13.684900000000001</v>
      </c>
      <c r="IC28" s="165">
        <v>14.158300000000001</v>
      </c>
      <c r="ID28" s="165">
        <v>-15.7</v>
      </c>
      <c r="IE28" s="165">
        <v>-41</v>
      </c>
      <c r="IF28" s="165">
        <v>-0.7</v>
      </c>
      <c r="IG28" s="165">
        <v>-1.3</v>
      </c>
      <c r="IH28" s="166"/>
      <c r="II28" s="166"/>
      <c r="IJ28" s="165">
        <v>-101.557</v>
      </c>
      <c r="IK28" s="165">
        <v>3.8439000000000001</v>
      </c>
      <c r="IL28" s="165">
        <v>-231.49260000000001</v>
      </c>
      <c r="IM28" s="165">
        <v>-20.2517</v>
      </c>
      <c r="IN28" s="165">
        <v>-30.979199999999999</v>
      </c>
      <c r="IO28" s="165">
        <v>68.659199999999998</v>
      </c>
      <c r="IP28" s="165">
        <v>99.338200000000001</v>
      </c>
      <c r="IQ28" s="165">
        <v>97.489800000000002</v>
      </c>
      <c r="IR28" s="165">
        <v>112.31570000000001</v>
      </c>
      <c r="IS28" s="165">
        <v>-5.2682000000000002</v>
      </c>
      <c r="IT28" s="165">
        <v>9.5196000000000005</v>
      </c>
      <c r="IU28" s="165">
        <v>9.4380000000000006</v>
      </c>
      <c r="IV28" s="165">
        <v>14.704000000000001</v>
      </c>
      <c r="IW28" s="165">
        <v>112.53700000000001</v>
      </c>
      <c r="IX28" s="165">
        <v>-227.12100000000001</v>
      </c>
      <c r="IY28" s="165">
        <v>26.3796</v>
      </c>
      <c r="IZ28" s="165">
        <v>-22.1953</v>
      </c>
      <c r="JA28" s="165">
        <v>-1.615</v>
      </c>
      <c r="JB28" s="166"/>
      <c r="JC28" s="165">
        <v>-7.84</v>
      </c>
      <c r="JD28" s="165">
        <v>-1.1759999999999999</v>
      </c>
      <c r="JE28" s="165">
        <v>-1.1919999999999999</v>
      </c>
      <c r="JF28" s="165">
        <v>4.88</v>
      </c>
      <c r="JG28" s="165">
        <v>-1.36</v>
      </c>
      <c r="JH28" s="165">
        <v>-3.7978000000000001</v>
      </c>
      <c r="JI28" s="165">
        <v>-4.2465999999999999</v>
      </c>
      <c r="JJ28" s="165">
        <v>6.0960000000000001</v>
      </c>
      <c r="JK28" s="165">
        <v>-10.487500000000001</v>
      </c>
      <c r="JL28" s="165">
        <v>6.3</v>
      </c>
      <c r="JM28" s="165">
        <v>2.5920000000000001</v>
      </c>
      <c r="JN28" s="165">
        <v>2.8540000000000001</v>
      </c>
      <c r="JO28" s="166"/>
      <c r="JP28" s="166"/>
      <c r="JQ28" s="165">
        <v>3.6972999999999998</v>
      </c>
      <c r="JR28" s="165">
        <v>4.0488</v>
      </c>
      <c r="JS28" s="165">
        <v>3.3736000000000002</v>
      </c>
      <c r="JT28" s="166"/>
      <c r="JU28" s="165">
        <v>27.9</v>
      </c>
      <c r="JV28" s="165">
        <v>-0.26419999999999999</v>
      </c>
      <c r="JW28" s="165">
        <v>0.34</v>
      </c>
      <c r="JX28" s="166"/>
      <c r="JY28" s="165">
        <v>0</v>
      </c>
      <c r="JZ28" s="165">
        <v>-15.478300000000001</v>
      </c>
      <c r="KA28" s="165">
        <v>-19.204000000000001</v>
      </c>
      <c r="KB28" s="165">
        <v>0</v>
      </c>
      <c r="KC28" s="165">
        <v>8.8632000000000009</v>
      </c>
      <c r="KD28" s="165">
        <v>-12.394399999999999</v>
      </c>
      <c r="KE28" s="165">
        <v>2.6227</v>
      </c>
      <c r="KF28" s="165">
        <v>-27.7</v>
      </c>
      <c r="KG28" s="165">
        <v>12.2</v>
      </c>
      <c r="KH28" s="166"/>
      <c r="KI28" s="165">
        <v>-54.008699999999997</v>
      </c>
    </row>
    <row r="29" spans="1:295" ht="18" customHeight="1" x14ac:dyDescent="0.25">
      <c r="A29" s="160" t="s">
        <v>57</v>
      </c>
      <c r="B29" s="160" t="s">
        <v>747</v>
      </c>
      <c r="C29" s="164">
        <v>0</v>
      </c>
      <c r="D29" s="165">
        <v>3.1320000000000001</v>
      </c>
      <c r="E29" s="165">
        <v>-7.9610000000000003</v>
      </c>
      <c r="F29" s="165">
        <v>6.6978999999999997</v>
      </c>
      <c r="G29" s="165">
        <v>11.1105</v>
      </c>
      <c r="H29" s="166"/>
      <c r="I29" s="165">
        <v>7.0266999999999999</v>
      </c>
      <c r="J29" s="166"/>
      <c r="K29" s="165">
        <v>22.504200000000001</v>
      </c>
      <c r="L29" s="165">
        <v>10.1997</v>
      </c>
      <c r="M29" s="165">
        <v>11.563800000000001</v>
      </c>
      <c r="N29" s="165">
        <v>-8.8800000000000008</v>
      </c>
      <c r="O29" s="165">
        <v>-33</v>
      </c>
      <c r="P29" s="165">
        <v>11</v>
      </c>
      <c r="Q29" s="165">
        <v>8.2799999999999994</v>
      </c>
      <c r="R29" s="165">
        <v>-24.2</v>
      </c>
      <c r="S29" s="165">
        <v>3.0009999999999999</v>
      </c>
      <c r="T29" s="165">
        <v>2.1225999999999998</v>
      </c>
      <c r="U29" s="165">
        <v>6.3273999999999999</v>
      </c>
      <c r="V29" s="165">
        <v>6.327</v>
      </c>
      <c r="W29" s="165">
        <v>10.9213</v>
      </c>
      <c r="X29" s="165">
        <v>6.9908000000000001</v>
      </c>
      <c r="Y29" s="165">
        <v>-4.2568000000000001</v>
      </c>
      <c r="Z29" s="165">
        <v>1.2586999999999999</v>
      </c>
      <c r="AA29" s="166"/>
      <c r="AB29" s="165">
        <v>-0.9446</v>
      </c>
      <c r="AC29" s="166"/>
      <c r="AD29" s="165">
        <v>0.183</v>
      </c>
      <c r="AE29" s="165">
        <v>6.81</v>
      </c>
      <c r="AF29" s="165">
        <v>-8.8800000000000008</v>
      </c>
      <c r="AG29" s="165">
        <v>2.2000000000000002</v>
      </c>
      <c r="AH29" s="165">
        <v>-2.0670000000000002</v>
      </c>
      <c r="AI29" s="165">
        <v>0.27100000000000002</v>
      </c>
      <c r="AJ29" s="165">
        <v>-11.9</v>
      </c>
      <c r="AK29" s="165">
        <v>-11.76</v>
      </c>
      <c r="AL29" s="166"/>
      <c r="AM29" s="165">
        <v>-9.61</v>
      </c>
      <c r="AN29" s="165">
        <v>-10.039999999999999</v>
      </c>
      <c r="AO29" s="165">
        <v>5.5358000000000001</v>
      </c>
      <c r="AP29" s="165">
        <v>3.9363000000000001</v>
      </c>
      <c r="AQ29" s="165">
        <v>12.2652</v>
      </c>
      <c r="AR29" s="165">
        <v>18.015599999999999</v>
      </c>
      <c r="AS29" s="165">
        <v>-13.722799999999999</v>
      </c>
      <c r="AT29" s="165">
        <v>1.2056</v>
      </c>
      <c r="AU29" s="165">
        <v>0.73170000000000002</v>
      </c>
      <c r="AV29" s="165">
        <v>13.6991</v>
      </c>
      <c r="AW29" s="165">
        <v>13.6623</v>
      </c>
      <c r="AX29" s="165">
        <v>-13.797800000000001</v>
      </c>
      <c r="AY29" s="165">
        <v>-10.9846</v>
      </c>
      <c r="AZ29" s="165">
        <v>3.1686999999999999</v>
      </c>
      <c r="BA29" s="165">
        <v>17.2727</v>
      </c>
      <c r="BB29" s="165">
        <v>95.214399999999998</v>
      </c>
      <c r="BC29" s="165">
        <v>7.1910999999999996</v>
      </c>
      <c r="BD29" s="165">
        <v>0</v>
      </c>
      <c r="BE29" s="165">
        <v>0</v>
      </c>
      <c r="BF29" s="165">
        <v>-26.397500000000001</v>
      </c>
      <c r="BG29" s="165">
        <v>-30.579699999999999</v>
      </c>
      <c r="BH29" s="165">
        <v>-3.01</v>
      </c>
      <c r="BI29" s="166"/>
      <c r="BJ29" s="165">
        <v>9.3298000000000005</v>
      </c>
      <c r="BK29" s="165">
        <v>7.0853000000000002</v>
      </c>
      <c r="BL29" s="165">
        <v>2.819</v>
      </c>
      <c r="BM29" s="165">
        <v>2.1225999999999998</v>
      </c>
      <c r="BN29" s="165">
        <v>-92.471100000000007</v>
      </c>
      <c r="BO29" s="165">
        <v>55.33</v>
      </c>
      <c r="BP29" s="165">
        <v>54.902799999999999</v>
      </c>
      <c r="BQ29" s="165">
        <v>12.099299999999999</v>
      </c>
      <c r="BR29" s="165">
        <v>-82.516000000000005</v>
      </c>
      <c r="BS29" s="166"/>
      <c r="BT29" s="166"/>
      <c r="BU29" s="166"/>
      <c r="BV29" s="165">
        <v>28.431699999999999</v>
      </c>
      <c r="BW29" s="165">
        <v>10.119999999999999</v>
      </c>
      <c r="BX29" s="165">
        <v>8.6199999999999992</v>
      </c>
      <c r="BY29" s="165">
        <v>-5.38</v>
      </c>
      <c r="BZ29" s="165">
        <v>8.42</v>
      </c>
      <c r="CA29" s="165">
        <v>-22.634599999999999</v>
      </c>
      <c r="CB29" s="165">
        <v>-22.500599999999999</v>
      </c>
      <c r="CC29" s="165">
        <v>33.787399999999998</v>
      </c>
      <c r="CD29" s="165">
        <v>32.500100000000003</v>
      </c>
      <c r="CE29" s="165">
        <v>-5.3360000000000003</v>
      </c>
      <c r="CF29" s="165">
        <v>-16.8812</v>
      </c>
      <c r="CG29" s="165">
        <v>-16.473299999999998</v>
      </c>
      <c r="CH29" s="165">
        <v>9.141</v>
      </c>
      <c r="CI29" s="165">
        <v>9.5569000000000006</v>
      </c>
      <c r="CJ29" s="166"/>
      <c r="CK29" s="166"/>
      <c r="CL29" s="165">
        <v>62.2</v>
      </c>
      <c r="CM29" s="165">
        <v>-16.600000000000001</v>
      </c>
      <c r="CN29" s="165">
        <v>-4.17</v>
      </c>
      <c r="CO29" s="165">
        <v>36.493200000000002</v>
      </c>
      <c r="CP29" s="165">
        <v>36.375799999999998</v>
      </c>
      <c r="CQ29" s="165">
        <v>35.8125</v>
      </c>
      <c r="CR29" s="165">
        <v>73.937799999999996</v>
      </c>
      <c r="CS29" s="165">
        <v>73.902500000000003</v>
      </c>
      <c r="CT29" s="165">
        <v>-24.7974</v>
      </c>
      <c r="CU29" s="165">
        <v>-65.252600000000001</v>
      </c>
      <c r="CV29" s="165">
        <v>-19.850999999999999</v>
      </c>
      <c r="CW29" s="165">
        <v>3.1291000000000002</v>
      </c>
      <c r="CX29" s="165">
        <v>29.79</v>
      </c>
      <c r="CY29" s="165">
        <v>21.57</v>
      </c>
      <c r="CZ29" s="165">
        <v>11.254899999999999</v>
      </c>
      <c r="DA29" s="165">
        <v>11.331200000000001</v>
      </c>
      <c r="DB29" s="165">
        <v>-11.19</v>
      </c>
      <c r="DC29" s="166"/>
      <c r="DD29" s="165">
        <v>-11.7636</v>
      </c>
      <c r="DE29" s="165">
        <v>-11.858499999999999</v>
      </c>
      <c r="DF29" s="165">
        <v>29.4466</v>
      </c>
      <c r="DG29" s="165">
        <v>1.4800000000000001E-2</v>
      </c>
      <c r="DH29" s="165">
        <v>-5.7380000000000004</v>
      </c>
      <c r="DI29" s="165">
        <v>-2.9</v>
      </c>
      <c r="DJ29" s="165">
        <v>-3.7</v>
      </c>
      <c r="DK29" s="165">
        <v>-3.1505999999999998</v>
      </c>
      <c r="DL29" s="165">
        <v>5.8030999999999997</v>
      </c>
      <c r="DM29" s="165">
        <v>38.960500000000003</v>
      </c>
      <c r="DN29" s="165">
        <v>14.849500000000001</v>
      </c>
      <c r="DO29" s="165">
        <v>6.33</v>
      </c>
      <c r="DP29" s="165">
        <v>-1.23</v>
      </c>
      <c r="DQ29" s="165">
        <v>12.09</v>
      </c>
      <c r="DR29" s="165">
        <v>-29.716699999999999</v>
      </c>
      <c r="DS29" s="166"/>
      <c r="DT29" s="165">
        <v>-11.73</v>
      </c>
      <c r="DU29" s="165">
        <v>20.420000000000002</v>
      </c>
      <c r="DV29" s="165">
        <v>26.12</v>
      </c>
      <c r="DW29" s="165">
        <v>-24.545500000000001</v>
      </c>
      <c r="DX29" s="165">
        <v>-12.336399999999999</v>
      </c>
      <c r="DY29" s="165">
        <v>-47.636600000000001</v>
      </c>
      <c r="DZ29" s="165">
        <v>0</v>
      </c>
      <c r="EA29" s="165">
        <v>41.385300000000001</v>
      </c>
      <c r="EB29" s="165">
        <v>15.297499999999999</v>
      </c>
      <c r="EC29" s="165">
        <v>4.3307000000000002</v>
      </c>
      <c r="ED29" s="165">
        <v>4.7987000000000002</v>
      </c>
      <c r="EE29" s="165">
        <v>-12.4978</v>
      </c>
      <c r="EF29" s="165">
        <v>-13.9018</v>
      </c>
      <c r="EG29" s="165">
        <v>-10.942</v>
      </c>
      <c r="EH29" s="165">
        <v>-84.41</v>
      </c>
      <c r="EI29" s="165">
        <v>-57.7453</v>
      </c>
      <c r="EJ29" s="166"/>
      <c r="EK29" s="165">
        <v>-11.020099999999999</v>
      </c>
      <c r="EL29" s="165">
        <v>-10.6294</v>
      </c>
      <c r="EM29" s="165">
        <v>15.2727</v>
      </c>
      <c r="EN29" s="165">
        <v>-18.686</v>
      </c>
      <c r="EO29" s="165">
        <v>-18.390999999999998</v>
      </c>
      <c r="EP29" s="165">
        <v>25.103999999999999</v>
      </c>
      <c r="EQ29" s="165">
        <v>-23.610499999999998</v>
      </c>
      <c r="ER29" s="165">
        <v>-23.1784</v>
      </c>
      <c r="ES29" s="165">
        <v>9.1410999999999998</v>
      </c>
      <c r="ET29" s="165">
        <v>0</v>
      </c>
      <c r="EU29" s="165">
        <v>-20</v>
      </c>
      <c r="EV29" s="165">
        <v>0.6</v>
      </c>
      <c r="EW29" s="165">
        <v>3.3140000000000001</v>
      </c>
      <c r="EX29" s="165">
        <v>-30.345400000000001</v>
      </c>
      <c r="EY29" s="165">
        <v>-15.1442</v>
      </c>
      <c r="EZ29" s="165">
        <v>-4.3178000000000001</v>
      </c>
      <c r="FA29" s="165">
        <v>8.0268999999999995</v>
      </c>
      <c r="FB29" s="165">
        <v>5.9211999999999998</v>
      </c>
      <c r="FC29" s="165">
        <v>-23.937799999999999</v>
      </c>
      <c r="FD29" s="166"/>
      <c r="FE29" s="165">
        <v>4.2423000000000002</v>
      </c>
      <c r="FF29" s="165">
        <v>4.3844000000000003</v>
      </c>
      <c r="FG29" s="165">
        <v>0</v>
      </c>
      <c r="FH29" s="165">
        <v>2.7854999999999999</v>
      </c>
      <c r="FI29" s="165">
        <v>0</v>
      </c>
      <c r="FJ29" s="165">
        <v>11.052099999999999</v>
      </c>
      <c r="FK29" s="165">
        <v>10.8847</v>
      </c>
      <c r="FL29" s="165">
        <v>-17.582899999999999</v>
      </c>
      <c r="FM29" s="165">
        <v>28.756399999999999</v>
      </c>
      <c r="FN29" s="166"/>
      <c r="FO29" s="165">
        <v>-4.4549000000000003</v>
      </c>
      <c r="FP29" s="166"/>
      <c r="FQ29" s="165">
        <v>18.673400000000001</v>
      </c>
      <c r="FR29" s="165">
        <v>-19.86</v>
      </c>
      <c r="FS29" s="165">
        <v>-2.3176999999999999</v>
      </c>
      <c r="FT29" s="165">
        <v>0.35</v>
      </c>
      <c r="FU29" s="165">
        <v>1.1499999999999999</v>
      </c>
      <c r="FV29" s="165">
        <v>2.74</v>
      </c>
      <c r="FW29" s="165">
        <v>-19.576000000000001</v>
      </c>
      <c r="FX29" s="166"/>
      <c r="FY29" s="165">
        <v>2.8069999999999999</v>
      </c>
      <c r="FZ29" s="165">
        <v>0.20100000000000001</v>
      </c>
      <c r="GA29" s="166"/>
      <c r="GB29" s="165">
        <v>15.23</v>
      </c>
      <c r="GC29" s="165">
        <v>-18.565200000000001</v>
      </c>
      <c r="GD29" s="165">
        <v>-11.798400000000001</v>
      </c>
      <c r="GE29" s="166"/>
      <c r="GF29" s="165">
        <v>39.340699999999998</v>
      </c>
      <c r="GG29" s="166"/>
      <c r="GH29" s="165">
        <v>3.0276999999999998</v>
      </c>
      <c r="GI29" s="165">
        <v>4.7724000000000002</v>
      </c>
      <c r="GJ29" s="165">
        <v>4.8979999999999997</v>
      </c>
      <c r="GK29" s="165">
        <v>2.6360999999999999</v>
      </c>
      <c r="GL29" s="166"/>
      <c r="GM29" s="166"/>
      <c r="GN29" s="165">
        <v>-10.071199999999999</v>
      </c>
      <c r="GO29" s="165">
        <v>-44.228000000000002</v>
      </c>
      <c r="GP29" s="165">
        <v>12.658099999999999</v>
      </c>
      <c r="GQ29" s="166"/>
      <c r="GR29" s="165">
        <v>8.5686</v>
      </c>
      <c r="GS29" s="165">
        <v>6.7991999999999999</v>
      </c>
      <c r="GT29" s="165">
        <v>175.28190000000001</v>
      </c>
      <c r="GU29" s="165">
        <v>-0.88460000000000005</v>
      </c>
      <c r="GV29" s="165">
        <v>-9.3857999999999997</v>
      </c>
      <c r="GW29" s="165">
        <v>21.058499999999999</v>
      </c>
      <c r="GX29" s="165">
        <v>2.8248000000000002</v>
      </c>
      <c r="GY29" s="165">
        <v>7.4206000000000003</v>
      </c>
      <c r="GZ29" s="165">
        <v>7.5</v>
      </c>
      <c r="HA29" s="165">
        <v>2.2210999999999999</v>
      </c>
      <c r="HB29" s="165">
        <v>23.692399999999999</v>
      </c>
      <c r="HC29" s="165">
        <v>24.6938</v>
      </c>
      <c r="HD29" s="165">
        <v>-2.5099999999999998</v>
      </c>
      <c r="HE29" s="165">
        <v>0</v>
      </c>
      <c r="HF29" s="165">
        <v>13.8025</v>
      </c>
      <c r="HG29" s="165">
        <v>26.470400000000001</v>
      </c>
      <c r="HH29" s="165">
        <v>53.216500000000003</v>
      </c>
      <c r="HI29" s="165">
        <v>-4.9547999999999996</v>
      </c>
      <c r="HJ29" s="165">
        <v>-4.4089</v>
      </c>
      <c r="HK29" s="165">
        <v>-12.977</v>
      </c>
      <c r="HL29" s="165">
        <v>-12.161099999999999</v>
      </c>
      <c r="HM29" s="165">
        <v>-9.8457000000000008</v>
      </c>
      <c r="HN29" s="165">
        <v>0</v>
      </c>
      <c r="HO29" s="165">
        <v>22.551300000000001</v>
      </c>
      <c r="HP29" s="166"/>
      <c r="HQ29" s="165">
        <v>-15.967499999999999</v>
      </c>
      <c r="HR29" s="165">
        <v>-15.3797</v>
      </c>
      <c r="HS29" s="165">
        <v>-23.468599999999999</v>
      </c>
      <c r="HT29" s="165">
        <v>-23.003900000000002</v>
      </c>
      <c r="HU29" s="165">
        <v>10.54</v>
      </c>
      <c r="HV29" s="165">
        <v>10.44</v>
      </c>
      <c r="HW29" s="165">
        <v>-31.1</v>
      </c>
      <c r="HX29" s="165">
        <v>-29.7</v>
      </c>
      <c r="HY29" s="165">
        <v>0.70409999999999995</v>
      </c>
      <c r="HZ29" s="165">
        <v>2.96</v>
      </c>
      <c r="IA29" s="165">
        <v>69.952399999999997</v>
      </c>
      <c r="IB29" s="165">
        <v>14.9975</v>
      </c>
      <c r="IC29" s="165">
        <v>14.942299999999999</v>
      </c>
      <c r="ID29" s="165">
        <v>-15.7</v>
      </c>
      <c r="IE29" s="165">
        <v>-40.5</v>
      </c>
      <c r="IF29" s="165">
        <v>-0.7</v>
      </c>
      <c r="IG29" s="165">
        <v>-1.3</v>
      </c>
      <c r="IH29" s="165">
        <v>-17.7715</v>
      </c>
      <c r="II29" s="165">
        <v>-17.704599999999999</v>
      </c>
      <c r="IJ29" s="165">
        <v>-105.5924</v>
      </c>
      <c r="IK29" s="165">
        <v>6.6525999999999996</v>
      </c>
      <c r="IL29" s="165">
        <v>-231.91810000000001</v>
      </c>
      <c r="IM29" s="165">
        <v>-21.1723</v>
      </c>
      <c r="IN29" s="165">
        <v>-34.878300000000003</v>
      </c>
      <c r="IO29" s="165">
        <v>70.268600000000006</v>
      </c>
      <c r="IP29" s="165">
        <v>98.592799999999997</v>
      </c>
      <c r="IQ29" s="165">
        <v>95.781899999999993</v>
      </c>
      <c r="IR29" s="165">
        <v>113.98990000000001</v>
      </c>
      <c r="IS29" s="165">
        <v>-3.9338000000000002</v>
      </c>
      <c r="IT29" s="165">
        <v>10.5626</v>
      </c>
      <c r="IU29" s="165">
        <v>9.9865999999999993</v>
      </c>
      <c r="IV29" s="165">
        <v>14.8408</v>
      </c>
      <c r="IW29" s="165">
        <v>112.17919999999999</v>
      </c>
      <c r="IX29" s="165">
        <v>-229.2996</v>
      </c>
      <c r="IY29" s="165">
        <v>27.0181</v>
      </c>
      <c r="IZ29" s="165">
        <v>-25.8857</v>
      </c>
      <c r="JA29" s="165">
        <v>-1.6637999999999999</v>
      </c>
      <c r="JB29" s="166"/>
      <c r="JC29" s="165">
        <v>-8.08</v>
      </c>
      <c r="JD29" s="165">
        <v>-1.0669999999999999</v>
      </c>
      <c r="JE29" s="165">
        <v>-1.0760000000000001</v>
      </c>
      <c r="JF29" s="165">
        <v>4.8</v>
      </c>
      <c r="JG29" s="165">
        <v>-1.28</v>
      </c>
      <c r="JH29" s="165">
        <v>-3.5316000000000001</v>
      </c>
      <c r="JI29" s="165">
        <v>-4.1306000000000003</v>
      </c>
      <c r="JJ29" s="165">
        <v>6.5354000000000001</v>
      </c>
      <c r="JK29" s="165">
        <v>-10.576000000000001</v>
      </c>
      <c r="JL29" s="165">
        <v>5.7</v>
      </c>
      <c r="JM29" s="165">
        <v>2.2389999999999999</v>
      </c>
      <c r="JN29" s="165">
        <v>1.94</v>
      </c>
      <c r="JO29" s="166"/>
      <c r="JP29" s="166"/>
      <c r="JQ29" s="165">
        <v>4.3148999999999997</v>
      </c>
      <c r="JR29" s="165">
        <v>2.9098999999999999</v>
      </c>
      <c r="JS29" s="165">
        <v>3.0531999999999999</v>
      </c>
      <c r="JT29" s="166"/>
      <c r="JU29" s="165">
        <v>27.6</v>
      </c>
      <c r="JV29" s="165">
        <v>-0.11749999999999999</v>
      </c>
      <c r="JW29" s="165">
        <v>0.41</v>
      </c>
      <c r="JX29" s="166"/>
      <c r="JY29" s="166"/>
      <c r="JZ29" s="165">
        <v>-14.808999999999999</v>
      </c>
      <c r="KA29" s="165">
        <v>-19.7348</v>
      </c>
      <c r="KB29" s="165">
        <v>0</v>
      </c>
      <c r="KC29" s="165">
        <v>7.7625000000000002</v>
      </c>
      <c r="KD29" s="165">
        <v>-12.9278</v>
      </c>
      <c r="KE29" s="165">
        <v>4.1749999999999998</v>
      </c>
      <c r="KF29" s="165">
        <v>-27.3</v>
      </c>
      <c r="KG29" s="165">
        <v>11.9</v>
      </c>
      <c r="KH29" s="166"/>
      <c r="KI29" s="165">
        <v>-54.405900000000003</v>
      </c>
    </row>
    <row r="30" spans="1:295" ht="18" customHeight="1" x14ac:dyDescent="0.25">
      <c r="A30" s="160" t="s">
        <v>57</v>
      </c>
      <c r="B30" s="160" t="s">
        <v>748</v>
      </c>
      <c r="C30" s="164">
        <v>0</v>
      </c>
      <c r="D30" s="165">
        <v>3.488</v>
      </c>
      <c r="E30" s="165">
        <v>-8.3594000000000008</v>
      </c>
      <c r="F30" s="165">
        <v>8.0602</v>
      </c>
      <c r="G30" s="165">
        <v>11.308299999999999</v>
      </c>
      <c r="H30" s="166"/>
      <c r="I30" s="165">
        <v>7.3727999999999998</v>
      </c>
      <c r="J30" s="166"/>
      <c r="K30" s="165">
        <v>23.384599999999999</v>
      </c>
      <c r="L30" s="165">
        <v>10.557700000000001</v>
      </c>
      <c r="M30" s="165">
        <v>11.9994</v>
      </c>
      <c r="N30" s="165">
        <v>-8.8800000000000008</v>
      </c>
      <c r="O30" s="166"/>
      <c r="P30" s="166"/>
      <c r="Q30" s="165">
        <v>7.452</v>
      </c>
      <c r="R30" s="166"/>
      <c r="S30" s="165">
        <v>2.6568999999999998</v>
      </c>
      <c r="T30" s="165">
        <v>2.4209999999999998</v>
      </c>
      <c r="U30" s="165">
        <v>6.4409000000000001</v>
      </c>
      <c r="V30" s="165">
        <v>6.4725000000000001</v>
      </c>
      <c r="W30" s="165">
        <v>10.9229</v>
      </c>
      <c r="X30" s="165">
        <v>6.9471999999999996</v>
      </c>
      <c r="Y30" s="165">
        <v>-4.1609999999999996</v>
      </c>
      <c r="Z30" s="165">
        <v>1.2715000000000001</v>
      </c>
      <c r="AA30" s="166"/>
      <c r="AB30" s="165">
        <v>-0.62029999999999996</v>
      </c>
      <c r="AC30" s="166"/>
      <c r="AD30" s="165">
        <v>0.11</v>
      </c>
      <c r="AE30" s="165">
        <v>7.1840000000000002</v>
      </c>
      <c r="AF30" s="165">
        <v>-11.1</v>
      </c>
      <c r="AG30" s="166"/>
      <c r="AH30" s="165">
        <v>-2.2290000000000001</v>
      </c>
      <c r="AI30" s="165">
        <v>0.27600000000000002</v>
      </c>
      <c r="AJ30" s="165">
        <v>-12.84</v>
      </c>
      <c r="AK30" s="165">
        <v>-12.73</v>
      </c>
      <c r="AL30" s="166"/>
      <c r="AM30" s="165">
        <v>-10.11</v>
      </c>
      <c r="AN30" s="165">
        <v>-10.039999999999999</v>
      </c>
      <c r="AO30" s="165">
        <v>6.1017000000000001</v>
      </c>
      <c r="AP30" s="165">
        <v>3.7671999999999999</v>
      </c>
      <c r="AQ30" s="165">
        <v>15.6153</v>
      </c>
      <c r="AR30" s="165">
        <v>19.554300000000001</v>
      </c>
      <c r="AS30" s="165">
        <v>-12.600300000000001</v>
      </c>
      <c r="AT30" s="165">
        <v>1.3395999999999999</v>
      </c>
      <c r="AU30" s="165">
        <v>1.7987</v>
      </c>
      <c r="AV30" s="165">
        <v>-0.38400000000000001</v>
      </c>
      <c r="AW30" s="165">
        <v>-0.40639999999999998</v>
      </c>
      <c r="AX30" s="165">
        <v>-10.4488</v>
      </c>
      <c r="AY30" s="165">
        <v>-7.0998000000000001</v>
      </c>
      <c r="AZ30" s="165">
        <v>1.9851000000000001</v>
      </c>
      <c r="BA30" s="165">
        <v>10.230399999999999</v>
      </c>
      <c r="BB30" s="165">
        <v>95.889099999999999</v>
      </c>
      <c r="BC30" s="165">
        <v>-4.1637000000000004</v>
      </c>
      <c r="BD30" s="165">
        <v>-0.4</v>
      </c>
      <c r="BE30" s="165">
        <v>-0.4</v>
      </c>
      <c r="BF30" s="165">
        <v>-31.2895</v>
      </c>
      <c r="BG30" s="165">
        <v>-31.3508</v>
      </c>
      <c r="BH30" s="165">
        <v>-3.6444000000000001</v>
      </c>
      <c r="BI30" s="166"/>
      <c r="BJ30" s="165">
        <v>13.7554</v>
      </c>
      <c r="BK30" s="165">
        <v>7.1059000000000001</v>
      </c>
      <c r="BL30" s="165">
        <v>3.0512000000000001</v>
      </c>
      <c r="BM30" s="165">
        <v>2.1223999999999998</v>
      </c>
      <c r="BN30" s="165">
        <v>-109.714</v>
      </c>
      <c r="BO30" s="165">
        <v>58.900700000000001</v>
      </c>
      <c r="BP30" s="165">
        <v>58.595500000000001</v>
      </c>
      <c r="BQ30" s="165">
        <v>17.273700000000002</v>
      </c>
      <c r="BR30" s="165">
        <v>-89.580399999999997</v>
      </c>
      <c r="BS30" s="166"/>
      <c r="BT30" s="166"/>
      <c r="BU30" s="166"/>
      <c r="BV30" s="165">
        <v>30.2879</v>
      </c>
      <c r="BW30" s="165">
        <v>10.56</v>
      </c>
      <c r="BX30" s="165">
        <v>9.02</v>
      </c>
      <c r="BY30" s="165">
        <v>-5.15</v>
      </c>
      <c r="BZ30" s="165">
        <v>8.99</v>
      </c>
      <c r="CA30" s="165">
        <v>-22.098700000000001</v>
      </c>
      <c r="CB30" s="165">
        <v>-21.562899999999999</v>
      </c>
      <c r="CC30" s="165">
        <v>33.0047</v>
      </c>
      <c r="CD30" s="165">
        <v>31.636900000000001</v>
      </c>
      <c r="CE30" s="165">
        <v>-5.3842999999999996</v>
      </c>
      <c r="CF30" s="165">
        <v>-17.909500000000001</v>
      </c>
      <c r="CG30" s="165">
        <v>-17.457899999999999</v>
      </c>
      <c r="CH30" s="165">
        <v>13.3834</v>
      </c>
      <c r="CI30" s="165">
        <v>9.5960999999999999</v>
      </c>
      <c r="CJ30" s="166"/>
      <c r="CK30" s="166"/>
      <c r="CL30" s="165">
        <v>62.5</v>
      </c>
      <c r="CM30" s="165">
        <v>-15.4</v>
      </c>
      <c r="CN30" s="165">
        <v>-4.21</v>
      </c>
      <c r="CO30" s="165">
        <v>36.131799999999998</v>
      </c>
      <c r="CP30" s="165">
        <v>36.756700000000002</v>
      </c>
      <c r="CQ30" s="165">
        <v>34.825299999999999</v>
      </c>
      <c r="CR30" s="165">
        <v>74.678200000000004</v>
      </c>
      <c r="CS30" s="165">
        <v>74.630600000000001</v>
      </c>
      <c r="CT30" s="165">
        <v>-25.5471</v>
      </c>
      <c r="CU30" s="165">
        <v>-64.7881</v>
      </c>
      <c r="CV30" s="165">
        <v>-21.157599999999999</v>
      </c>
      <c r="CW30" s="165">
        <v>3.0968</v>
      </c>
      <c r="CX30" s="165">
        <v>31.55</v>
      </c>
      <c r="CY30" s="165">
        <v>22.08</v>
      </c>
      <c r="CZ30" s="165">
        <v>12.348599999999999</v>
      </c>
      <c r="DA30" s="165">
        <v>12.307700000000001</v>
      </c>
      <c r="DB30" s="165">
        <v>-12.24</v>
      </c>
      <c r="DC30" s="166"/>
      <c r="DD30" s="165">
        <v>-11.7316</v>
      </c>
      <c r="DE30" s="165">
        <v>-12.102600000000001</v>
      </c>
      <c r="DF30" s="165">
        <v>27.9254</v>
      </c>
      <c r="DG30" s="165">
        <v>1.47E-2</v>
      </c>
      <c r="DH30" s="165">
        <v>-6.3856999999999999</v>
      </c>
      <c r="DI30" s="165">
        <v>-5.4</v>
      </c>
      <c r="DJ30" s="165">
        <v>-6</v>
      </c>
      <c r="DK30" s="165">
        <v>-3.2433999999999998</v>
      </c>
      <c r="DL30" s="165">
        <v>5.9901</v>
      </c>
      <c r="DM30" s="165">
        <v>39.5914</v>
      </c>
      <c r="DN30" s="165">
        <v>15.220599999999999</v>
      </c>
      <c r="DO30" s="165">
        <v>6.72</v>
      </c>
      <c r="DP30" s="165">
        <v>-1.48</v>
      </c>
      <c r="DQ30" s="165">
        <v>13.175000000000001</v>
      </c>
      <c r="DR30" s="165">
        <v>-29.011600000000001</v>
      </c>
      <c r="DS30" s="166"/>
      <c r="DT30" s="165">
        <v>-11.47</v>
      </c>
      <c r="DU30" s="165">
        <v>20.68</v>
      </c>
      <c r="DV30" s="165">
        <v>26.66</v>
      </c>
      <c r="DW30" s="165">
        <v>-24.327300000000001</v>
      </c>
      <c r="DX30" s="165">
        <v>-12.6</v>
      </c>
      <c r="DY30" s="165">
        <v>-46.9193</v>
      </c>
      <c r="DZ30" s="166"/>
      <c r="EA30" s="165">
        <v>42.2849</v>
      </c>
      <c r="EB30" s="165">
        <v>16.895399999999999</v>
      </c>
      <c r="EC30" s="165">
        <v>5.4847999999999999</v>
      </c>
      <c r="ED30" s="165">
        <v>5.9558999999999997</v>
      </c>
      <c r="EE30" s="165">
        <v>-17.999400000000001</v>
      </c>
      <c r="EF30" s="165">
        <v>-22.7302</v>
      </c>
      <c r="EG30" s="165">
        <v>-11.365</v>
      </c>
      <c r="EH30" s="165">
        <v>-87.910300000000007</v>
      </c>
      <c r="EI30" s="165">
        <v>-57.223599999999998</v>
      </c>
      <c r="EJ30" s="166"/>
      <c r="EK30" s="165">
        <v>-11.404299999999999</v>
      </c>
      <c r="EL30" s="165">
        <v>-10.9132</v>
      </c>
      <c r="EM30" s="165">
        <v>22.3505</v>
      </c>
      <c r="EN30" s="165">
        <v>-15.8421</v>
      </c>
      <c r="EO30" s="165">
        <v>-15.3329</v>
      </c>
      <c r="EP30" s="165">
        <v>7.6959999999999997</v>
      </c>
      <c r="EQ30" s="165">
        <v>-19.4116</v>
      </c>
      <c r="ER30" s="165">
        <v>-19.297499999999999</v>
      </c>
      <c r="ES30" s="165">
        <v>10.017799999999999</v>
      </c>
      <c r="ET30" s="165">
        <v>13.43</v>
      </c>
      <c r="EU30" s="165">
        <v>-17.96</v>
      </c>
      <c r="EV30" s="165">
        <v>1</v>
      </c>
      <c r="EW30" s="165">
        <v>3.5358000000000001</v>
      </c>
      <c r="EX30" s="165">
        <v>-24.190300000000001</v>
      </c>
      <c r="EY30" s="165">
        <v>-14.4086</v>
      </c>
      <c r="EZ30" s="165">
        <v>-3.4144999999999999</v>
      </c>
      <c r="FA30" s="165">
        <v>7.8315999999999999</v>
      </c>
      <c r="FB30" s="165">
        <v>9.5813000000000006</v>
      </c>
      <c r="FC30" s="165">
        <v>-24.209700000000002</v>
      </c>
      <c r="FD30" s="166"/>
      <c r="FE30" s="165">
        <v>4.0259</v>
      </c>
      <c r="FF30" s="165">
        <v>4.0434000000000001</v>
      </c>
      <c r="FG30" s="165">
        <v>0</v>
      </c>
      <c r="FH30" s="165">
        <v>0</v>
      </c>
      <c r="FI30" s="165">
        <v>0</v>
      </c>
      <c r="FJ30" s="165">
        <v>10.382300000000001</v>
      </c>
      <c r="FK30" s="165">
        <v>10.8847</v>
      </c>
      <c r="FL30" s="165">
        <v>-16.243300000000001</v>
      </c>
      <c r="FM30" s="165">
        <v>27.6053</v>
      </c>
      <c r="FN30" s="166"/>
      <c r="FO30" s="165">
        <v>-4.6208</v>
      </c>
      <c r="FP30" s="166"/>
      <c r="FQ30" s="165">
        <v>19.225100000000001</v>
      </c>
      <c r="FR30" s="165">
        <v>-19.95</v>
      </c>
      <c r="FS30" s="165">
        <v>-2.2115</v>
      </c>
      <c r="FT30" s="165">
        <v>0.34079999999999999</v>
      </c>
      <c r="FU30" s="165">
        <v>0.77</v>
      </c>
      <c r="FV30" s="165">
        <v>2.37</v>
      </c>
      <c r="FW30" s="165">
        <v>-19.735199999999999</v>
      </c>
      <c r="FX30" s="166"/>
      <c r="FY30" s="165">
        <v>2.819</v>
      </c>
      <c r="FZ30" s="165">
        <v>0.36499999999999999</v>
      </c>
      <c r="GA30" s="166"/>
      <c r="GB30" s="165">
        <v>14.76</v>
      </c>
      <c r="GC30" s="165">
        <v>-18.7638</v>
      </c>
      <c r="GD30" s="165">
        <v>-12.3401</v>
      </c>
      <c r="GE30" s="165">
        <v>-1.65</v>
      </c>
      <c r="GF30" s="165">
        <v>38.686199999999999</v>
      </c>
      <c r="GG30" s="166"/>
      <c r="GH30" s="165">
        <v>2.7583000000000002</v>
      </c>
      <c r="GI30" s="165">
        <v>4.6227999999999998</v>
      </c>
      <c r="GJ30" s="165">
        <v>4.7797000000000001</v>
      </c>
      <c r="GK30" s="165">
        <v>2.7507999999999999</v>
      </c>
      <c r="GL30" s="166"/>
      <c r="GM30" s="166"/>
      <c r="GN30" s="165">
        <v>-10.744199999999999</v>
      </c>
      <c r="GO30" s="165">
        <v>-44.698999999999998</v>
      </c>
      <c r="GP30" s="165">
        <v>11.881399999999999</v>
      </c>
      <c r="GQ30" s="166"/>
      <c r="GR30" s="165">
        <v>9.1806000000000001</v>
      </c>
      <c r="GS30" s="165">
        <v>7.6649000000000003</v>
      </c>
      <c r="GT30" s="165">
        <v>176.32329999999999</v>
      </c>
      <c r="GU30" s="165">
        <v>-0.58460000000000001</v>
      </c>
      <c r="GV30" s="165">
        <v>-8.7950999999999997</v>
      </c>
      <c r="GW30" s="165">
        <v>20.9055</v>
      </c>
      <c r="GX30" s="165">
        <v>3.0272999999999999</v>
      </c>
      <c r="GY30" s="165">
        <v>7.5826000000000002</v>
      </c>
      <c r="GZ30" s="165">
        <v>7.7610999999999999</v>
      </c>
      <c r="HA30" s="165">
        <v>2.4508000000000001</v>
      </c>
      <c r="HB30" s="165">
        <v>23.505099999999999</v>
      </c>
      <c r="HC30" s="165">
        <v>23.7895</v>
      </c>
      <c r="HD30" s="165">
        <v>-4.1900000000000004</v>
      </c>
      <c r="HE30" s="165">
        <v>2.6238999999999999</v>
      </c>
      <c r="HF30" s="165">
        <v>17.517299999999999</v>
      </c>
      <c r="HG30" s="165">
        <v>24.467099999999999</v>
      </c>
      <c r="HH30" s="165">
        <v>50.020699999999998</v>
      </c>
      <c r="HI30" s="165">
        <v>-6.3929999999999998</v>
      </c>
      <c r="HJ30" s="165">
        <v>-6.4660000000000002</v>
      </c>
      <c r="HK30" s="165">
        <v>-11.582000000000001</v>
      </c>
      <c r="HL30" s="165">
        <v>-10.9396</v>
      </c>
      <c r="HM30" s="165">
        <v>0</v>
      </c>
      <c r="HN30" s="165">
        <v>0</v>
      </c>
      <c r="HO30" s="166"/>
      <c r="HP30" s="166"/>
      <c r="HQ30" s="165">
        <v>-14.7645</v>
      </c>
      <c r="HR30" s="165">
        <v>-14.4678</v>
      </c>
      <c r="HS30" s="165">
        <v>-23.659199999999998</v>
      </c>
      <c r="HT30" s="165">
        <v>-24.133800000000001</v>
      </c>
      <c r="HU30" s="165">
        <v>10.91</v>
      </c>
      <c r="HV30" s="165">
        <v>10.72</v>
      </c>
      <c r="HW30" s="165">
        <v>-31.7</v>
      </c>
      <c r="HX30" s="165">
        <v>-31.7</v>
      </c>
      <c r="HY30" s="165">
        <v>0.84499999999999997</v>
      </c>
      <c r="HZ30" s="165">
        <v>3.44</v>
      </c>
      <c r="IA30" s="165">
        <v>67.4512</v>
      </c>
      <c r="IB30" s="165">
        <v>14.680199999999999</v>
      </c>
      <c r="IC30" s="165">
        <v>14.8629</v>
      </c>
      <c r="ID30" s="165">
        <v>-15.3</v>
      </c>
      <c r="IE30" s="165">
        <v>-38.299999999999997</v>
      </c>
      <c r="IF30" s="165">
        <v>-1.1000000000000001</v>
      </c>
      <c r="IG30" s="165">
        <v>-1.3</v>
      </c>
      <c r="IH30" s="165">
        <v>-18.004300000000001</v>
      </c>
      <c r="II30" s="165">
        <v>-17.933199999999999</v>
      </c>
      <c r="IJ30" s="165">
        <v>-101.86790000000001</v>
      </c>
      <c r="IK30" s="165">
        <v>6.3846999999999996</v>
      </c>
      <c r="IL30" s="165">
        <v>-229.93180000000001</v>
      </c>
      <c r="IM30" s="165">
        <v>-19.748100000000001</v>
      </c>
      <c r="IN30" s="165">
        <v>-32.914099999999998</v>
      </c>
      <c r="IO30" s="165">
        <v>67.584199999999996</v>
      </c>
      <c r="IP30" s="165">
        <v>101.4969</v>
      </c>
      <c r="IQ30" s="165">
        <v>95.889799999999994</v>
      </c>
      <c r="IR30" s="165">
        <v>112.38249999999999</v>
      </c>
      <c r="IS30" s="165">
        <v>-8.3646999999999991</v>
      </c>
      <c r="IT30" s="165">
        <v>11.1089</v>
      </c>
      <c r="IU30" s="165">
        <v>9.8559999999999999</v>
      </c>
      <c r="IV30" s="165">
        <v>13.8611</v>
      </c>
      <c r="IW30" s="165">
        <v>111.27589999999999</v>
      </c>
      <c r="IX30" s="165">
        <v>-226.95070000000001</v>
      </c>
      <c r="IY30" s="165">
        <v>22.367799999999999</v>
      </c>
      <c r="IZ30" s="165">
        <v>-20.9756</v>
      </c>
      <c r="JA30" s="165">
        <v>-1.6637999999999999</v>
      </c>
      <c r="JB30" s="166"/>
      <c r="JC30" s="165">
        <v>-7.36</v>
      </c>
      <c r="JD30" s="165">
        <v>-1.024</v>
      </c>
      <c r="JE30" s="165">
        <v>-1.0329999999999999</v>
      </c>
      <c r="JF30" s="165">
        <v>4.24</v>
      </c>
      <c r="JG30" s="165">
        <v>-1.36</v>
      </c>
      <c r="JH30" s="165">
        <v>-3.0994999999999999</v>
      </c>
      <c r="JI30" s="165">
        <v>-4.2770999999999999</v>
      </c>
      <c r="JJ30" s="165">
        <v>5.6260000000000003</v>
      </c>
      <c r="JK30" s="165">
        <v>-9.1997</v>
      </c>
      <c r="JL30" s="165">
        <v>5.9</v>
      </c>
      <c r="JM30" s="165">
        <v>0.83699999999999997</v>
      </c>
      <c r="JN30" s="165">
        <v>1.38</v>
      </c>
      <c r="JO30" s="166"/>
      <c r="JP30" s="166"/>
      <c r="JQ30" s="165">
        <v>5.0057</v>
      </c>
      <c r="JR30" s="165">
        <v>3.2258</v>
      </c>
      <c r="JS30" s="165">
        <v>5.18</v>
      </c>
      <c r="JT30" s="166"/>
      <c r="JU30" s="165">
        <v>24.1</v>
      </c>
      <c r="JV30" s="165">
        <v>-0.88480000000000003</v>
      </c>
      <c r="JW30" s="165">
        <v>0.43</v>
      </c>
      <c r="JX30" s="166"/>
      <c r="JY30" s="165">
        <v>0</v>
      </c>
      <c r="JZ30" s="165">
        <v>-14.9979</v>
      </c>
      <c r="KA30" s="165">
        <v>-19.930199999999999</v>
      </c>
      <c r="KB30" s="165">
        <v>0</v>
      </c>
      <c r="KC30" s="165">
        <v>8.5833999999999993</v>
      </c>
      <c r="KD30" s="165">
        <v>-13.6976</v>
      </c>
      <c r="KE30" s="165">
        <v>3.6839</v>
      </c>
      <c r="KF30" s="165">
        <v>-27</v>
      </c>
      <c r="KG30" s="165">
        <v>10.5</v>
      </c>
      <c r="KH30" s="166"/>
      <c r="KI30" s="165">
        <v>-54.543999999999997</v>
      </c>
    </row>
    <row r="31" spans="1:295" ht="18" customHeight="1" x14ac:dyDescent="0.25">
      <c r="A31" s="160" t="s">
        <v>57</v>
      </c>
      <c r="B31" s="160" t="s">
        <v>749</v>
      </c>
      <c r="C31" s="164">
        <v>0</v>
      </c>
      <c r="D31" s="165">
        <v>3.8544999999999998</v>
      </c>
      <c r="E31" s="165">
        <v>-8.6394000000000002</v>
      </c>
      <c r="F31" s="165">
        <v>4.9164000000000003</v>
      </c>
      <c r="G31" s="165">
        <v>11.5228</v>
      </c>
      <c r="H31" s="166"/>
      <c r="I31" s="165">
        <v>7.7713999999999999</v>
      </c>
      <c r="J31" s="166"/>
      <c r="K31" s="165">
        <v>24.187100000000001</v>
      </c>
      <c r="L31" s="165">
        <v>10.6777</v>
      </c>
      <c r="M31" s="165">
        <v>12.071899999999999</v>
      </c>
      <c r="N31" s="165">
        <v>-11.1</v>
      </c>
      <c r="O31" s="165">
        <v>-35.200000000000003</v>
      </c>
      <c r="P31" s="165">
        <v>11</v>
      </c>
      <c r="Q31" s="165">
        <v>6.6239999999999997</v>
      </c>
      <c r="R31" s="166"/>
      <c r="S31" s="165">
        <v>2.7437</v>
      </c>
      <c r="T31" s="165">
        <v>2.8353999999999999</v>
      </c>
      <c r="U31" s="165">
        <v>6.7088999999999999</v>
      </c>
      <c r="V31" s="165">
        <v>6.7691999999999997</v>
      </c>
      <c r="W31" s="165">
        <v>11.5129</v>
      </c>
      <c r="X31" s="165">
        <v>7.0723000000000003</v>
      </c>
      <c r="Y31" s="165">
        <v>-4.2972000000000001</v>
      </c>
      <c r="Z31" s="165">
        <v>1.2847</v>
      </c>
      <c r="AA31" s="166"/>
      <c r="AB31" s="165">
        <v>-0.4698</v>
      </c>
      <c r="AC31" s="166"/>
      <c r="AD31" s="165">
        <v>0.14399999999999999</v>
      </c>
      <c r="AE31" s="165">
        <v>7.0860000000000003</v>
      </c>
      <c r="AF31" s="165">
        <v>-8.8800000000000008</v>
      </c>
      <c r="AG31" s="165">
        <v>4.4000000000000004</v>
      </c>
      <c r="AH31" s="165">
        <v>-2.04</v>
      </c>
      <c r="AI31" s="165">
        <v>0.28499999999999998</v>
      </c>
      <c r="AJ31" s="165">
        <v>-12.51</v>
      </c>
      <c r="AK31" s="165">
        <v>-12.52</v>
      </c>
      <c r="AL31" s="166"/>
      <c r="AM31" s="165">
        <v>-9.89</v>
      </c>
      <c r="AN31" s="165">
        <v>-9.8800000000000008</v>
      </c>
      <c r="AO31" s="165">
        <v>6.8219000000000003</v>
      </c>
      <c r="AP31" s="165">
        <v>4.1604000000000001</v>
      </c>
      <c r="AQ31" s="165">
        <v>14.496600000000001</v>
      </c>
      <c r="AR31" s="165">
        <v>17.677900000000001</v>
      </c>
      <c r="AS31" s="165">
        <v>-12.0075</v>
      </c>
      <c r="AT31" s="165">
        <v>1.4736</v>
      </c>
      <c r="AU31" s="165">
        <v>1.3734999999999999</v>
      </c>
      <c r="AV31" s="165">
        <v>4.4299999999999999E-2</v>
      </c>
      <c r="AW31" s="165">
        <v>0.1032</v>
      </c>
      <c r="AX31" s="165">
        <v>-10.4488</v>
      </c>
      <c r="AY31" s="165">
        <v>-7.6356999999999999</v>
      </c>
      <c r="AZ31" s="165">
        <v>1.9851000000000001</v>
      </c>
      <c r="BA31" s="165">
        <v>9.2095000000000002</v>
      </c>
      <c r="BB31" s="165">
        <v>92.709699999999998</v>
      </c>
      <c r="BC31" s="165">
        <v>-3.8944999999999999</v>
      </c>
      <c r="BD31" s="165">
        <v>-0.9</v>
      </c>
      <c r="BE31" s="165">
        <v>-0.9</v>
      </c>
      <c r="BF31" s="165">
        <v>-30.787400000000002</v>
      </c>
      <c r="BG31" s="165">
        <v>-30.997499999999999</v>
      </c>
      <c r="BH31" s="165">
        <v>-3.4180999999999999</v>
      </c>
      <c r="BI31" s="166"/>
      <c r="BJ31" s="165">
        <v>14.9711</v>
      </c>
      <c r="BK31" s="165">
        <v>6.9180000000000001</v>
      </c>
      <c r="BL31" s="165">
        <v>3.0609999999999999</v>
      </c>
      <c r="BM31" s="165">
        <v>2.0605000000000002</v>
      </c>
      <c r="BN31" s="165">
        <v>-100.5279</v>
      </c>
      <c r="BO31" s="165">
        <v>57.985100000000003</v>
      </c>
      <c r="BP31" s="165">
        <v>58.015700000000002</v>
      </c>
      <c r="BQ31" s="165">
        <v>13.318099999999999</v>
      </c>
      <c r="BR31" s="165">
        <v>-83.645899999999997</v>
      </c>
      <c r="BS31" s="166"/>
      <c r="BT31" s="166"/>
      <c r="BU31" s="166"/>
      <c r="BV31" s="165">
        <v>29.130299999999998</v>
      </c>
      <c r="BW31" s="165">
        <v>10.34</v>
      </c>
      <c r="BX31" s="165">
        <v>8.91</v>
      </c>
      <c r="BY31" s="165">
        <v>-5.1100000000000003</v>
      </c>
      <c r="BZ31" s="165">
        <v>7.96</v>
      </c>
      <c r="CA31" s="165">
        <v>-21.8308</v>
      </c>
      <c r="CB31" s="165">
        <v>-21.9648</v>
      </c>
      <c r="CC31" s="165">
        <v>34.450000000000003</v>
      </c>
      <c r="CD31" s="165">
        <v>33.082500000000003</v>
      </c>
      <c r="CE31" s="165">
        <v>-4.2811000000000003</v>
      </c>
      <c r="CF31" s="165">
        <v>-16.647400000000001</v>
      </c>
      <c r="CG31" s="165">
        <v>-16.5471</v>
      </c>
      <c r="CH31" s="165">
        <v>14.3653</v>
      </c>
      <c r="CI31" s="165">
        <v>11.2278</v>
      </c>
      <c r="CJ31" s="166"/>
      <c r="CK31" s="166"/>
      <c r="CL31" s="165">
        <v>65.2</v>
      </c>
      <c r="CM31" s="165">
        <v>-19.399999999999999</v>
      </c>
      <c r="CN31" s="165">
        <v>-4.33</v>
      </c>
      <c r="CO31" s="165">
        <v>37.118000000000002</v>
      </c>
      <c r="CP31" s="165">
        <v>37.171100000000003</v>
      </c>
      <c r="CQ31" s="165">
        <v>35.724899999999998</v>
      </c>
      <c r="CR31" s="165">
        <v>71.770499999999998</v>
      </c>
      <c r="CS31" s="165">
        <v>71.516199999999998</v>
      </c>
      <c r="CT31" s="165">
        <v>-24.4223</v>
      </c>
      <c r="CU31" s="165">
        <v>-62.843499999999999</v>
      </c>
      <c r="CV31" s="165">
        <v>-19.6721</v>
      </c>
      <c r="CW31" s="165">
        <v>3.1736</v>
      </c>
      <c r="CX31" s="165">
        <v>33.270000000000003</v>
      </c>
      <c r="CY31" s="165">
        <v>22.8</v>
      </c>
      <c r="CZ31" s="165">
        <v>12.504899999999999</v>
      </c>
      <c r="DA31" s="165">
        <v>12.4054</v>
      </c>
      <c r="DB31" s="165">
        <v>-12.1</v>
      </c>
      <c r="DC31" s="166"/>
      <c r="DD31" s="165">
        <v>-12.9922</v>
      </c>
      <c r="DE31" s="165">
        <v>-12.959099999999999</v>
      </c>
      <c r="DF31" s="165">
        <v>30.849799999999998</v>
      </c>
      <c r="DG31" s="165">
        <v>1.46E-2</v>
      </c>
      <c r="DH31" s="165">
        <v>-6.3212000000000002</v>
      </c>
      <c r="DI31" s="165">
        <v>-5.3</v>
      </c>
      <c r="DJ31" s="166"/>
      <c r="DK31" s="165">
        <v>-3.0981000000000001</v>
      </c>
      <c r="DL31" s="165">
        <v>6.1771000000000003</v>
      </c>
      <c r="DM31" s="165">
        <v>39.906799999999997</v>
      </c>
      <c r="DN31" s="165">
        <v>15.591699999999999</v>
      </c>
      <c r="DO31" s="165">
        <v>6.86</v>
      </c>
      <c r="DP31" s="165">
        <v>-1.35</v>
      </c>
      <c r="DQ31" s="165">
        <v>13.64</v>
      </c>
      <c r="DR31" s="165">
        <v>-29.0867</v>
      </c>
      <c r="DS31" s="166"/>
      <c r="DT31" s="165">
        <v>-12.38</v>
      </c>
      <c r="DU31" s="165">
        <v>21.76</v>
      </c>
      <c r="DV31" s="165">
        <v>27.47</v>
      </c>
      <c r="DW31" s="165">
        <v>-25.4</v>
      </c>
      <c r="DX31" s="165">
        <v>-12.454499999999999</v>
      </c>
      <c r="DY31" s="165">
        <v>-47.484499999999997</v>
      </c>
      <c r="DZ31" s="166"/>
      <c r="EA31" s="165">
        <v>46.068899999999999</v>
      </c>
      <c r="EB31" s="165">
        <v>20.1037</v>
      </c>
      <c r="EC31" s="165">
        <v>8.2751999999999999</v>
      </c>
      <c r="ED31" s="165">
        <v>8.8260000000000005</v>
      </c>
      <c r="EE31" s="165">
        <v>-17.885300000000001</v>
      </c>
      <c r="EF31" s="165">
        <v>-22.622800000000002</v>
      </c>
      <c r="EG31" s="165">
        <v>-11.269</v>
      </c>
      <c r="EH31" s="165">
        <v>-81.534599999999998</v>
      </c>
      <c r="EI31" s="165">
        <v>-59.975900000000003</v>
      </c>
      <c r="EJ31" s="166"/>
      <c r="EK31" s="165">
        <v>-11.4726</v>
      </c>
      <c r="EL31" s="165">
        <v>-10.680199999999999</v>
      </c>
      <c r="EM31" s="165">
        <v>21.818000000000001</v>
      </c>
      <c r="EN31" s="165">
        <v>-14.9298</v>
      </c>
      <c r="EO31" s="165">
        <v>-13.8489</v>
      </c>
      <c r="EP31" s="165">
        <v>9.7439999999999998</v>
      </c>
      <c r="EQ31" s="165">
        <v>-22.964300000000001</v>
      </c>
      <c r="ER31" s="165">
        <v>-22.8003</v>
      </c>
      <c r="ES31" s="165">
        <v>10.9041</v>
      </c>
      <c r="ET31" s="165">
        <v>0</v>
      </c>
      <c r="EU31" s="165">
        <v>-15.09</v>
      </c>
      <c r="EV31" s="165">
        <v>0</v>
      </c>
      <c r="EW31" s="165">
        <v>3.4981</v>
      </c>
      <c r="EX31" s="165">
        <v>-24.817599999999999</v>
      </c>
      <c r="EY31" s="165">
        <v>-14.796799999999999</v>
      </c>
      <c r="EZ31" s="165">
        <v>-3.8325999999999998</v>
      </c>
      <c r="FA31" s="165">
        <v>8.2324999999999999</v>
      </c>
      <c r="FB31" s="165">
        <v>10.201000000000001</v>
      </c>
      <c r="FC31" s="165">
        <v>-23.670500000000001</v>
      </c>
      <c r="FD31" s="166"/>
      <c r="FE31" s="165">
        <v>4.1580000000000004</v>
      </c>
      <c r="FF31" s="165">
        <v>4.2584</v>
      </c>
      <c r="FG31" s="165">
        <v>3.1787999999999998</v>
      </c>
      <c r="FH31" s="165">
        <v>3.3207</v>
      </c>
      <c r="FI31" s="165">
        <v>0</v>
      </c>
      <c r="FJ31" s="165">
        <v>11.052099999999999</v>
      </c>
      <c r="FK31" s="165">
        <v>10.5497</v>
      </c>
      <c r="FL31" s="165">
        <v>-19.927299999999999</v>
      </c>
      <c r="FM31" s="165">
        <v>28.3887</v>
      </c>
      <c r="FN31" s="166"/>
      <c r="FO31" s="165">
        <v>-6.6277999999999997</v>
      </c>
      <c r="FP31" s="166"/>
      <c r="FQ31" s="165">
        <v>21.3492</v>
      </c>
      <c r="FR31" s="165">
        <v>-19.489999999999998</v>
      </c>
      <c r="FS31" s="165">
        <v>-1.9019999999999999</v>
      </c>
      <c r="FT31" s="165">
        <v>0.36549999999999999</v>
      </c>
      <c r="FU31" s="165">
        <v>1.18</v>
      </c>
      <c r="FV31" s="165">
        <v>2.06</v>
      </c>
      <c r="FW31" s="165">
        <v>-20.4466</v>
      </c>
      <c r="FX31" s="166"/>
      <c r="FY31" s="165">
        <v>2.738</v>
      </c>
      <c r="FZ31" s="165">
        <v>0.18099999999999999</v>
      </c>
      <c r="GA31" s="166"/>
      <c r="GB31" s="165">
        <v>14.48</v>
      </c>
      <c r="GC31" s="165">
        <v>-17.5762</v>
      </c>
      <c r="GD31" s="165">
        <v>-10.1896</v>
      </c>
      <c r="GE31" s="165">
        <v>-1.7</v>
      </c>
      <c r="GF31" s="165">
        <v>38.620899999999999</v>
      </c>
      <c r="GG31" s="166"/>
      <c r="GH31" s="165">
        <v>2.7743000000000002</v>
      </c>
      <c r="GI31" s="165">
        <v>4.2786999999999997</v>
      </c>
      <c r="GJ31" s="165">
        <v>4.3495999999999997</v>
      </c>
      <c r="GK31" s="165">
        <v>2.7563</v>
      </c>
      <c r="GL31" s="166"/>
      <c r="GM31" s="166"/>
      <c r="GN31" s="165">
        <v>-10.0952</v>
      </c>
      <c r="GO31" s="165">
        <v>-45.689</v>
      </c>
      <c r="GP31" s="165">
        <v>14.5029</v>
      </c>
      <c r="GQ31" s="166"/>
      <c r="GR31" s="165">
        <v>8.2639999999999993</v>
      </c>
      <c r="GS31" s="165">
        <v>7.8673999999999999</v>
      </c>
      <c r="GT31" s="165">
        <v>174.07759999999999</v>
      </c>
      <c r="GU31" s="165">
        <v>0.1043</v>
      </c>
      <c r="GV31" s="165">
        <v>-8.2210999999999999</v>
      </c>
      <c r="GW31" s="165">
        <v>20.202400000000001</v>
      </c>
      <c r="GX31" s="165">
        <v>3.2961</v>
      </c>
      <c r="GY31" s="165">
        <v>7.5460000000000003</v>
      </c>
      <c r="GZ31" s="165">
        <v>7.6186999999999996</v>
      </c>
      <c r="HA31" s="165">
        <v>2.4441000000000002</v>
      </c>
      <c r="HB31" s="165">
        <v>23.502199999999998</v>
      </c>
      <c r="HC31" s="165">
        <v>25.028600000000001</v>
      </c>
      <c r="HD31" s="165">
        <v>-3.77</v>
      </c>
      <c r="HE31" s="165">
        <v>2.9611000000000001</v>
      </c>
      <c r="HF31" s="165">
        <v>16.364799999999999</v>
      </c>
      <c r="HG31" s="165">
        <v>22.332699999999999</v>
      </c>
      <c r="HH31" s="165">
        <v>53.333500000000001</v>
      </c>
      <c r="HI31" s="165">
        <v>-4.9752000000000001</v>
      </c>
      <c r="HJ31" s="165">
        <v>-4.6654</v>
      </c>
      <c r="HK31" s="165">
        <v>-13.4352</v>
      </c>
      <c r="HL31" s="165">
        <v>-12.269500000000001</v>
      </c>
      <c r="HM31" s="165">
        <v>0</v>
      </c>
      <c r="HN31" s="165">
        <v>0</v>
      </c>
      <c r="HO31" s="166"/>
      <c r="HP31" s="165">
        <v>22.513200000000001</v>
      </c>
      <c r="HQ31" s="165">
        <v>-15.6159</v>
      </c>
      <c r="HR31" s="165">
        <v>-15.363200000000001</v>
      </c>
      <c r="HS31" s="165">
        <v>-23.8643</v>
      </c>
      <c r="HT31" s="165">
        <v>-23.871700000000001</v>
      </c>
      <c r="HU31" s="165">
        <v>9.5399999999999991</v>
      </c>
      <c r="HV31" s="165">
        <v>9.6999999999999993</v>
      </c>
      <c r="HW31" s="165">
        <v>-29.7</v>
      </c>
      <c r="HX31" s="165">
        <v>-29.3</v>
      </c>
      <c r="HY31" s="165">
        <v>-0.64910000000000001</v>
      </c>
      <c r="HZ31" s="165">
        <v>4</v>
      </c>
      <c r="IA31" s="165">
        <v>66.819299999999998</v>
      </c>
      <c r="IB31" s="165">
        <v>13.9552</v>
      </c>
      <c r="IC31" s="165">
        <v>14.059100000000001</v>
      </c>
      <c r="ID31" s="165">
        <v>-15.7</v>
      </c>
      <c r="IE31" s="165">
        <v>-38.4</v>
      </c>
      <c r="IF31" s="165">
        <v>-0.7</v>
      </c>
      <c r="IG31" s="165">
        <v>-1.3</v>
      </c>
      <c r="IH31" s="166"/>
      <c r="II31" s="166"/>
      <c r="IJ31" s="165">
        <v>-106.0158</v>
      </c>
      <c r="IK31" s="165">
        <v>10.1646</v>
      </c>
      <c r="IL31" s="165">
        <v>-232.01220000000001</v>
      </c>
      <c r="IM31" s="165">
        <v>-20.5611</v>
      </c>
      <c r="IN31" s="165">
        <v>-34.381900000000002</v>
      </c>
      <c r="IO31" s="165">
        <v>68.798400000000001</v>
      </c>
      <c r="IP31" s="165">
        <v>101.7449</v>
      </c>
      <c r="IQ31" s="165">
        <v>94.712900000000005</v>
      </c>
      <c r="IR31" s="165">
        <v>113.8087</v>
      </c>
      <c r="IS31" s="165">
        <v>-7.9481999999999999</v>
      </c>
      <c r="IT31" s="165">
        <v>8.9855999999999998</v>
      </c>
      <c r="IU31" s="165">
        <v>7.6311999999999998</v>
      </c>
      <c r="IV31" s="165">
        <v>13.257899999999999</v>
      </c>
      <c r="IW31" s="165">
        <v>110.1207</v>
      </c>
      <c r="IX31" s="165">
        <v>-229.3237</v>
      </c>
      <c r="IY31" s="165">
        <v>23.425000000000001</v>
      </c>
      <c r="IZ31" s="165">
        <v>-21.9283</v>
      </c>
      <c r="JA31" s="165">
        <v>-1.8029999999999999</v>
      </c>
      <c r="JB31" s="166"/>
      <c r="JC31" s="165">
        <v>-8.08</v>
      </c>
      <c r="JD31" s="165">
        <v>-1.2050000000000001</v>
      </c>
      <c r="JE31" s="165">
        <v>-1.2170000000000001</v>
      </c>
      <c r="JF31" s="165">
        <v>4.4000000000000004</v>
      </c>
      <c r="JG31" s="165">
        <v>-1.6</v>
      </c>
      <c r="JH31" s="165">
        <v>-3.5929000000000002</v>
      </c>
      <c r="JI31" s="165">
        <v>-4.2770999999999999</v>
      </c>
      <c r="JJ31" s="165">
        <v>4.8936000000000002</v>
      </c>
      <c r="JK31" s="165">
        <v>-9.2850999999999999</v>
      </c>
      <c r="JL31" s="165">
        <v>7.2</v>
      </c>
      <c r="JM31" s="165">
        <v>2.12</v>
      </c>
      <c r="JN31" s="165">
        <v>3.9990000000000001</v>
      </c>
      <c r="JO31" s="166"/>
      <c r="JP31" s="166"/>
      <c r="JQ31" s="165">
        <v>3.988</v>
      </c>
      <c r="JR31" s="165">
        <v>4.2712000000000003</v>
      </c>
      <c r="JS31" s="165">
        <v>3.4001999999999999</v>
      </c>
      <c r="JT31" s="166"/>
      <c r="JU31" s="165">
        <v>24.7</v>
      </c>
      <c r="JV31" s="165">
        <v>-1.1303000000000001</v>
      </c>
      <c r="JW31" s="165">
        <v>0.59</v>
      </c>
      <c r="JX31" s="166"/>
      <c r="JY31" s="166"/>
      <c r="JZ31" s="165">
        <v>-14.225899999999999</v>
      </c>
      <c r="KA31" s="165">
        <v>-19.318300000000001</v>
      </c>
      <c r="KB31" s="165">
        <v>0</v>
      </c>
      <c r="KC31" s="165">
        <v>7.5595999999999997</v>
      </c>
      <c r="KD31" s="165">
        <v>-12.103300000000001</v>
      </c>
      <c r="KE31" s="165">
        <v>3.7850999999999999</v>
      </c>
      <c r="KF31" s="165">
        <v>-26.8</v>
      </c>
      <c r="KG31" s="165">
        <v>9.8000000000000007</v>
      </c>
      <c r="KH31" s="166"/>
      <c r="KI31" s="165">
        <v>-53.245899999999999</v>
      </c>
    </row>
    <row r="32" spans="1:295" ht="18" customHeight="1" x14ac:dyDescent="0.25">
      <c r="A32" s="160" t="s">
        <v>57</v>
      </c>
      <c r="B32" s="160" t="s">
        <v>750</v>
      </c>
      <c r="C32" s="167">
        <v>0</v>
      </c>
      <c r="D32" s="168">
        <v>4.2083000000000004</v>
      </c>
      <c r="E32" s="168">
        <v>-9.1529000000000007</v>
      </c>
      <c r="F32" s="168">
        <v>3.3687</v>
      </c>
      <c r="G32" s="168">
        <v>12.2819</v>
      </c>
      <c r="H32" s="169"/>
      <c r="I32" s="168">
        <v>7.9587000000000003</v>
      </c>
      <c r="J32" s="169"/>
      <c r="K32" s="168">
        <v>24.552800000000001</v>
      </c>
      <c r="L32" s="168">
        <v>10.8527</v>
      </c>
      <c r="M32" s="168">
        <v>12.202199999999999</v>
      </c>
      <c r="N32" s="168">
        <v>-11.1</v>
      </c>
      <c r="O32" s="168">
        <v>-33</v>
      </c>
      <c r="P32" s="168">
        <v>8.8000000000000007</v>
      </c>
      <c r="Q32" s="168">
        <v>6.6239999999999997</v>
      </c>
      <c r="R32" s="168">
        <v>-22</v>
      </c>
      <c r="S32" s="168">
        <v>2.6438999999999999</v>
      </c>
      <c r="T32" s="168">
        <v>2.8896000000000002</v>
      </c>
      <c r="U32" s="168">
        <v>6.4919000000000002</v>
      </c>
      <c r="V32" s="168">
        <v>6.5666000000000002</v>
      </c>
      <c r="W32" s="168">
        <v>11.219799999999999</v>
      </c>
      <c r="X32" s="168">
        <v>7.1805000000000003</v>
      </c>
      <c r="Y32" s="168">
        <v>-4.3890000000000002</v>
      </c>
      <c r="Z32" s="168">
        <v>1.2521</v>
      </c>
      <c r="AA32" s="169"/>
      <c r="AB32" s="168">
        <v>-0.54500000000000004</v>
      </c>
      <c r="AC32" s="169"/>
      <c r="AD32" s="168">
        <v>0.23400000000000001</v>
      </c>
      <c r="AE32" s="168">
        <v>7.008</v>
      </c>
      <c r="AF32" s="168">
        <v>-6.66</v>
      </c>
      <c r="AG32" s="168">
        <v>2.2000000000000002</v>
      </c>
      <c r="AH32" s="168">
        <v>-2.37</v>
      </c>
      <c r="AI32" s="168">
        <v>0.27400000000000002</v>
      </c>
      <c r="AJ32" s="168">
        <v>-12.26</v>
      </c>
      <c r="AK32" s="168">
        <v>-12.3</v>
      </c>
      <c r="AL32" s="169"/>
      <c r="AM32" s="168">
        <v>-9.6300000000000008</v>
      </c>
      <c r="AN32" s="168">
        <v>-9.57</v>
      </c>
      <c r="AO32" s="168">
        <v>6.2255000000000003</v>
      </c>
      <c r="AP32" s="168">
        <v>4.1421999999999999</v>
      </c>
      <c r="AQ32" s="168">
        <v>14.3071</v>
      </c>
      <c r="AR32" s="168">
        <v>17.0716</v>
      </c>
      <c r="AS32" s="168">
        <v>-12.1991</v>
      </c>
      <c r="AT32" s="168">
        <v>-0.26790000000000003</v>
      </c>
      <c r="AU32" s="168">
        <v>1.47E-2</v>
      </c>
      <c r="AV32" s="168">
        <v>5.8193999999999999</v>
      </c>
      <c r="AW32" s="168">
        <v>6.8780999999999999</v>
      </c>
      <c r="AX32" s="168">
        <v>-14.0657</v>
      </c>
      <c r="AY32" s="168">
        <v>-9.3771000000000004</v>
      </c>
      <c r="AZ32" s="168">
        <v>3.9578000000000002</v>
      </c>
      <c r="BA32" s="168">
        <v>18.068300000000001</v>
      </c>
      <c r="BB32" s="168">
        <v>87.611099999999993</v>
      </c>
      <c r="BC32" s="168">
        <v>-2.0110999999999999</v>
      </c>
      <c r="BD32" s="168">
        <v>-2.9</v>
      </c>
      <c r="BE32" s="168">
        <v>-2.9</v>
      </c>
      <c r="BF32" s="168">
        <v>-28.912700000000001</v>
      </c>
      <c r="BG32" s="168">
        <v>-29.192</v>
      </c>
      <c r="BH32" s="168">
        <v>-3.1922999999999999</v>
      </c>
      <c r="BI32" s="169"/>
      <c r="BJ32" s="168">
        <v>13.905200000000001</v>
      </c>
      <c r="BK32" s="168">
        <v>6.4546999999999999</v>
      </c>
      <c r="BL32" s="168">
        <v>3.0387</v>
      </c>
      <c r="BM32" s="168">
        <v>2.0832999999999999</v>
      </c>
      <c r="BN32" s="168">
        <v>-93.478200000000001</v>
      </c>
      <c r="BO32" s="168">
        <v>56.184600000000003</v>
      </c>
      <c r="BP32" s="168">
        <v>56.611800000000002</v>
      </c>
      <c r="BQ32" s="168">
        <v>11.903700000000001</v>
      </c>
      <c r="BR32" s="168">
        <v>-79.604900000000001</v>
      </c>
      <c r="BS32" s="169"/>
      <c r="BT32" s="169"/>
      <c r="BU32" s="169"/>
      <c r="BV32" s="168">
        <v>27.353999999999999</v>
      </c>
      <c r="BW32" s="168">
        <v>10.01</v>
      </c>
      <c r="BX32" s="168">
        <v>8.4499999999999993</v>
      </c>
      <c r="BY32" s="168">
        <v>-5.59</v>
      </c>
      <c r="BZ32" s="168">
        <v>8.0500000000000007</v>
      </c>
      <c r="CA32" s="168">
        <v>-22.7685</v>
      </c>
      <c r="CB32" s="168">
        <v>-22.9025</v>
      </c>
      <c r="CC32" s="168">
        <v>35.668100000000003</v>
      </c>
      <c r="CD32" s="168">
        <v>34.417999999999999</v>
      </c>
      <c r="CE32" s="168">
        <v>-5.7079000000000004</v>
      </c>
      <c r="CF32" s="168">
        <v>-16.604399999999998</v>
      </c>
      <c r="CG32" s="168">
        <v>-17.064399999999999</v>
      </c>
      <c r="CH32" s="168">
        <v>13.7652</v>
      </c>
      <c r="CI32" s="168">
        <v>10.8797</v>
      </c>
      <c r="CJ32" s="169"/>
      <c r="CK32" s="169"/>
      <c r="CL32" s="168">
        <v>65.400000000000006</v>
      </c>
      <c r="CM32" s="168">
        <v>-19.100000000000001</v>
      </c>
      <c r="CN32" s="168">
        <v>-3.82</v>
      </c>
      <c r="CO32" s="168">
        <v>36.435299999999998</v>
      </c>
      <c r="CP32" s="168">
        <v>36.995800000000003</v>
      </c>
      <c r="CQ32" s="168">
        <v>35.3249</v>
      </c>
      <c r="CR32" s="168">
        <v>71.676299999999998</v>
      </c>
      <c r="CS32" s="168">
        <v>71.5839</v>
      </c>
      <c r="CT32" s="168">
        <v>-23.5276</v>
      </c>
      <c r="CU32" s="168">
        <v>-62.464700000000001</v>
      </c>
      <c r="CV32" s="168">
        <v>-19.119900000000001</v>
      </c>
      <c r="CW32" s="168">
        <v>3.0790999999999999</v>
      </c>
      <c r="CX32" s="168">
        <v>33.840000000000003</v>
      </c>
      <c r="CY32" s="168">
        <v>22.35</v>
      </c>
      <c r="CZ32" s="168">
        <v>12.504899999999999</v>
      </c>
      <c r="DA32" s="168">
        <v>12.6007</v>
      </c>
      <c r="DB32" s="168">
        <v>-12.06</v>
      </c>
      <c r="DC32" s="169"/>
      <c r="DD32" s="168">
        <v>-12.477399999999999</v>
      </c>
      <c r="DE32" s="168">
        <v>-12.1296</v>
      </c>
      <c r="DF32" s="168">
        <v>29.851299999999998</v>
      </c>
      <c r="DG32" s="168">
        <v>1.46E-2</v>
      </c>
      <c r="DH32" s="168">
        <v>-6.3392999999999997</v>
      </c>
      <c r="DI32" s="168">
        <v>-5.5</v>
      </c>
      <c r="DJ32" s="169"/>
      <c r="DK32" s="168">
        <v>-3.4277000000000002</v>
      </c>
      <c r="DL32" s="168">
        <v>6.5510999999999999</v>
      </c>
      <c r="DM32" s="168">
        <v>39.749099999999999</v>
      </c>
      <c r="DN32" s="168">
        <v>15.7773</v>
      </c>
      <c r="DO32" s="168">
        <v>7.14</v>
      </c>
      <c r="DP32" s="168">
        <v>-1.22</v>
      </c>
      <c r="DQ32" s="168">
        <v>12.570499999999999</v>
      </c>
      <c r="DR32" s="168">
        <v>-29.611699999999999</v>
      </c>
      <c r="DS32" s="169"/>
      <c r="DT32" s="168">
        <v>-9.7899999999999991</v>
      </c>
      <c r="DU32" s="168">
        <v>20.100000000000001</v>
      </c>
      <c r="DV32" s="168">
        <v>26.37</v>
      </c>
      <c r="DW32" s="168">
        <v>-25.5091</v>
      </c>
      <c r="DX32" s="168">
        <v>-12.563599999999999</v>
      </c>
      <c r="DY32" s="168">
        <v>-49.0379</v>
      </c>
      <c r="DZ32" s="169"/>
      <c r="EA32" s="168">
        <v>43.092100000000002</v>
      </c>
      <c r="EB32" s="168">
        <v>18.213200000000001</v>
      </c>
      <c r="EC32" s="168">
        <v>6.7739000000000003</v>
      </c>
      <c r="ED32" s="168">
        <v>6.7294999999999998</v>
      </c>
      <c r="EE32" s="168">
        <v>-13.8482</v>
      </c>
      <c r="EF32" s="168">
        <v>-17.670200000000001</v>
      </c>
      <c r="EG32" s="168">
        <v>-11.109</v>
      </c>
      <c r="EH32" s="168">
        <v>-81.582999999999998</v>
      </c>
      <c r="EI32" s="168">
        <v>-62.583399999999997</v>
      </c>
      <c r="EJ32" s="169"/>
      <c r="EK32" s="168">
        <v>-10.757199999999999</v>
      </c>
      <c r="EL32" s="168">
        <v>-9.5740999999999996</v>
      </c>
      <c r="EM32" s="168">
        <v>21.164100000000001</v>
      </c>
      <c r="EN32" s="168">
        <v>-18.7423</v>
      </c>
      <c r="EO32" s="168">
        <v>-18.531300000000002</v>
      </c>
      <c r="EP32" s="168">
        <v>23.568000000000001</v>
      </c>
      <c r="EQ32" s="168">
        <v>-21.817799999999998</v>
      </c>
      <c r="ER32" s="168">
        <v>-21.021999999999998</v>
      </c>
      <c r="ES32" s="168">
        <v>9.0588999999999995</v>
      </c>
      <c r="ET32" s="168">
        <v>-11.17</v>
      </c>
      <c r="EU32" s="168">
        <v>-16.059999999999999</v>
      </c>
      <c r="EV32" s="168">
        <v>-0.3</v>
      </c>
      <c r="EW32" s="168">
        <v>3.4138000000000002</v>
      </c>
      <c r="EX32" s="168">
        <v>-29.8125</v>
      </c>
      <c r="EY32" s="168">
        <v>-12.797700000000001</v>
      </c>
      <c r="EZ32" s="168">
        <v>-1.9406000000000001</v>
      </c>
      <c r="FA32" s="168">
        <v>6.4943999999999997</v>
      </c>
      <c r="FB32" s="168">
        <v>9.7916000000000007</v>
      </c>
      <c r="FC32" s="168">
        <v>-22.065300000000001</v>
      </c>
      <c r="FD32" s="169"/>
      <c r="FE32" s="168">
        <v>3.6278999999999999</v>
      </c>
      <c r="FF32" s="168">
        <v>3.6735000000000002</v>
      </c>
      <c r="FG32" s="168">
        <v>0</v>
      </c>
      <c r="FH32" s="168">
        <v>0</v>
      </c>
      <c r="FI32" s="168">
        <v>0</v>
      </c>
      <c r="FJ32" s="168">
        <v>11.7219</v>
      </c>
      <c r="FK32" s="168">
        <v>11.387</v>
      </c>
      <c r="FL32" s="168">
        <v>-18.755099999999999</v>
      </c>
      <c r="FM32" s="168">
        <v>28.9818</v>
      </c>
      <c r="FN32" s="169"/>
      <c r="FO32" s="168">
        <v>-6.1203000000000003</v>
      </c>
      <c r="FP32" s="169"/>
      <c r="FQ32" s="168">
        <v>21.280799999999999</v>
      </c>
      <c r="FR32" s="168">
        <v>-19.89</v>
      </c>
      <c r="FS32" s="168">
        <v>-2.1400999999999999</v>
      </c>
      <c r="FT32" s="168">
        <v>0.3765</v>
      </c>
      <c r="FU32" s="168">
        <v>1.56</v>
      </c>
      <c r="FV32" s="168">
        <v>1.69</v>
      </c>
      <c r="FW32" s="168">
        <v>-20.951000000000001</v>
      </c>
      <c r="FX32" s="168">
        <v>0</v>
      </c>
      <c r="FY32" s="168">
        <v>2.7629999999999999</v>
      </c>
      <c r="FZ32" s="168">
        <v>1.0489999999999999</v>
      </c>
      <c r="GA32" s="169"/>
      <c r="GB32" s="168">
        <v>13.66</v>
      </c>
      <c r="GC32" s="168">
        <v>-18.078499999999998</v>
      </c>
      <c r="GD32" s="168">
        <v>-11.642300000000001</v>
      </c>
      <c r="GE32" s="168">
        <v>-1.78</v>
      </c>
      <c r="GF32" s="168">
        <v>37.4313</v>
      </c>
      <c r="GG32" s="169"/>
      <c r="GH32" s="168">
        <v>3.1844000000000001</v>
      </c>
      <c r="GI32" s="168">
        <v>4.6981000000000002</v>
      </c>
      <c r="GJ32" s="168">
        <v>4.8545999999999996</v>
      </c>
      <c r="GK32" s="168">
        <v>2.8449</v>
      </c>
      <c r="GL32" s="169"/>
      <c r="GM32" s="169"/>
      <c r="GN32" s="168">
        <v>-10.5425</v>
      </c>
      <c r="GO32" s="168">
        <v>-43.692999999999998</v>
      </c>
      <c r="GP32" s="168">
        <v>12.9358</v>
      </c>
      <c r="GQ32" s="169"/>
      <c r="GR32" s="168">
        <v>9.3775999999999993</v>
      </c>
      <c r="GS32" s="168">
        <v>7.4333</v>
      </c>
      <c r="GT32" s="168">
        <v>178.68469999999999</v>
      </c>
      <c r="GU32" s="168">
        <v>-0.69979999999999998</v>
      </c>
      <c r="GV32" s="168">
        <v>-9.7870000000000008</v>
      </c>
      <c r="GW32" s="168">
        <v>21.245000000000001</v>
      </c>
      <c r="GX32" s="169"/>
      <c r="GY32" s="168">
        <v>7.6265999999999998</v>
      </c>
      <c r="GZ32" s="168">
        <v>7.7927</v>
      </c>
      <c r="HA32" s="168">
        <v>3</v>
      </c>
      <c r="HB32" s="168">
        <v>21.5563</v>
      </c>
      <c r="HC32" s="168">
        <v>22.931899999999999</v>
      </c>
      <c r="HD32" s="168">
        <v>-4.1900000000000004</v>
      </c>
      <c r="HE32" s="168">
        <v>3.2412999999999998</v>
      </c>
      <c r="HF32" s="168">
        <v>16.956499999999998</v>
      </c>
      <c r="HG32" s="168">
        <v>21.604800000000001</v>
      </c>
      <c r="HH32" s="168">
        <v>51.960900000000002</v>
      </c>
      <c r="HI32" s="168">
        <v>-5.0941999999999998</v>
      </c>
      <c r="HJ32" s="168">
        <v>-5.6203000000000003</v>
      </c>
      <c r="HK32" s="168">
        <v>-13.533200000000001</v>
      </c>
      <c r="HL32" s="168">
        <v>-12.2828</v>
      </c>
      <c r="HM32" s="168">
        <v>0</v>
      </c>
      <c r="HN32" s="168">
        <v>0</v>
      </c>
      <c r="HO32" s="169"/>
      <c r="HP32" s="169"/>
      <c r="HQ32" s="168">
        <v>-16.763999999999999</v>
      </c>
      <c r="HR32" s="168">
        <v>-16.148800000000001</v>
      </c>
      <c r="HS32" s="168">
        <v>-23.743400000000001</v>
      </c>
      <c r="HT32" s="168">
        <v>-23.6</v>
      </c>
      <c r="HU32" s="168">
        <v>10.67</v>
      </c>
      <c r="HV32" s="168">
        <v>10.67</v>
      </c>
      <c r="HW32" s="168">
        <v>-36.4</v>
      </c>
      <c r="HX32" s="168">
        <v>-37.200000000000003</v>
      </c>
      <c r="HY32" s="168">
        <v>0.81030000000000002</v>
      </c>
      <c r="HZ32" s="168">
        <v>3.52</v>
      </c>
      <c r="IA32" s="168">
        <v>69.98</v>
      </c>
      <c r="IB32" s="168">
        <v>13.9861</v>
      </c>
      <c r="IC32" s="168">
        <v>13.738899999999999</v>
      </c>
      <c r="ID32" s="168">
        <v>-15.7</v>
      </c>
      <c r="IE32" s="168">
        <v>-41.4</v>
      </c>
      <c r="IF32" s="168">
        <v>0.1</v>
      </c>
      <c r="IG32" s="168">
        <v>-0.3</v>
      </c>
      <c r="IH32" s="169"/>
      <c r="II32" s="169"/>
      <c r="IJ32" s="168">
        <v>-107.1566</v>
      </c>
      <c r="IK32" s="168">
        <v>12.653</v>
      </c>
      <c r="IL32" s="168">
        <v>-231.8159</v>
      </c>
      <c r="IM32" s="168">
        <v>-18.937100000000001</v>
      </c>
      <c r="IN32" s="168">
        <v>-29.738199999999999</v>
      </c>
      <c r="IO32" s="168">
        <v>67.003699999999995</v>
      </c>
      <c r="IP32" s="168">
        <v>101.89230000000001</v>
      </c>
      <c r="IQ32" s="168">
        <v>100.99639999999999</v>
      </c>
      <c r="IR32" s="168">
        <v>113.1635</v>
      </c>
      <c r="IS32" s="168">
        <v>-8.8671000000000006</v>
      </c>
      <c r="IT32" s="168">
        <v>6.7868000000000004</v>
      </c>
      <c r="IU32" s="168">
        <v>4.5625999999999998</v>
      </c>
      <c r="IV32" s="168">
        <v>9.3011999999999997</v>
      </c>
      <c r="IW32" s="168">
        <v>109.48869999999999</v>
      </c>
      <c r="IX32" s="168">
        <v>-229.9547</v>
      </c>
      <c r="IY32" s="168">
        <v>23.908100000000001</v>
      </c>
      <c r="IZ32" s="168">
        <v>-22.420999999999999</v>
      </c>
      <c r="JA32" s="168">
        <v>-0.93630000000000002</v>
      </c>
      <c r="JB32" s="169"/>
      <c r="JC32" s="168">
        <v>-9.92</v>
      </c>
      <c r="JD32" s="168">
        <v>-1.3009999999999999</v>
      </c>
      <c r="JE32" s="168">
        <v>-1.323</v>
      </c>
      <c r="JF32" s="168">
        <v>5.84</v>
      </c>
      <c r="JG32" s="168">
        <v>-3.12</v>
      </c>
      <c r="JH32" s="168">
        <v>-3.8376999999999999</v>
      </c>
      <c r="JI32" s="168">
        <v>-2.6932</v>
      </c>
      <c r="JJ32" s="168">
        <v>5.4794999999999998</v>
      </c>
      <c r="JK32" s="168">
        <v>-8.3787000000000003</v>
      </c>
      <c r="JL32" s="168">
        <v>3.7</v>
      </c>
      <c r="JM32" s="168">
        <v>1.52</v>
      </c>
      <c r="JN32" s="168">
        <v>2.407</v>
      </c>
      <c r="JO32" s="169"/>
      <c r="JP32" s="169"/>
      <c r="JQ32" s="168">
        <v>3.5375999999999999</v>
      </c>
      <c r="JR32" s="168">
        <v>4.3781999999999996</v>
      </c>
      <c r="JS32" s="168">
        <v>4.0190000000000001</v>
      </c>
      <c r="JT32" s="169"/>
      <c r="JU32" s="168">
        <v>27.1</v>
      </c>
      <c r="JV32" s="168">
        <v>-1.4281999999999999</v>
      </c>
      <c r="JW32" s="168">
        <v>0.54</v>
      </c>
      <c r="JX32" s="169"/>
      <c r="JY32" s="169"/>
      <c r="JZ32" s="168">
        <v>-14.870200000000001</v>
      </c>
      <c r="KA32" s="168">
        <v>-19.3703</v>
      </c>
      <c r="KB32" s="168">
        <v>0</v>
      </c>
      <c r="KC32" s="168">
        <v>8.1495999999999995</v>
      </c>
      <c r="KD32" s="168">
        <v>-13.0494</v>
      </c>
      <c r="KE32" s="168">
        <v>3.3382999999999998</v>
      </c>
      <c r="KF32" s="168">
        <v>-29.2</v>
      </c>
      <c r="KG32" s="168">
        <v>11.9</v>
      </c>
      <c r="KH32" s="169"/>
      <c r="KI32" s="168">
        <v>-52.7316</v>
      </c>
    </row>
    <row r="33" spans="1:295" ht="18" customHeight="1" x14ac:dyDescent="0.25">
      <c r="A33" s="160" t="s">
        <v>57</v>
      </c>
      <c r="B33" s="160" t="s">
        <v>751</v>
      </c>
      <c r="C33" s="161">
        <v>0</v>
      </c>
      <c r="D33" s="162">
        <v>4.5552000000000001</v>
      </c>
      <c r="E33" s="162">
        <v>-9.3529</v>
      </c>
      <c r="F33" s="162">
        <v>7.7788000000000004</v>
      </c>
      <c r="G33" s="162">
        <v>10.8813</v>
      </c>
      <c r="H33" s="163"/>
      <c r="I33" s="162">
        <v>8.0259</v>
      </c>
      <c r="J33" s="163"/>
      <c r="K33" s="162">
        <v>22.483899999999998</v>
      </c>
      <c r="L33" s="162">
        <v>10.0007</v>
      </c>
      <c r="M33" s="162">
        <v>11.274699999999999</v>
      </c>
      <c r="N33" s="162">
        <v>-8.8800000000000008</v>
      </c>
      <c r="O33" s="162">
        <v>-33</v>
      </c>
      <c r="P33" s="162">
        <v>8.8000000000000007</v>
      </c>
      <c r="Q33" s="162">
        <v>5.7960000000000003</v>
      </c>
      <c r="R33" s="162">
        <v>-22</v>
      </c>
      <c r="S33" s="162">
        <v>2.4693999999999998</v>
      </c>
      <c r="T33" s="162">
        <v>3.3538000000000001</v>
      </c>
      <c r="U33" s="162">
        <v>5.7934999999999999</v>
      </c>
      <c r="V33" s="162">
        <v>5.9938000000000002</v>
      </c>
      <c r="W33" s="162">
        <v>10.2003</v>
      </c>
      <c r="X33" s="162">
        <v>7.2058</v>
      </c>
      <c r="Y33" s="162">
        <v>-4.2967000000000004</v>
      </c>
      <c r="Z33" s="162">
        <v>1.2406999999999999</v>
      </c>
      <c r="AA33" s="163"/>
      <c r="AB33" s="162">
        <v>-0.59850000000000003</v>
      </c>
      <c r="AC33" s="163"/>
      <c r="AD33" s="162">
        <v>3.2000000000000001E-2</v>
      </c>
      <c r="AE33" s="162">
        <v>6.758</v>
      </c>
      <c r="AF33" s="162">
        <v>-11.1</v>
      </c>
      <c r="AG33" s="162">
        <v>2.2000000000000002</v>
      </c>
      <c r="AH33" s="162">
        <v>-2.2490000000000001</v>
      </c>
      <c r="AI33" s="162">
        <v>0.27100000000000002</v>
      </c>
      <c r="AJ33" s="162">
        <v>-12.86</v>
      </c>
      <c r="AK33" s="162">
        <v>-12.91</v>
      </c>
      <c r="AL33" s="163"/>
      <c r="AM33" s="162">
        <v>-9.57</v>
      </c>
      <c r="AN33" s="162">
        <v>-9.6999999999999993</v>
      </c>
      <c r="AO33" s="162">
        <v>5.2423000000000002</v>
      </c>
      <c r="AP33" s="162">
        <v>4.3601000000000001</v>
      </c>
      <c r="AQ33" s="162">
        <v>12.548999999999999</v>
      </c>
      <c r="AR33" s="162">
        <v>17.941099999999999</v>
      </c>
      <c r="AS33" s="162">
        <v>-14.668900000000001</v>
      </c>
      <c r="AT33" s="162">
        <v>-1.0717000000000001</v>
      </c>
      <c r="AU33" s="162">
        <v>-0.6623</v>
      </c>
      <c r="AV33" s="162">
        <v>15.0243</v>
      </c>
      <c r="AW33" s="162">
        <v>18.3919</v>
      </c>
      <c r="AX33" s="162">
        <v>-13.797800000000001</v>
      </c>
      <c r="AY33" s="162">
        <v>-11.252599999999999</v>
      </c>
      <c r="AZ33" s="162">
        <v>4.3522999999999996</v>
      </c>
      <c r="BA33" s="162">
        <v>20.892499999999998</v>
      </c>
      <c r="BB33" s="162">
        <v>91.501900000000006</v>
      </c>
      <c r="BC33" s="162">
        <v>-5.4899999999999997E-2</v>
      </c>
      <c r="BD33" s="162">
        <v>-2.9</v>
      </c>
      <c r="BE33" s="162">
        <v>-3</v>
      </c>
      <c r="BF33" s="162">
        <v>-28.514700000000001</v>
      </c>
      <c r="BG33" s="162">
        <v>-29.090599999999998</v>
      </c>
      <c r="BH33" s="162">
        <v>-3.1273</v>
      </c>
      <c r="BI33" s="163"/>
      <c r="BJ33" s="162">
        <v>10.022600000000001</v>
      </c>
      <c r="BK33" s="162">
        <v>6.2499000000000002</v>
      </c>
      <c r="BL33" s="162">
        <v>1.6538999999999999</v>
      </c>
      <c r="BM33" s="162">
        <v>1.2088000000000001</v>
      </c>
      <c r="BN33" s="162">
        <v>-94.271600000000007</v>
      </c>
      <c r="BO33" s="162">
        <v>54.353400000000001</v>
      </c>
      <c r="BP33" s="162">
        <v>54.017699999999998</v>
      </c>
      <c r="BQ33" s="162">
        <v>28.214500000000001</v>
      </c>
      <c r="BR33" s="162">
        <v>-84.563999999999993</v>
      </c>
      <c r="BS33" s="163"/>
      <c r="BT33" s="163"/>
      <c r="BU33" s="163"/>
      <c r="BV33" s="162">
        <v>24.250299999999999</v>
      </c>
      <c r="BW33" s="162">
        <v>9.06</v>
      </c>
      <c r="BX33" s="162">
        <v>7.62</v>
      </c>
      <c r="BY33" s="162">
        <v>-7.41</v>
      </c>
      <c r="BZ33" s="162">
        <v>6.07</v>
      </c>
      <c r="CA33" s="162">
        <v>-20.7592</v>
      </c>
      <c r="CB33" s="162">
        <v>-21.161000000000001</v>
      </c>
      <c r="CC33" s="162">
        <v>32.442300000000003</v>
      </c>
      <c r="CD33" s="162">
        <v>31.560400000000001</v>
      </c>
      <c r="CE33" s="162">
        <v>-4.8521000000000001</v>
      </c>
      <c r="CF33" s="162">
        <v>-20.685300000000002</v>
      </c>
      <c r="CG33" s="162">
        <v>-20.930199999999999</v>
      </c>
      <c r="CH33" s="162">
        <v>9.4979999999999993</v>
      </c>
      <c r="CI33" s="162">
        <v>10.0801</v>
      </c>
      <c r="CJ33" s="163"/>
      <c r="CK33" s="163"/>
      <c r="CL33" s="162">
        <v>63.8</v>
      </c>
      <c r="CM33" s="162">
        <v>-16.899999999999999</v>
      </c>
      <c r="CN33" s="162">
        <v>-3.66</v>
      </c>
      <c r="CO33" s="162">
        <v>33.962400000000002</v>
      </c>
      <c r="CP33" s="162">
        <v>34.135800000000003</v>
      </c>
      <c r="CQ33" s="162">
        <v>31.815300000000001</v>
      </c>
      <c r="CR33" s="162">
        <v>74.331299999999999</v>
      </c>
      <c r="CS33" s="162">
        <v>75.100999999999999</v>
      </c>
      <c r="CT33" s="162">
        <v>-27.188400000000001</v>
      </c>
      <c r="CU33" s="162">
        <v>-61.141800000000003</v>
      </c>
      <c r="CV33" s="162">
        <v>-20.9589</v>
      </c>
      <c r="CW33" s="162">
        <v>3.2004999999999999</v>
      </c>
      <c r="CX33" s="162">
        <v>31.41</v>
      </c>
      <c r="CY33" s="162">
        <v>20.85</v>
      </c>
      <c r="CZ33" s="162">
        <v>12.504899999999999</v>
      </c>
      <c r="DA33" s="162">
        <v>12.5031</v>
      </c>
      <c r="DB33" s="162">
        <v>-12.27</v>
      </c>
      <c r="DC33" s="163"/>
      <c r="DD33" s="162">
        <v>-11.769600000000001</v>
      </c>
      <c r="DE33" s="162">
        <v>-11.724600000000001</v>
      </c>
      <c r="DF33" s="162">
        <v>33.834000000000003</v>
      </c>
      <c r="DG33" s="162">
        <v>1.4800000000000001E-2</v>
      </c>
      <c r="DH33" s="162">
        <v>-6.4023000000000003</v>
      </c>
      <c r="DI33" s="162">
        <v>-3.1</v>
      </c>
      <c r="DJ33" s="162">
        <v>-3.7</v>
      </c>
      <c r="DK33" s="162">
        <v>-3.6522999999999999</v>
      </c>
      <c r="DL33" s="162">
        <v>6.5510999999999999</v>
      </c>
      <c r="DM33" s="162">
        <v>38.329599999999999</v>
      </c>
      <c r="DN33" s="162">
        <v>16.3339</v>
      </c>
      <c r="DO33" s="162">
        <v>7.24</v>
      </c>
      <c r="DP33" s="162">
        <v>-0.81</v>
      </c>
      <c r="DQ33" s="162">
        <v>11.2685</v>
      </c>
      <c r="DR33" s="162">
        <v>-32.111800000000002</v>
      </c>
      <c r="DS33" s="163"/>
      <c r="DT33" s="162">
        <v>-9.64</v>
      </c>
      <c r="DU33" s="162">
        <v>18.82</v>
      </c>
      <c r="DV33" s="162">
        <v>25.46</v>
      </c>
      <c r="DW33" s="162">
        <v>-28.8</v>
      </c>
      <c r="DX33" s="162">
        <v>-14.2545</v>
      </c>
      <c r="DY33" s="162">
        <v>-48.1738</v>
      </c>
      <c r="DZ33" s="163"/>
      <c r="EA33" s="162">
        <v>38.383499999999998</v>
      </c>
      <c r="EB33" s="162">
        <v>15.0707</v>
      </c>
      <c r="EC33" s="162">
        <v>3.2343999999999999</v>
      </c>
      <c r="ED33" s="162">
        <v>3.4552</v>
      </c>
      <c r="EE33" s="162">
        <v>-20.9404</v>
      </c>
      <c r="EF33" s="162">
        <v>-26.218699999999998</v>
      </c>
      <c r="EG33" s="162">
        <v>-11.164</v>
      </c>
      <c r="EH33" s="162">
        <v>-97.481999999999999</v>
      </c>
      <c r="EI33" s="162">
        <v>-59.901800000000001</v>
      </c>
      <c r="EJ33" s="163"/>
      <c r="EK33" s="162">
        <v>-10.6952</v>
      </c>
      <c r="EL33" s="162">
        <v>-9.6022999999999996</v>
      </c>
      <c r="EM33" s="162">
        <v>22.749500000000001</v>
      </c>
      <c r="EN33" s="162">
        <v>-12.725300000000001</v>
      </c>
      <c r="EO33" s="162">
        <v>-11.979900000000001</v>
      </c>
      <c r="EP33" s="162">
        <v>-3.5880000000000001</v>
      </c>
      <c r="EQ33" s="162">
        <v>-21.577000000000002</v>
      </c>
      <c r="ER33" s="162">
        <v>-21.274699999999999</v>
      </c>
      <c r="ES33" s="162">
        <v>12.5525</v>
      </c>
      <c r="ET33" s="162">
        <v>13.72</v>
      </c>
      <c r="EU33" s="162">
        <v>-20.83</v>
      </c>
      <c r="EV33" s="162">
        <v>0.1</v>
      </c>
      <c r="EW33" s="162">
        <v>3.4695</v>
      </c>
      <c r="EX33" s="162">
        <v>-19.643899999999999</v>
      </c>
      <c r="EY33" s="162">
        <v>-13.311400000000001</v>
      </c>
      <c r="EZ33" s="162">
        <v>-2.2677</v>
      </c>
      <c r="FA33" s="162">
        <v>5.9611999999999998</v>
      </c>
      <c r="FB33" s="162">
        <v>11.4505</v>
      </c>
      <c r="FC33" s="162">
        <v>-27.142800000000001</v>
      </c>
      <c r="FD33" s="163"/>
      <c r="FE33" s="162">
        <v>4.2074999999999996</v>
      </c>
      <c r="FF33" s="162">
        <v>4.2138999999999998</v>
      </c>
      <c r="FG33" s="162">
        <v>0</v>
      </c>
      <c r="FH33" s="162">
        <v>0</v>
      </c>
      <c r="FI33" s="163"/>
      <c r="FJ33" s="162">
        <v>8.7077000000000009</v>
      </c>
      <c r="FK33" s="162">
        <v>9.2101000000000006</v>
      </c>
      <c r="FL33" s="162">
        <v>-16.9131</v>
      </c>
      <c r="FM33" s="162">
        <v>28.3188</v>
      </c>
      <c r="FN33" s="163"/>
      <c r="FO33" s="162">
        <v>-4.6768000000000001</v>
      </c>
      <c r="FP33" s="163"/>
      <c r="FQ33" s="162">
        <v>21.276</v>
      </c>
      <c r="FR33" s="162">
        <v>-19.54</v>
      </c>
      <c r="FS33" s="162">
        <v>-2.5099999999999998</v>
      </c>
      <c r="FT33" s="162">
        <v>0.35</v>
      </c>
      <c r="FU33" s="162">
        <v>1.1599999999999999</v>
      </c>
      <c r="FV33" s="162">
        <v>1.1200000000000001</v>
      </c>
      <c r="FW33" s="162">
        <v>-21.069800000000001</v>
      </c>
      <c r="FX33" s="163"/>
      <c r="FY33" s="162">
        <v>2.5089999999999999</v>
      </c>
      <c r="FZ33" s="162">
        <v>4.3999999999999997E-2</v>
      </c>
      <c r="GA33" s="163"/>
      <c r="GB33" s="162">
        <v>13.22</v>
      </c>
      <c r="GC33" s="162">
        <v>-19.569400000000002</v>
      </c>
      <c r="GD33" s="162">
        <v>-12.8393</v>
      </c>
      <c r="GE33" s="162">
        <v>-1.81</v>
      </c>
      <c r="GF33" s="162">
        <v>37.340400000000002</v>
      </c>
      <c r="GG33" s="163"/>
      <c r="GH33" s="162">
        <v>2.9834000000000001</v>
      </c>
      <c r="GI33" s="162">
        <v>4.7401999999999997</v>
      </c>
      <c r="GJ33" s="162">
        <v>4.9103000000000003</v>
      </c>
      <c r="GK33" s="162">
        <v>2.7524999999999999</v>
      </c>
      <c r="GL33" s="163"/>
      <c r="GM33" s="163"/>
      <c r="GN33" s="162">
        <v>-9.9367999999999999</v>
      </c>
      <c r="GO33" s="162">
        <v>-41.167000000000002</v>
      </c>
      <c r="GP33" s="162">
        <v>12.3209</v>
      </c>
      <c r="GQ33" s="163"/>
      <c r="GR33" s="162">
        <v>9.7566000000000006</v>
      </c>
      <c r="GS33" s="162">
        <v>8.8394999999999992</v>
      </c>
      <c r="GT33" s="162">
        <v>176.37899999999999</v>
      </c>
      <c r="GU33" s="162">
        <v>-1.7331000000000001</v>
      </c>
      <c r="GV33" s="162">
        <v>-9.4068000000000005</v>
      </c>
      <c r="GW33" s="162">
        <v>21.793399999999998</v>
      </c>
      <c r="GX33" s="162">
        <v>1.5939000000000001</v>
      </c>
      <c r="GY33" s="162">
        <v>7.2521000000000004</v>
      </c>
      <c r="GZ33" s="162">
        <v>7.3971999999999998</v>
      </c>
      <c r="HA33" s="162">
        <v>1</v>
      </c>
      <c r="HB33" s="162">
        <v>21.867000000000001</v>
      </c>
      <c r="HC33" s="162">
        <v>23.746500000000001</v>
      </c>
      <c r="HD33" s="162">
        <v>-6.71</v>
      </c>
      <c r="HE33" s="162">
        <v>5.1607000000000003</v>
      </c>
      <c r="HF33" s="162">
        <v>19.7148</v>
      </c>
      <c r="HG33" s="162">
        <v>16.560700000000001</v>
      </c>
      <c r="HH33" s="162">
        <v>48.4636</v>
      </c>
      <c r="HI33" s="162">
        <v>-4.7601000000000004</v>
      </c>
      <c r="HJ33" s="162">
        <v>-4.2226999999999997</v>
      </c>
      <c r="HK33" s="162">
        <v>-13.761799999999999</v>
      </c>
      <c r="HL33" s="162">
        <v>-12.444900000000001</v>
      </c>
      <c r="HM33" s="162">
        <v>0</v>
      </c>
      <c r="HN33" s="162">
        <v>0</v>
      </c>
      <c r="HO33" s="163"/>
      <c r="HP33" s="163"/>
      <c r="HQ33" s="162">
        <v>-17.560500000000001</v>
      </c>
      <c r="HR33" s="162">
        <v>-17.494599999999998</v>
      </c>
      <c r="HS33" s="162">
        <v>-20.9937</v>
      </c>
      <c r="HT33" s="162">
        <v>-20.655799999999999</v>
      </c>
      <c r="HU33" s="162">
        <v>12.55</v>
      </c>
      <c r="HV33" s="162">
        <v>12.6</v>
      </c>
      <c r="HW33" s="162">
        <v>-39.5</v>
      </c>
      <c r="HX33" s="162">
        <v>-39.4</v>
      </c>
      <c r="HY33" s="162">
        <v>0.81030000000000002</v>
      </c>
      <c r="HZ33" s="162">
        <v>2.96</v>
      </c>
      <c r="IA33" s="162">
        <v>71.021799999999999</v>
      </c>
      <c r="IB33" s="162">
        <v>13.6181</v>
      </c>
      <c r="IC33" s="162">
        <v>13.8331</v>
      </c>
      <c r="ID33" s="162">
        <v>-16.5</v>
      </c>
      <c r="IE33" s="162">
        <v>-42.2</v>
      </c>
      <c r="IF33" s="162">
        <v>0.7</v>
      </c>
      <c r="IG33" s="162">
        <v>0.3</v>
      </c>
      <c r="IH33" s="163"/>
      <c r="II33" s="163"/>
      <c r="IJ33" s="162">
        <v>-107.3284</v>
      </c>
      <c r="IK33" s="162">
        <v>8.718</v>
      </c>
      <c r="IL33" s="162">
        <v>-228.53479999999999</v>
      </c>
      <c r="IM33" s="162">
        <v>-16.4526</v>
      </c>
      <c r="IN33" s="162">
        <v>-25.9618</v>
      </c>
      <c r="IO33" s="162">
        <v>63.977600000000002</v>
      </c>
      <c r="IP33" s="162">
        <v>106.42059999999999</v>
      </c>
      <c r="IQ33" s="162">
        <v>103.6375</v>
      </c>
      <c r="IR33" s="162">
        <v>111.6626</v>
      </c>
      <c r="IS33" s="162">
        <v>-12.001899999999999</v>
      </c>
      <c r="IT33" s="162">
        <v>5.8819999999999997</v>
      </c>
      <c r="IU33" s="162">
        <v>6.2690000000000001</v>
      </c>
      <c r="IV33" s="162">
        <v>5.7107999999999999</v>
      </c>
      <c r="IW33" s="162">
        <v>103.5552</v>
      </c>
      <c r="IX33" s="162">
        <v>-227.851</v>
      </c>
      <c r="IY33" s="162">
        <v>19.240200000000002</v>
      </c>
      <c r="IZ33" s="162">
        <v>-17.592700000000001</v>
      </c>
      <c r="JA33" s="162">
        <v>-0.98270000000000002</v>
      </c>
      <c r="JB33" s="163"/>
      <c r="JC33" s="162">
        <v>-10.24</v>
      </c>
      <c r="JD33" s="162">
        <v>-1.504</v>
      </c>
      <c r="JE33" s="162">
        <v>-1.512</v>
      </c>
      <c r="JF33" s="162">
        <v>6.48</v>
      </c>
      <c r="JG33" s="162">
        <v>-3.36</v>
      </c>
      <c r="JH33" s="162">
        <v>-4.1077000000000004</v>
      </c>
      <c r="JI33" s="162">
        <v>-2.7237</v>
      </c>
      <c r="JJ33" s="162">
        <v>5.452</v>
      </c>
      <c r="JK33" s="162">
        <v>-8.7296999999999993</v>
      </c>
      <c r="JL33" s="162">
        <v>3.3</v>
      </c>
      <c r="JM33" s="162">
        <v>1.452</v>
      </c>
      <c r="JN33" s="162">
        <v>1.0620000000000001</v>
      </c>
      <c r="JO33" s="163"/>
      <c r="JP33" s="163"/>
      <c r="JQ33" s="162">
        <v>4.0894000000000004</v>
      </c>
      <c r="JR33" s="162">
        <v>5.2671000000000001</v>
      </c>
      <c r="JS33" s="162">
        <v>3.4028</v>
      </c>
      <c r="JT33" s="163"/>
      <c r="JU33" s="162">
        <v>29</v>
      </c>
      <c r="JV33" s="162">
        <v>-1.5481</v>
      </c>
      <c r="JW33" s="162">
        <v>0.56000000000000005</v>
      </c>
      <c r="JX33" s="163"/>
      <c r="JY33" s="163"/>
      <c r="JZ33" s="162">
        <v>-15.6999</v>
      </c>
      <c r="KA33" s="162">
        <v>-19.511500000000002</v>
      </c>
      <c r="KB33" s="162">
        <v>0</v>
      </c>
      <c r="KC33" s="162">
        <v>8.1466999999999992</v>
      </c>
      <c r="KD33" s="162">
        <v>-12.1271</v>
      </c>
      <c r="KE33" s="162">
        <v>2.6046999999999998</v>
      </c>
      <c r="KF33" s="162">
        <v>-31</v>
      </c>
      <c r="KG33" s="162">
        <v>13.7</v>
      </c>
      <c r="KH33" s="163"/>
      <c r="KI33" s="162">
        <v>-51.973599999999998</v>
      </c>
    </row>
    <row r="34" spans="1:295" ht="18" customHeight="1" x14ac:dyDescent="0.25">
      <c r="A34" s="160" t="s">
        <v>57</v>
      </c>
      <c r="B34" s="160" t="s">
        <v>752</v>
      </c>
      <c r="C34" s="164">
        <v>0</v>
      </c>
      <c r="D34" s="165">
        <v>4.3219000000000003</v>
      </c>
      <c r="E34" s="165">
        <v>-9.4357000000000006</v>
      </c>
      <c r="F34" s="165">
        <v>6.6226000000000003</v>
      </c>
      <c r="G34" s="165">
        <v>10.0206</v>
      </c>
      <c r="H34" s="166"/>
      <c r="I34" s="165">
        <v>16.204000000000001</v>
      </c>
      <c r="J34" s="166"/>
      <c r="K34" s="165">
        <v>19.990300000000001</v>
      </c>
      <c r="L34" s="165">
        <v>8.7437000000000005</v>
      </c>
      <c r="M34" s="165">
        <v>10.052099999999999</v>
      </c>
      <c r="N34" s="165">
        <v>-8.8800000000000008</v>
      </c>
      <c r="O34" s="165">
        <v>-33</v>
      </c>
      <c r="P34" s="166"/>
      <c r="Q34" s="165">
        <v>5.7960000000000003</v>
      </c>
      <c r="R34" s="165">
        <v>-22</v>
      </c>
      <c r="S34" s="165">
        <v>2.4272</v>
      </c>
      <c r="T34" s="165">
        <v>6.3117999999999999</v>
      </c>
      <c r="U34" s="165">
        <v>4.9248000000000003</v>
      </c>
      <c r="V34" s="165">
        <v>5.0223000000000004</v>
      </c>
      <c r="W34" s="165">
        <v>8.7390000000000008</v>
      </c>
      <c r="X34" s="165">
        <v>6.9729999999999999</v>
      </c>
      <c r="Y34" s="165">
        <v>-4.3055000000000003</v>
      </c>
      <c r="Z34" s="165">
        <v>1.2795000000000001</v>
      </c>
      <c r="AA34" s="166"/>
      <c r="AB34" s="165">
        <v>-0.68779999999999997</v>
      </c>
      <c r="AC34" s="166"/>
      <c r="AD34" s="165">
        <v>-0.372</v>
      </c>
      <c r="AE34" s="166"/>
      <c r="AF34" s="165">
        <v>-11.1</v>
      </c>
      <c r="AG34" s="165">
        <v>2.2000000000000002</v>
      </c>
      <c r="AH34" s="165">
        <v>-2.3180000000000001</v>
      </c>
      <c r="AI34" s="165">
        <v>0.254</v>
      </c>
      <c r="AJ34" s="165">
        <v>-14.57</v>
      </c>
      <c r="AK34" s="165">
        <v>-14.51</v>
      </c>
      <c r="AL34" s="166"/>
      <c r="AM34" s="165">
        <v>-10</v>
      </c>
      <c r="AN34" s="165">
        <v>-10.029999999999999</v>
      </c>
      <c r="AO34" s="165">
        <v>4.5513000000000003</v>
      </c>
      <c r="AP34" s="165">
        <v>4.4188000000000001</v>
      </c>
      <c r="AQ34" s="165">
        <v>15.1585</v>
      </c>
      <c r="AR34" s="165">
        <v>19.191099999999999</v>
      </c>
      <c r="AS34" s="165">
        <v>-8.9785000000000004</v>
      </c>
      <c r="AT34" s="165">
        <v>-5.0903999999999998</v>
      </c>
      <c r="AU34" s="165">
        <v>-4.8079000000000001</v>
      </c>
      <c r="AV34" s="165">
        <v>-0.67449999999999999</v>
      </c>
      <c r="AW34" s="165">
        <v>-0.73419999999999996</v>
      </c>
      <c r="AX34" s="165">
        <v>-15.003399999999999</v>
      </c>
      <c r="AY34" s="165">
        <v>-12.190300000000001</v>
      </c>
      <c r="AZ34" s="165">
        <v>1.5905</v>
      </c>
      <c r="BA34" s="165">
        <v>8.6382999999999992</v>
      </c>
      <c r="BB34" s="165">
        <v>96.524199999999993</v>
      </c>
      <c r="BC34" s="165">
        <v>1.1224000000000001</v>
      </c>
      <c r="BD34" s="165">
        <v>-3.3</v>
      </c>
      <c r="BE34" s="165">
        <v>-3.3</v>
      </c>
      <c r="BF34" s="165">
        <v>-28.405999999999999</v>
      </c>
      <c r="BG34" s="165">
        <v>-27.995000000000001</v>
      </c>
      <c r="BH34" s="165">
        <v>-2.9954000000000001</v>
      </c>
      <c r="BI34" s="166"/>
      <c r="BJ34" s="165">
        <v>6.5185000000000004</v>
      </c>
      <c r="BK34" s="165">
        <v>4.9824000000000002</v>
      </c>
      <c r="BL34" s="165">
        <v>0</v>
      </c>
      <c r="BM34" s="165">
        <v>0.81969999999999998</v>
      </c>
      <c r="BN34" s="165">
        <v>-133.27430000000001</v>
      </c>
      <c r="BO34" s="165">
        <v>56.245600000000003</v>
      </c>
      <c r="BP34" s="165">
        <v>56.245600000000003</v>
      </c>
      <c r="BQ34" s="165">
        <v>52.47</v>
      </c>
      <c r="BR34" s="165">
        <v>-106.6319</v>
      </c>
      <c r="BS34" s="166"/>
      <c r="BT34" s="166"/>
      <c r="BU34" s="166"/>
      <c r="BV34" s="165">
        <v>21.8752</v>
      </c>
      <c r="BW34" s="165">
        <v>8.39</v>
      </c>
      <c r="BX34" s="165">
        <v>6.49</v>
      </c>
      <c r="BY34" s="165">
        <v>-9.2200000000000006</v>
      </c>
      <c r="BZ34" s="165">
        <v>4.67</v>
      </c>
      <c r="CA34" s="165">
        <v>-18.883800000000001</v>
      </c>
      <c r="CB34" s="165">
        <v>-18.347899999999999</v>
      </c>
      <c r="CC34" s="165">
        <v>31.555900000000001</v>
      </c>
      <c r="CD34" s="165">
        <v>30.008800000000001</v>
      </c>
      <c r="CE34" s="165">
        <v>-3.5234000000000001</v>
      </c>
      <c r="CF34" s="165">
        <v>-22.7486</v>
      </c>
      <c r="CG34" s="165">
        <v>-22.640499999999999</v>
      </c>
      <c r="CH34" s="165">
        <v>6.5217999999999998</v>
      </c>
      <c r="CI34" s="165">
        <v>9.2241</v>
      </c>
      <c r="CJ34" s="166"/>
      <c r="CK34" s="166"/>
      <c r="CL34" s="165">
        <v>60.9</v>
      </c>
      <c r="CM34" s="165">
        <v>-14</v>
      </c>
      <c r="CN34" s="165">
        <v>-3.75</v>
      </c>
      <c r="CO34" s="165">
        <v>31.131599999999999</v>
      </c>
      <c r="CP34" s="165">
        <v>30.432700000000001</v>
      </c>
      <c r="CQ34" s="165">
        <v>29.2194</v>
      </c>
      <c r="CR34" s="165">
        <v>82.586200000000005</v>
      </c>
      <c r="CS34" s="165">
        <v>82.427000000000007</v>
      </c>
      <c r="CT34" s="165">
        <v>-28.003499999999999</v>
      </c>
      <c r="CU34" s="165">
        <v>-64.558199999999999</v>
      </c>
      <c r="CV34" s="165">
        <v>-26.023499999999999</v>
      </c>
      <c r="CW34" s="165">
        <v>3.3782000000000001</v>
      </c>
      <c r="CX34" s="165">
        <v>28.92</v>
      </c>
      <c r="CY34" s="165">
        <v>19.38</v>
      </c>
      <c r="CZ34" s="165">
        <v>12.036099999999999</v>
      </c>
      <c r="DA34" s="165">
        <v>12.112399999999999</v>
      </c>
      <c r="DB34" s="165">
        <v>-11.42</v>
      </c>
      <c r="DC34" s="166"/>
      <c r="DD34" s="165">
        <v>-10.6995</v>
      </c>
      <c r="DE34" s="165">
        <v>-10.306900000000001</v>
      </c>
      <c r="DF34" s="165">
        <v>35.380800000000001</v>
      </c>
      <c r="DG34" s="165">
        <v>1.5100000000000001E-2</v>
      </c>
      <c r="DH34" s="165">
        <v>-5.8818999999999999</v>
      </c>
      <c r="DI34" s="166"/>
      <c r="DJ34" s="165">
        <v>-1.3</v>
      </c>
      <c r="DK34" s="165">
        <v>-3.8513000000000002</v>
      </c>
      <c r="DL34" s="165">
        <v>6.7381000000000002</v>
      </c>
      <c r="DM34" s="165">
        <v>37.856499999999997</v>
      </c>
      <c r="DN34" s="165">
        <v>16.519500000000001</v>
      </c>
      <c r="DO34" s="165">
        <v>7.36</v>
      </c>
      <c r="DP34" s="165">
        <v>-0.49</v>
      </c>
      <c r="DQ34" s="165">
        <v>10.6485</v>
      </c>
      <c r="DR34" s="165">
        <v>-35.101999999999997</v>
      </c>
      <c r="DS34" s="166"/>
      <c r="DT34" s="165">
        <v>-9.26</v>
      </c>
      <c r="DU34" s="165">
        <v>18.16</v>
      </c>
      <c r="DV34" s="165">
        <v>23.99</v>
      </c>
      <c r="DW34" s="165">
        <v>-30.563600000000001</v>
      </c>
      <c r="DX34" s="165">
        <v>-15.8545</v>
      </c>
      <c r="DY34" s="165">
        <v>-44.956099999999999</v>
      </c>
      <c r="DZ34" s="166"/>
      <c r="EA34" s="165">
        <v>31.315300000000001</v>
      </c>
      <c r="EB34" s="165">
        <v>9.9711999999999996</v>
      </c>
      <c r="EC34" s="165">
        <v>-0.92230000000000001</v>
      </c>
      <c r="ED34" s="165">
        <v>-0.69530000000000003</v>
      </c>
      <c r="EE34" s="165">
        <v>-19.9236</v>
      </c>
      <c r="EF34" s="165">
        <v>-23.703499999999998</v>
      </c>
      <c r="EG34" s="165">
        <v>-11.042</v>
      </c>
      <c r="EH34" s="165">
        <v>-123.21339999999999</v>
      </c>
      <c r="EI34" s="165">
        <v>-57.118699999999997</v>
      </c>
      <c r="EJ34" s="166"/>
      <c r="EK34" s="165">
        <v>-9.7719000000000005</v>
      </c>
      <c r="EL34" s="165">
        <v>-9.1339000000000006</v>
      </c>
      <c r="EM34" s="165">
        <v>19.854800000000001</v>
      </c>
      <c r="EN34" s="165">
        <v>-14.898400000000001</v>
      </c>
      <c r="EO34" s="165">
        <v>-14.5388</v>
      </c>
      <c r="EP34" s="165">
        <v>1.552</v>
      </c>
      <c r="EQ34" s="165">
        <v>-20.015000000000001</v>
      </c>
      <c r="ER34" s="165">
        <v>-19.840199999999999</v>
      </c>
      <c r="ES34" s="165">
        <v>11.5661</v>
      </c>
      <c r="ET34" s="165">
        <v>13.48</v>
      </c>
      <c r="EU34" s="165">
        <v>-20.85</v>
      </c>
      <c r="EV34" s="165">
        <v>0.1</v>
      </c>
      <c r="EW34" s="165">
        <v>3.4312</v>
      </c>
      <c r="EX34" s="165">
        <v>-20.869399999999999</v>
      </c>
      <c r="EY34" s="165">
        <v>-13.492000000000001</v>
      </c>
      <c r="EZ34" s="165">
        <v>-2.5476999999999999</v>
      </c>
      <c r="FA34" s="165">
        <v>6.1816000000000004</v>
      </c>
      <c r="FB34" s="165">
        <v>9.8911999999999995</v>
      </c>
      <c r="FC34" s="165">
        <v>-25.686900000000001</v>
      </c>
      <c r="FD34" s="166"/>
      <c r="FE34" s="165">
        <v>4.5693000000000001</v>
      </c>
      <c r="FF34" s="165">
        <v>4.5187999999999997</v>
      </c>
      <c r="FG34" s="165">
        <v>4.0475000000000003</v>
      </c>
      <c r="FH34" s="165">
        <v>4.2923</v>
      </c>
      <c r="FI34" s="165">
        <v>3.4868000000000001</v>
      </c>
      <c r="FJ34" s="165">
        <v>7.0331999999999999</v>
      </c>
      <c r="FK34" s="165">
        <v>7.2005999999999997</v>
      </c>
      <c r="FL34" s="165">
        <v>-16.075800000000001</v>
      </c>
      <c r="FM34" s="165">
        <v>26.273700000000002</v>
      </c>
      <c r="FN34" s="166"/>
      <c r="FO34" s="165">
        <v>-4.0716000000000001</v>
      </c>
      <c r="FP34" s="165">
        <v>0</v>
      </c>
      <c r="FQ34" s="165">
        <v>20.670500000000001</v>
      </c>
      <c r="FR34" s="165">
        <v>-19.97</v>
      </c>
      <c r="FS34" s="165">
        <v>-2.7204999999999999</v>
      </c>
      <c r="FT34" s="165">
        <v>0.34079999999999999</v>
      </c>
      <c r="FU34" s="165">
        <v>0.95</v>
      </c>
      <c r="FV34" s="165">
        <v>1.33</v>
      </c>
      <c r="FW34" s="165">
        <v>-21.743200000000002</v>
      </c>
      <c r="FX34" s="165">
        <v>2.0423</v>
      </c>
      <c r="FY34" s="165">
        <v>2.4540000000000002</v>
      </c>
      <c r="FZ34" s="165">
        <v>1.024</v>
      </c>
      <c r="GA34" s="166"/>
      <c r="GB34" s="165">
        <v>13.87</v>
      </c>
      <c r="GC34" s="165">
        <v>-21.919799999999999</v>
      </c>
      <c r="GD34" s="165">
        <v>-13.7941</v>
      </c>
      <c r="GE34" s="165">
        <v>-2.1800000000000002</v>
      </c>
      <c r="GF34" s="165">
        <v>36.667000000000002</v>
      </c>
      <c r="GG34" s="166"/>
      <c r="GH34" s="165">
        <v>2.6932</v>
      </c>
      <c r="GI34" s="165">
        <v>4.9859</v>
      </c>
      <c r="GJ34" s="165">
        <v>5.0538999999999996</v>
      </c>
      <c r="GK34" s="165">
        <v>2.7366000000000001</v>
      </c>
      <c r="GL34" s="166"/>
      <c r="GM34" s="166"/>
      <c r="GN34" s="165">
        <v>-10.396699999999999</v>
      </c>
      <c r="GO34" s="165">
        <v>-39.487000000000002</v>
      </c>
      <c r="GP34" s="165">
        <v>9.0829000000000004</v>
      </c>
      <c r="GQ34" s="166"/>
      <c r="GR34" s="165">
        <v>10.776400000000001</v>
      </c>
      <c r="GS34" s="165">
        <v>8.2159999999999993</v>
      </c>
      <c r="GT34" s="165">
        <v>168.578</v>
      </c>
      <c r="GU34" s="165">
        <v>-1.9259999999999999</v>
      </c>
      <c r="GV34" s="165">
        <v>-9.2545999999999999</v>
      </c>
      <c r="GW34" s="165">
        <v>21.7547</v>
      </c>
      <c r="GX34" s="165">
        <v>2.3875000000000002</v>
      </c>
      <c r="GY34" s="165">
        <v>7.0030999999999999</v>
      </c>
      <c r="GZ34" s="165">
        <v>7.0650000000000004</v>
      </c>
      <c r="HA34" s="165">
        <v>2</v>
      </c>
      <c r="HB34" s="165">
        <v>21.7072</v>
      </c>
      <c r="HC34" s="165">
        <v>22.847100000000001</v>
      </c>
      <c r="HD34" s="165">
        <v>-7.54</v>
      </c>
      <c r="HE34" s="165">
        <v>5.0682</v>
      </c>
      <c r="HF34" s="165">
        <v>19.554099999999998</v>
      </c>
      <c r="HG34" s="165">
        <v>15.4979</v>
      </c>
      <c r="HH34" s="165">
        <v>51.642800000000001</v>
      </c>
      <c r="HI34" s="165">
        <v>-7.5239000000000003</v>
      </c>
      <c r="HJ34" s="165">
        <v>-7.7949000000000002</v>
      </c>
      <c r="HK34" s="165">
        <v>-12.410600000000001</v>
      </c>
      <c r="HL34" s="165">
        <v>-12.010199999999999</v>
      </c>
      <c r="HM34" s="165">
        <v>0</v>
      </c>
      <c r="HN34" s="165">
        <v>-10.727</v>
      </c>
      <c r="HO34" s="166"/>
      <c r="HP34" s="166"/>
      <c r="HQ34" s="165">
        <v>-18.9558</v>
      </c>
      <c r="HR34" s="165">
        <v>-18.422999999999998</v>
      </c>
      <c r="HS34" s="165">
        <v>-19.9665</v>
      </c>
      <c r="HT34" s="165">
        <v>-20.685199999999998</v>
      </c>
      <c r="HU34" s="165">
        <v>14.78</v>
      </c>
      <c r="HV34" s="165">
        <v>15.69</v>
      </c>
      <c r="HW34" s="165">
        <v>-41.1</v>
      </c>
      <c r="HX34" s="165">
        <v>-41.1</v>
      </c>
      <c r="HY34" s="165">
        <v>0.84499999999999997</v>
      </c>
      <c r="HZ34" s="165">
        <v>2.2400000000000002</v>
      </c>
      <c r="IA34" s="165">
        <v>73.020600000000002</v>
      </c>
      <c r="IB34" s="165">
        <v>13.617599999999999</v>
      </c>
      <c r="IC34" s="165">
        <v>13.5616</v>
      </c>
      <c r="ID34" s="165">
        <v>-17</v>
      </c>
      <c r="IE34" s="165">
        <v>-43.9</v>
      </c>
      <c r="IF34" s="165">
        <v>2.2000000000000002</v>
      </c>
      <c r="IG34" s="165">
        <v>1.7</v>
      </c>
      <c r="IH34" s="166"/>
      <c r="II34" s="165">
        <v>-18.1904</v>
      </c>
      <c r="IJ34" s="165">
        <v>-117.0911</v>
      </c>
      <c r="IK34" s="165">
        <v>6.2458</v>
      </c>
      <c r="IL34" s="165">
        <v>-226.6328</v>
      </c>
      <c r="IM34" s="165">
        <v>-13.8057</v>
      </c>
      <c r="IN34" s="165">
        <v>-25.954499999999999</v>
      </c>
      <c r="IO34" s="165">
        <v>59.075200000000002</v>
      </c>
      <c r="IP34" s="165">
        <v>109.0429</v>
      </c>
      <c r="IQ34" s="165">
        <v>108.9714</v>
      </c>
      <c r="IR34" s="165">
        <v>112.39960000000001</v>
      </c>
      <c r="IS34" s="165">
        <v>-17.2334</v>
      </c>
      <c r="IT34" s="165">
        <v>7.7952000000000004</v>
      </c>
      <c r="IU34" s="165">
        <v>4.6372999999999998</v>
      </c>
      <c r="IV34" s="165">
        <v>-0.52700000000000002</v>
      </c>
      <c r="IW34" s="165">
        <v>100.01300000000001</v>
      </c>
      <c r="IX34" s="165">
        <v>-226.98660000000001</v>
      </c>
      <c r="IY34" s="165">
        <v>13.6204</v>
      </c>
      <c r="IZ34" s="165">
        <v>-12.839499999999999</v>
      </c>
      <c r="JA34" s="165">
        <v>-0.60909999999999997</v>
      </c>
      <c r="JB34" s="166"/>
      <c r="JC34" s="165">
        <v>-10.4</v>
      </c>
      <c r="JD34" s="165">
        <v>-1.4990000000000001</v>
      </c>
      <c r="JE34" s="165">
        <v>-1.502</v>
      </c>
      <c r="JF34" s="165">
        <v>6.56</v>
      </c>
      <c r="JG34" s="165">
        <v>-3.04</v>
      </c>
      <c r="JH34" s="165">
        <v>-4.2637</v>
      </c>
      <c r="JI34" s="165">
        <v>-3.2517</v>
      </c>
      <c r="JJ34" s="165">
        <v>6.0380000000000003</v>
      </c>
      <c r="JK34" s="165">
        <v>-8.3207000000000004</v>
      </c>
      <c r="JL34" s="165">
        <v>3.5</v>
      </c>
      <c r="JM34" s="165">
        <v>1.1819999999999999</v>
      </c>
      <c r="JN34" s="165">
        <v>1.1639999999999999</v>
      </c>
      <c r="JO34" s="166"/>
      <c r="JP34" s="166"/>
      <c r="JQ34" s="165">
        <v>4.2464000000000004</v>
      </c>
      <c r="JR34" s="165">
        <v>4.8920000000000003</v>
      </c>
      <c r="JS34" s="165">
        <v>3.5247000000000002</v>
      </c>
      <c r="JT34" s="166"/>
      <c r="JU34" s="165">
        <v>28.6</v>
      </c>
      <c r="JV34" s="165">
        <v>-1.2342</v>
      </c>
      <c r="JW34" s="165">
        <v>0.6</v>
      </c>
      <c r="JX34" s="166"/>
      <c r="JY34" s="166"/>
      <c r="JZ34" s="165">
        <v>-16.957999999999998</v>
      </c>
      <c r="KA34" s="165">
        <v>-20.453299999999999</v>
      </c>
      <c r="KB34" s="165">
        <v>1.8456999999999999</v>
      </c>
      <c r="KC34" s="165">
        <v>10.5457</v>
      </c>
      <c r="KD34" s="165">
        <v>-13.197800000000001</v>
      </c>
      <c r="KE34" s="165">
        <v>2.1789999999999998</v>
      </c>
      <c r="KF34" s="165">
        <v>-30.7</v>
      </c>
      <c r="KG34" s="165">
        <v>13.1</v>
      </c>
      <c r="KH34" s="166"/>
      <c r="KI34" s="165">
        <v>-53.110100000000003</v>
      </c>
    </row>
    <row r="35" spans="1:295" ht="18" customHeight="1" x14ac:dyDescent="0.25">
      <c r="A35" s="160" t="s">
        <v>57</v>
      </c>
      <c r="B35" s="160" t="s">
        <v>753</v>
      </c>
      <c r="C35" s="164">
        <v>0</v>
      </c>
      <c r="D35" s="165">
        <v>4.5251000000000001</v>
      </c>
      <c r="E35" s="165">
        <v>-9.5274000000000001</v>
      </c>
      <c r="F35" s="165">
        <v>6.5370999999999997</v>
      </c>
      <c r="G35" s="165">
        <v>9.4001000000000001</v>
      </c>
      <c r="H35" s="166"/>
      <c r="I35" s="165">
        <v>15.9925</v>
      </c>
      <c r="J35" s="166"/>
      <c r="K35" s="165">
        <v>18.148700000000002</v>
      </c>
      <c r="L35" s="165">
        <v>7.7998000000000003</v>
      </c>
      <c r="M35" s="165">
        <v>9.1218000000000004</v>
      </c>
      <c r="N35" s="165">
        <v>-8.8800000000000008</v>
      </c>
      <c r="O35" s="165">
        <v>-33</v>
      </c>
      <c r="P35" s="165">
        <v>11</v>
      </c>
      <c r="Q35" s="165">
        <v>5.7960000000000003</v>
      </c>
      <c r="R35" s="165">
        <v>-24.2</v>
      </c>
      <c r="S35" s="165">
        <v>2.3548</v>
      </c>
      <c r="T35" s="165">
        <v>6.4988000000000001</v>
      </c>
      <c r="U35" s="165">
        <v>4.5944000000000003</v>
      </c>
      <c r="V35" s="165">
        <v>4.5221</v>
      </c>
      <c r="W35" s="165">
        <v>8.0822000000000003</v>
      </c>
      <c r="X35" s="165">
        <v>6.8291000000000004</v>
      </c>
      <c r="Y35" s="165">
        <v>-4.4854000000000003</v>
      </c>
      <c r="Z35" s="165">
        <v>1.2239</v>
      </c>
      <c r="AA35" s="166"/>
      <c r="AB35" s="165">
        <v>-1.1245000000000001</v>
      </c>
      <c r="AC35" s="166"/>
      <c r="AD35" s="165">
        <v>-0.56399999999999995</v>
      </c>
      <c r="AE35" s="166"/>
      <c r="AF35" s="165">
        <v>-11.1</v>
      </c>
      <c r="AG35" s="165">
        <v>2.2000000000000002</v>
      </c>
      <c r="AH35" s="165">
        <v>-2.5760000000000001</v>
      </c>
      <c r="AI35" s="165">
        <v>0.25</v>
      </c>
      <c r="AJ35" s="165">
        <v>-15.59</v>
      </c>
      <c r="AK35" s="165">
        <v>-15.66</v>
      </c>
      <c r="AL35" s="166"/>
      <c r="AM35" s="165">
        <v>-9.73</v>
      </c>
      <c r="AN35" s="165">
        <v>-9.6999999999999993</v>
      </c>
      <c r="AO35" s="165">
        <v>4.5167999999999999</v>
      </c>
      <c r="AP35" s="165">
        <v>4.4092000000000002</v>
      </c>
      <c r="AQ35" s="165">
        <v>15.8325</v>
      </c>
      <c r="AR35" s="165">
        <v>20.2455</v>
      </c>
      <c r="AS35" s="165">
        <v>-10.110200000000001</v>
      </c>
      <c r="AT35" s="165">
        <v>-4.5545999999999998</v>
      </c>
      <c r="AU35" s="165">
        <v>-4.7286999999999999</v>
      </c>
      <c r="AV35" s="165">
        <v>-0.1255</v>
      </c>
      <c r="AW35" s="165">
        <v>-0.35549999999999998</v>
      </c>
      <c r="AX35" s="165">
        <v>-15.6732</v>
      </c>
      <c r="AY35" s="165">
        <v>-13.262</v>
      </c>
      <c r="AZ35" s="165">
        <v>1.5905</v>
      </c>
      <c r="BA35" s="165">
        <v>8.8533000000000008</v>
      </c>
      <c r="BB35" s="165">
        <v>98.131200000000007</v>
      </c>
      <c r="BC35" s="165">
        <v>6.4138000000000002</v>
      </c>
      <c r="BD35" s="165">
        <v>-4.4000000000000004</v>
      </c>
      <c r="BE35" s="165">
        <v>-4.4000000000000004</v>
      </c>
      <c r="BF35" s="165">
        <v>-29.401499999999999</v>
      </c>
      <c r="BG35" s="165">
        <v>-29.153500000000001</v>
      </c>
      <c r="BH35" s="165">
        <v>-3.1177000000000001</v>
      </c>
      <c r="BI35" s="166"/>
      <c r="BJ35" s="165">
        <v>7.242</v>
      </c>
      <c r="BK35" s="165">
        <v>5.2468000000000004</v>
      </c>
      <c r="BL35" s="165">
        <v>0.99329999999999996</v>
      </c>
      <c r="BM35" s="165">
        <v>0.79179999999999995</v>
      </c>
      <c r="BN35" s="165">
        <v>-130.8938</v>
      </c>
      <c r="BO35" s="165">
        <v>55.116399999999999</v>
      </c>
      <c r="BP35" s="165">
        <v>55.604700000000001</v>
      </c>
      <c r="BQ35" s="165">
        <v>55.5349</v>
      </c>
      <c r="BR35" s="165">
        <v>-109.9174</v>
      </c>
      <c r="BS35" s="166"/>
      <c r="BT35" s="166"/>
      <c r="BU35" s="166"/>
      <c r="BV35" s="165">
        <v>19.889199999999999</v>
      </c>
      <c r="BW35" s="165">
        <v>8.24</v>
      </c>
      <c r="BX35" s="165">
        <v>6.38</v>
      </c>
      <c r="BY35" s="165">
        <v>-9.7899999999999991</v>
      </c>
      <c r="BZ35" s="165">
        <v>4.3600000000000003</v>
      </c>
      <c r="CA35" s="165">
        <v>-20.223299999999998</v>
      </c>
      <c r="CB35" s="165">
        <v>-20.357299999999999</v>
      </c>
      <c r="CC35" s="165">
        <v>32.979300000000002</v>
      </c>
      <c r="CD35" s="165">
        <v>31.87</v>
      </c>
      <c r="CE35" s="165">
        <v>-3.2665000000000002</v>
      </c>
      <c r="CF35" s="165">
        <v>-24.006</v>
      </c>
      <c r="CG35" s="165">
        <v>-24.041799999999999</v>
      </c>
      <c r="CH35" s="165">
        <v>6.9535999999999998</v>
      </c>
      <c r="CI35" s="165">
        <v>8.7369000000000003</v>
      </c>
      <c r="CJ35" s="166"/>
      <c r="CK35" s="166"/>
      <c r="CL35" s="165">
        <v>62.2</v>
      </c>
      <c r="CM35" s="165">
        <v>-13.5</v>
      </c>
      <c r="CN35" s="165">
        <v>-3.84</v>
      </c>
      <c r="CO35" s="165">
        <v>29.838799999999999</v>
      </c>
      <c r="CP35" s="165">
        <v>30.014500000000002</v>
      </c>
      <c r="CQ35" s="165">
        <v>28.852699999999999</v>
      </c>
      <c r="CR35" s="165">
        <v>81.746700000000004</v>
      </c>
      <c r="CS35" s="165">
        <v>83.040099999999995</v>
      </c>
      <c r="CT35" s="165">
        <v>-27.4285</v>
      </c>
      <c r="CU35" s="165">
        <v>-65.483400000000003</v>
      </c>
      <c r="CV35" s="165">
        <v>-24.413699999999999</v>
      </c>
      <c r="CW35" s="165">
        <v>3.3611</v>
      </c>
      <c r="CX35" s="165">
        <v>25.34</v>
      </c>
      <c r="CY35" s="165">
        <v>17.04</v>
      </c>
      <c r="CZ35" s="165">
        <v>10.629899999999999</v>
      </c>
      <c r="DA35" s="165">
        <v>10.745200000000001</v>
      </c>
      <c r="DB35" s="165">
        <v>-10.210000000000001</v>
      </c>
      <c r="DC35" s="166"/>
      <c r="DD35" s="165">
        <v>-10.1934</v>
      </c>
      <c r="DE35" s="165">
        <v>-10.1104</v>
      </c>
      <c r="DF35" s="165">
        <v>41.664999999999999</v>
      </c>
      <c r="DG35" s="165">
        <v>1.5100000000000001E-2</v>
      </c>
      <c r="DH35" s="165">
        <v>-5.2458999999999998</v>
      </c>
      <c r="DI35" s="165">
        <v>0</v>
      </c>
      <c r="DJ35" s="165">
        <v>0</v>
      </c>
      <c r="DK35" s="165">
        <v>-3.8574000000000002</v>
      </c>
      <c r="DL35" s="165">
        <v>6.5510999999999999</v>
      </c>
      <c r="DM35" s="165">
        <v>36.121600000000001</v>
      </c>
      <c r="DN35" s="165">
        <v>15.9628</v>
      </c>
      <c r="DO35" s="165">
        <v>7.04</v>
      </c>
      <c r="DP35" s="165">
        <v>0.03</v>
      </c>
      <c r="DQ35" s="165">
        <v>5.9984999999999999</v>
      </c>
      <c r="DR35" s="165">
        <v>-41.9024</v>
      </c>
      <c r="DS35" s="166"/>
      <c r="DT35" s="165">
        <v>-9.17</v>
      </c>
      <c r="DU35" s="165">
        <v>17.13</v>
      </c>
      <c r="DV35" s="165">
        <v>23.43</v>
      </c>
      <c r="DW35" s="165">
        <v>-37.454500000000003</v>
      </c>
      <c r="DX35" s="165">
        <v>-18.618200000000002</v>
      </c>
      <c r="DY35" s="165">
        <v>-48.483199999999997</v>
      </c>
      <c r="DZ35" s="165">
        <v>0</v>
      </c>
      <c r="EA35" s="165">
        <v>30.0428</v>
      </c>
      <c r="EB35" s="165">
        <v>7.4309000000000003</v>
      </c>
      <c r="EC35" s="165">
        <v>-4.2347999999999999</v>
      </c>
      <c r="ED35" s="165">
        <v>-3.8201000000000001</v>
      </c>
      <c r="EE35" s="165">
        <v>-12.241199999999999</v>
      </c>
      <c r="EF35" s="165">
        <v>-28.039000000000001</v>
      </c>
      <c r="EG35" s="165">
        <v>-19.535</v>
      </c>
      <c r="EH35" s="165">
        <v>-125.794</v>
      </c>
      <c r="EI35" s="165">
        <v>-57.150399999999998</v>
      </c>
      <c r="EJ35" s="166"/>
      <c r="EK35" s="165">
        <v>-10.143700000000001</v>
      </c>
      <c r="EL35" s="165">
        <v>-9.1353000000000009</v>
      </c>
      <c r="EM35" s="165">
        <v>26.488900000000001</v>
      </c>
      <c r="EN35" s="165">
        <v>-10.682499999999999</v>
      </c>
      <c r="EO35" s="165">
        <v>-10.632400000000001</v>
      </c>
      <c r="EP35" s="165">
        <v>-3.5880000000000001</v>
      </c>
      <c r="EQ35" s="165">
        <v>-18.5152</v>
      </c>
      <c r="ER35" s="165">
        <v>-18.138400000000001</v>
      </c>
      <c r="ES35" s="165">
        <v>-2.8624999999999998</v>
      </c>
      <c r="ET35" s="165">
        <v>13.78</v>
      </c>
      <c r="EU35" s="165">
        <v>-20.309999999999999</v>
      </c>
      <c r="EV35" s="165">
        <v>0</v>
      </c>
      <c r="EW35" s="165">
        <v>3.4407000000000001</v>
      </c>
      <c r="EX35" s="165">
        <v>-14.4183</v>
      </c>
      <c r="EY35" s="165">
        <v>-13.207800000000001</v>
      </c>
      <c r="EZ35" s="165">
        <v>-2.1827000000000001</v>
      </c>
      <c r="FA35" s="165">
        <v>7.3613</v>
      </c>
      <c r="FB35" s="165">
        <v>15.406000000000001</v>
      </c>
      <c r="FC35" s="165">
        <v>-31.559699999999999</v>
      </c>
      <c r="FD35" s="166"/>
      <c r="FE35" s="165">
        <v>3.8386999999999998</v>
      </c>
      <c r="FF35" s="165">
        <v>3.9140000000000001</v>
      </c>
      <c r="FG35" s="165">
        <v>0</v>
      </c>
      <c r="FH35" s="165">
        <v>0</v>
      </c>
      <c r="FI35" s="165">
        <v>0</v>
      </c>
      <c r="FJ35" s="165">
        <v>8.0379000000000005</v>
      </c>
      <c r="FK35" s="165">
        <v>8.0379000000000005</v>
      </c>
      <c r="FL35" s="165">
        <v>-19.2575</v>
      </c>
      <c r="FM35" s="165">
        <v>29.2347</v>
      </c>
      <c r="FN35" s="166"/>
      <c r="FO35" s="165">
        <v>-6.8224999999999998</v>
      </c>
      <c r="FP35" s="165">
        <v>0</v>
      </c>
      <c r="FQ35" s="165">
        <v>20.6754</v>
      </c>
      <c r="FR35" s="165">
        <v>-19.89</v>
      </c>
      <c r="FS35" s="165">
        <v>-2.5099999999999998</v>
      </c>
      <c r="FT35" s="165">
        <v>0.31430000000000002</v>
      </c>
      <c r="FU35" s="165">
        <v>1.42</v>
      </c>
      <c r="FV35" s="165">
        <v>2.62</v>
      </c>
      <c r="FW35" s="165">
        <v>-20.819299999999998</v>
      </c>
      <c r="FX35" s="165">
        <v>0</v>
      </c>
      <c r="FY35" s="165">
        <v>2.343</v>
      </c>
      <c r="FZ35" s="165">
        <v>1.944</v>
      </c>
      <c r="GA35" s="166"/>
      <c r="GB35" s="165">
        <v>14.37</v>
      </c>
      <c r="GC35" s="165">
        <v>-16.6234</v>
      </c>
      <c r="GD35" s="165">
        <v>-9.3977000000000004</v>
      </c>
      <c r="GE35" s="165">
        <v>-2.46</v>
      </c>
      <c r="GF35" s="165">
        <v>37.179600000000001</v>
      </c>
      <c r="GG35" s="166"/>
      <c r="GH35" s="165">
        <v>3.0045000000000002</v>
      </c>
      <c r="GI35" s="165">
        <v>4.6840999999999999</v>
      </c>
      <c r="GJ35" s="165">
        <v>4.7873999999999999</v>
      </c>
      <c r="GK35" s="165">
        <v>2.6480000000000001</v>
      </c>
      <c r="GL35" s="166"/>
      <c r="GM35" s="166"/>
      <c r="GN35" s="165">
        <v>-10.408099999999999</v>
      </c>
      <c r="GO35" s="165">
        <v>-39.497</v>
      </c>
      <c r="GP35" s="165">
        <v>11.0025</v>
      </c>
      <c r="GQ35" s="166"/>
      <c r="GR35" s="165">
        <v>7.4454000000000002</v>
      </c>
      <c r="GS35" s="165">
        <v>7.7840999999999996</v>
      </c>
      <c r="GT35" s="165">
        <v>153.65280000000001</v>
      </c>
      <c r="GU35" s="165">
        <v>-1.5024999999999999</v>
      </c>
      <c r="GV35" s="165">
        <v>-9.0585000000000004</v>
      </c>
      <c r="GW35" s="165">
        <v>20.831600000000002</v>
      </c>
      <c r="GX35" s="165">
        <v>2.4931999999999999</v>
      </c>
      <c r="GY35" s="165">
        <v>6.5929000000000002</v>
      </c>
      <c r="GZ35" s="165">
        <v>6.7168999999999999</v>
      </c>
      <c r="HA35" s="165">
        <v>1.9157</v>
      </c>
      <c r="HB35" s="165">
        <v>21.1601</v>
      </c>
      <c r="HC35" s="165">
        <v>24.017399999999999</v>
      </c>
      <c r="HD35" s="165">
        <v>-9.2200000000000006</v>
      </c>
      <c r="HE35" s="165">
        <v>6.1185999999999998</v>
      </c>
      <c r="HF35" s="165">
        <v>21.040800000000001</v>
      </c>
      <c r="HG35" s="165">
        <v>12.7255</v>
      </c>
      <c r="HH35" s="165">
        <v>50.414999999999999</v>
      </c>
      <c r="HI35" s="165">
        <v>-8.8999000000000006</v>
      </c>
      <c r="HJ35" s="165">
        <v>-8.0021000000000004</v>
      </c>
      <c r="HK35" s="165">
        <v>-12.793699999999999</v>
      </c>
      <c r="HL35" s="165">
        <v>-12.3141</v>
      </c>
      <c r="HM35" s="165">
        <v>0</v>
      </c>
      <c r="HN35" s="165">
        <v>0</v>
      </c>
      <c r="HO35" s="165">
        <v>16.949200000000001</v>
      </c>
      <c r="HP35" s="165">
        <v>15.985200000000001</v>
      </c>
      <c r="HQ35" s="165">
        <v>-19.878699999999998</v>
      </c>
      <c r="HR35" s="165">
        <v>-19.241499999999998</v>
      </c>
      <c r="HS35" s="165">
        <v>-21.6248</v>
      </c>
      <c r="HT35" s="165">
        <v>-21.438400000000001</v>
      </c>
      <c r="HU35" s="165">
        <v>15.03</v>
      </c>
      <c r="HV35" s="165">
        <v>15.03</v>
      </c>
      <c r="HW35" s="165">
        <v>-42</v>
      </c>
      <c r="HX35" s="165">
        <v>-42.5</v>
      </c>
      <c r="HY35" s="165">
        <v>0.81030000000000002</v>
      </c>
      <c r="HZ35" s="165">
        <v>2.88</v>
      </c>
      <c r="IA35" s="165">
        <v>77.359700000000004</v>
      </c>
      <c r="IB35" s="165">
        <v>13.3428</v>
      </c>
      <c r="IC35" s="165">
        <v>13.283200000000001</v>
      </c>
      <c r="ID35" s="165">
        <v>-16.5</v>
      </c>
      <c r="IE35" s="165">
        <v>-42.7</v>
      </c>
      <c r="IF35" s="165">
        <v>2.6</v>
      </c>
      <c r="IG35" s="165">
        <v>2.1</v>
      </c>
      <c r="IH35" s="165">
        <v>-18.195699999999999</v>
      </c>
      <c r="II35" s="166"/>
      <c r="IJ35" s="165">
        <v>-114.1846</v>
      </c>
      <c r="IK35" s="165">
        <v>6.7862999999999998</v>
      </c>
      <c r="IL35" s="165">
        <v>-226.60419999999999</v>
      </c>
      <c r="IM35" s="165">
        <v>-12.8293</v>
      </c>
      <c r="IN35" s="165">
        <v>-24.8917</v>
      </c>
      <c r="IO35" s="165">
        <v>58.477499999999999</v>
      </c>
      <c r="IP35" s="165">
        <v>110.5971</v>
      </c>
      <c r="IQ35" s="165">
        <v>112.6914</v>
      </c>
      <c r="IR35" s="165">
        <v>111.8563</v>
      </c>
      <c r="IS35" s="165">
        <v>-17.819800000000001</v>
      </c>
      <c r="IT35" s="165">
        <v>5.4009</v>
      </c>
      <c r="IU35" s="165">
        <v>4.3010000000000002</v>
      </c>
      <c r="IV35" s="165">
        <v>-2.1720999999999999</v>
      </c>
      <c r="IW35" s="165">
        <v>99.274000000000001</v>
      </c>
      <c r="IX35" s="165">
        <v>-227.42830000000001</v>
      </c>
      <c r="IY35" s="165">
        <v>13.4838</v>
      </c>
      <c r="IZ35" s="165">
        <v>-11.9886</v>
      </c>
      <c r="JA35" s="165">
        <v>-0.3967</v>
      </c>
      <c r="JB35" s="166"/>
      <c r="JC35" s="165">
        <v>-11.12</v>
      </c>
      <c r="JD35" s="165">
        <v>-1.423</v>
      </c>
      <c r="JE35" s="165">
        <v>-1.4339999999999999</v>
      </c>
      <c r="JF35" s="165">
        <v>7.04</v>
      </c>
      <c r="JG35" s="165">
        <v>-3.28</v>
      </c>
      <c r="JH35" s="165">
        <v>-4.3666999999999998</v>
      </c>
      <c r="JI35" s="165">
        <v>-2.8397000000000001</v>
      </c>
      <c r="JJ35" s="165">
        <v>5.2171000000000003</v>
      </c>
      <c r="JK35" s="165">
        <v>-7.8201999999999998</v>
      </c>
      <c r="JL35" s="165">
        <v>3.2</v>
      </c>
      <c r="JM35" s="165">
        <v>1.585</v>
      </c>
      <c r="JN35" s="165">
        <v>0.54</v>
      </c>
      <c r="JO35" s="165">
        <v>2.7183999999999999</v>
      </c>
      <c r="JP35" s="165">
        <v>3.1871</v>
      </c>
      <c r="JQ35" s="165">
        <v>4.2514000000000003</v>
      </c>
      <c r="JR35" s="165">
        <v>3.6598999999999999</v>
      </c>
      <c r="JS35" s="165">
        <v>3.6686999999999999</v>
      </c>
      <c r="JT35" s="166"/>
      <c r="JU35" s="165">
        <v>28.5</v>
      </c>
      <c r="JV35" s="165">
        <v>-1.0765</v>
      </c>
      <c r="JW35" s="165">
        <v>0.62</v>
      </c>
      <c r="JX35" s="166"/>
      <c r="JY35" s="166"/>
      <c r="JZ35" s="165">
        <v>-16.4053</v>
      </c>
      <c r="KA35" s="165">
        <v>-19.648399999999999</v>
      </c>
      <c r="KB35" s="165">
        <v>2.8466</v>
      </c>
      <c r="KC35" s="165">
        <v>9.7509999999999994</v>
      </c>
      <c r="KD35" s="165">
        <v>-12.834199999999999</v>
      </c>
      <c r="KE35" s="165">
        <v>1.7765</v>
      </c>
      <c r="KF35" s="165">
        <v>-30.8</v>
      </c>
      <c r="KG35" s="165">
        <v>13.2</v>
      </c>
      <c r="KH35" s="166"/>
      <c r="KI35" s="165">
        <v>-52.694499999999998</v>
      </c>
    </row>
    <row r="36" spans="1:295" ht="18" customHeight="1" x14ac:dyDescent="0.25">
      <c r="A36" s="160" t="s">
        <v>57</v>
      </c>
      <c r="B36" s="160" t="s">
        <v>754</v>
      </c>
      <c r="C36" s="164">
        <v>0</v>
      </c>
      <c r="D36" s="165">
        <v>4.6078999999999999</v>
      </c>
      <c r="E36" s="165">
        <v>-9.5420999999999996</v>
      </c>
      <c r="F36" s="165">
        <v>2.9174000000000002</v>
      </c>
      <c r="G36" s="165">
        <v>9.1640999999999995</v>
      </c>
      <c r="H36" s="166"/>
      <c r="I36" s="165">
        <v>15.1767</v>
      </c>
      <c r="J36" s="166"/>
      <c r="K36" s="165">
        <v>18.936599999999999</v>
      </c>
      <c r="L36" s="165">
        <v>8.3047000000000004</v>
      </c>
      <c r="M36" s="165">
        <v>9.6847999999999992</v>
      </c>
      <c r="N36" s="165">
        <v>-11.1</v>
      </c>
      <c r="O36" s="165">
        <v>-33</v>
      </c>
      <c r="P36" s="165">
        <v>11</v>
      </c>
      <c r="Q36" s="165">
        <v>5.7960000000000003</v>
      </c>
      <c r="R36" s="165">
        <v>-24.2</v>
      </c>
      <c r="S36" s="165">
        <v>2.0234000000000001</v>
      </c>
      <c r="T36" s="165">
        <v>6.1494</v>
      </c>
      <c r="U36" s="165">
        <v>4.7191000000000001</v>
      </c>
      <c r="V36" s="165">
        <v>4.7221000000000002</v>
      </c>
      <c r="W36" s="165">
        <v>8.5112000000000005</v>
      </c>
      <c r="X36" s="165">
        <v>6.8181000000000003</v>
      </c>
      <c r="Y36" s="165">
        <v>-4.319</v>
      </c>
      <c r="Z36" s="165">
        <v>1.2145999999999999</v>
      </c>
      <c r="AA36" s="166"/>
      <c r="AB36" s="165">
        <v>-0.94869999999999999</v>
      </c>
      <c r="AC36" s="166"/>
      <c r="AD36" s="165">
        <v>-0.224</v>
      </c>
      <c r="AE36" s="166"/>
      <c r="AF36" s="165">
        <v>-8.8800000000000008</v>
      </c>
      <c r="AG36" s="165">
        <v>2.2000000000000002</v>
      </c>
      <c r="AH36" s="165">
        <v>-2.6680000000000001</v>
      </c>
      <c r="AI36" s="165">
        <v>0.25700000000000001</v>
      </c>
      <c r="AJ36" s="165">
        <v>-14.67</v>
      </c>
      <c r="AK36" s="165">
        <v>-14.73</v>
      </c>
      <c r="AL36" s="166"/>
      <c r="AM36" s="165">
        <v>-9.39</v>
      </c>
      <c r="AN36" s="165">
        <v>-9.4</v>
      </c>
      <c r="AO36" s="165">
        <v>4.5152999999999999</v>
      </c>
      <c r="AP36" s="165">
        <v>4.2750000000000004</v>
      </c>
      <c r="AQ36" s="165">
        <v>11.6492</v>
      </c>
      <c r="AR36" s="165">
        <v>14.938000000000001</v>
      </c>
      <c r="AS36" s="165">
        <v>-9.2873999999999999</v>
      </c>
      <c r="AT36" s="165">
        <v>-5.6262999999999996</v>
      </c>
      <c r="AU36" s="165">
        <v>-5.6452</v>
      </c>
      <c r="AV36" s="165">
        <v>13.8453</v>
      </c>
      <c r="AW36" s="165">
        <v>14.225099999999999</v>
      </c>
      <c r="AX36" s="165">
        <v>-19.290099999999999</v>
      </c>
      <c r="AY36" s="165">
        <v>-16.744900000000001</v>
      </c>
      <c r="AZ36" s="165">
        <v>3.1686999999999999</v>
      </c>
      <c r="BA36" s="165">
        <v>18.009499999999999</v>
      </c>
      <c r="BB36" s="165">
        <v>93.063000000000002</v>
      </c>
      <c r="BC36" s="165">
        <v>5.0713999999999997</v>
      </c>
      <c r="BD36" s="165">
        <v>-4.4000000000000004</v>
      </c>
      <c r="BE36" s="165">
        <v>-4.3</v>
      </c>
      <c r="BF36" s="165">
        <v>-25.410399999999999</v>
      </c>
      <c r="BG36" s="165">
        <v>-25.474900000000002</v>
      </c>
      <c r="BH36" s="165">
        <v>-3.1817000000000002</v>
      </c>
      <c r="BI36" s="166"/>
      <c r="BJ36" s="165">
        <v>6.6852</v>
      </c>
      <c r="BK36" s="165">
        <v>5.1081000000000003</v>
      </c>
      <c r="BL36" s="165">
        <v>1.0580000000000001</v>
      </c>
      <c r="BM36" s="165">
        <v>0.73360000000000003</v>
      </c>
      <c r="BN36" s="165">
        <v>-99.307199999999995</v>
      </c>
      <c r="BO36" s="165">
        <v>52.796999999999997</v>
      </c>
      <c r="BP36" s="165">
        <v>52.827500000000001</v>
      </c>
      <c r="BQ36" s="165">
        <v>36.841299999999997</v>
      </c>
      <c r="BR36" s="165">
        <v>-89.324100000000001</v>
      </c>
      <c r="BS36" s="166"/>
      <c r="BT36" s="166"/>
      <c r="BU36" s="166"/>
      <c r="BV36" s="165">
        <v>21.136700000000001</v>
      </c>
      <c r="BW36" s="165">
        <v>8.5500000000000007</v>
      </c>
      <c r="BX36" s="165">
        <v>6.63</v>
      </c>
      <c r="BY36" s="165">
        <v>-8.68</v>
      </c>
      <c r="BZ36" s="165">
        <v>5.07</v>
      </c>
      <c r="CA36" s="165">
        <v>-20.8931</v>
      </c>
      <c r="CB36" s="165">
        <v>-21.295000000000002</v>
      </c>
      <c r="CC36" s="165">
        <v>33.2729</v>
      </c>
      <c r="CD36" s="165">
        <v>32.145800000000001</v>
      </c>
      <c r="CE36" s="165">
        <v>-3.7145000000000001</v>
      </c>
      <c r="CF36" s="165">
        <v>-21.9892</v>
      </c>
      <c r="CG36" s="165">
        <v>-21.764800000000001</v>
      </c>
      <c r="CH36" s="165">
        <v>6.5735999999999999</v>
      </c>
      <c r="CI36" s="165">
        <v>8.9242000000000008</v>
      </c>
      <c r="CJ36" s="166"/>
      <c r="CK36" s="166"/>
      <c r="CL36" s="165">
        <v>63.1</v>
      </c>
      <c r="CM36" s="165">
        <v>-14.6</v>
      </c>
      <c r="CN36" s="165">
        <v>-3.72</v>
      </c>
      <c r="CO36" s="165">
        <v>31.639399999999998</v>
      </c>
      <c r="CP36" s="165">
        <v>31.741900000000001</v>
      </c>
      <c r="CQ36" s="165">
        <v>30.683199999999999</v>
      </c>
      <c r="CR36" s="165">
        <v>76.730500000000006</v>
      </c>
      <c r="CS36" s="165">
        <v>78.174000000000007</v>
      </c>
      <c r="CT36" s="165">
        <v>-23.710899999999999</v>
      </c>
      <c r="CU36" s="165">
        <v>-64.217299999999994</v>
      </c>
      <c r="CV36" s="165">
        <v>-20.306999999999999</v>
      </c>
      <c r="CW36" s="165">
        <v>3.4302999999999999</v>
      </c>
      <c r="CX36" s="165">
        <v>24.63</v>
      </c>
      <c r="CY36" s="165">
        <v>17.420000000000002</v>
      </c>
      <c r="CZ36" s="165">
        <v>10.942399999999999</v>
      </c>
      <c r="DA36" s="165">
        <v>11.0382</v>
      </c>
      <c r="DB36" s="165">
        <v>-10.99</v>
      </c>
      <c r="DC36" s="166"/>
      <c r="DD36" s="165">
        <v>-10.73</v>
      </c>
      <c r="DE36" s="165">
        <v>-10.7346</v>
      </c>
      <c r="DF36" s="165">
        <v>40.056800000000003</v>
      </c>
      <c r="DG36" s="165">
        <v>1.5100000000000001E-2</v>
      </c>
      <c r="DH36" s="165">
        <v>-5.7441000000000004</v>
      </c>
      <c r="DI36" s="166"/>
      <c r="DJ36" s="166"/>
      <c r="DK36" s="165">
        <v>-3.5558999999999998</v>
      </c>
      <c r="DL36" s="165">
        <v>5.9901</v>
      </c>
      <c r="DM36" s="165">
        <v>36.594799999999999</v>
      </c>
      <c r="DN36" s="165">
        <v>15.591699999999999</v>
      </c>
      <c r="DO36" s="165">
        <v>6.72</v>
      </c>
      <c r="DP36" s="165">
        <v>-0.27</v>
      </c>
      <c r="DQ36" s="165">
        <v>6.2465000000000002</v>
      </c>
      <c r="DR36" s="165">
        <v>-38.492199999999997</v>
      </c>
      <c r="DS36" s="166"/>
      <c r="DT36" s="165">
        <v>-8.57</v>
      </c>
      <c r="DU36" s="165">
        <v>16.309999999999999</v>
      </c>
      <c r="DV36" s="165">
        <v>24.02</v>
      </c>
      <c r="DW36" s="165">
        <v>-34.054499999999997</v>
      </c>
      <c r="DX36" s="165">
        <v>-17.4909</v>
      </c>
      <c r="DY36" s="165">
        <v>-47.752899999999997</v>
      </c>
      <c r="DZ36" s="166"/>
      <c r="EA36" s="165">
        <v>31.592199999999998</v>
      </c>
      <c r="EB36" s="165">
        <v>8.3018999999999998</v>
      </c>
      <c r="EC36" s="165">
        <v>-3.0670000000000002</v>
      </c>
      <c r="ED36" s="165">
        <v>-2.9180999999999999</v>
      </c>
      <c r="EE36" s="166"/>
      <c r="EF36" s="165">
        <v>-18.9968</v>
      </c>
      <c r="EG36" s="165">
        <v>-19.663</v>
      </c>
      <c r="EH36" s="165">
        <v>-107.1721</v>
      </c>
      <c r="EI36" s="165">
        <v>-57.548999999999999</v>
      </c>
      <c r="EJ36" s="166"/>
      <c r="EK36" s="165">
        <v>-9.1525999999999996</v>
      </c>
      <c r="EL36" s="165">
        <v>-8.1745999999999999</v>
      </c>
      <c r="EM36" s="165">
        <v>25.887799999999999</v>
      </c>
      <c r="EN36" s="165">
        <v>-16.464099999999998</v>
      </c>
      <c r="EO36" s="165">
        <v>-15.2684</v>
      </c>
      <c r="EP36" s="165">
        <v>9.7439999999999998</v>
      </c>
      <c r="EQ36" s="165">
        <v>-19.161300000000001</v>
      </c>
      <c r="ER36" s="165">
        <v>-18.587700000000002</v>
      </c>
      <c r="ES36" s="165">
        <v>-2.4706000000000001</v>
      </c>
      <c r="ET36" s="165">
        <v>13.25</v>
      </c>
      <c r="EU36" s="165">
        <v>-20.329999999999998</v>
      </c>
      <c r="EV36" s="165">
        <v>1</v>
      </c>
      <c r="EW36" s="165">
        <v>2.9592999999999998</v>
      </c>
      <c r="EX36" s="165">
        <v>-24.695799999999998</v>
      </c>
      <c r="EY36" s="165">
        <v>-12.546799999999999</v>
      </c>
      <c r="EZ36" s="165">
        <v>-1.4460999999999999</v>
      </c>
      <c r="FA36" s="165">
        <v>5.4687000000000001</v>
      </c>
      <c r="FB36" s="165">
        <v>14.488899999999999</v>
      </c>
      <c r="FC36" s="165">
        <v>-29.8582</v>
      </c>
      <c r="FD36" s="166"/>
      <c r="FE36" s="165">
        <v>3.9129999999999998</v>
      </c>
      <c r="FF36" s="165">
        <v>3.9498000000000002</v>
      </c>
      <c r="FG36" s="165">
        <v>0</v>
      </c>
      <c r="FH36" s="165">
        <v>2.7105999999999999</v>
      </c>
      <c r="FI36" s="165">
        <v>0</v>
      </c>
      <c r="FJ36" s="165">
        <v>8.3727999999999998</v>
      </c>
      <c r="FK36" s="165">
        <v>8.0379000000000005</v>
      </c>
      <c r="FL36" s="165">
        <v>-18.252700000000001</v>
      </c>
      <c r="FM36" s="165">
        <v>29.3568</v>
      </c>
      <c r="FN36" s="166"/>
      <c r="FO36" s="165">
        <v>-6.9978999999999996</v>
      </c>
      <c r="FP36" s="166"/>
      <c r="FQ36" s="165">
        <v>21.090399999999999</v>
      </c>
      <c r="FR36" s="165">
        <v>-20.23</v>
      </c>
      <c r="FS36" s="165">
        <v>-2.2097000000000002</v>
      </c>
      <c r="FT36" s="165">
        <v>0.2969</v>
      </c>
      <c r="FU36" s="165">
        <v>1.42</v>
      </c>
      <c r="FV36" s="165">
        <v>2.0299999999999998</v>
      </c>
      <c r="FW36" s="165">
        <v>-20.543299999999999</v>
      </c>
      <c r="FX36" s="166"/>
      <c r="FY36" s="165">
        <v>2.2480000000000002</v>
      </c>
      <c r="FZ36" s="165">
        <v>1.679</v>
      </c>
      <c r="GA36" s="166"/>
      <c r="GB36" s="165">
        <v>15.36</v>
      </c>
      <c r="GC36" s="165">
        <v>-15.6806</v>
      </c>
      <c r="GD36" s="165">
        <v>-8.5214999999999996</v>
      </c>
      <c r="GE36" s="165">
        <v>-2.14</v>
      </c>
      <c r="GF36" s="165">
        <v>39.332599999999999</v>
      </c>
      <c r="GG36" s="166"/>
      <c r="GH36" s="165">
        <v>3.0960999999999999</v>
      </c>
      <c r="GI36" s="165">
        <v>4.6258999999999997</v>
      </c>
      <c r="GJ36" s="165">
        <v>4.8422000000000001</v>
      </c>
      <c r="GK36" s="165">
        <v>2.7077</v>
      </c>
      <c r="GL36" s="166"/>
      <c r="GM36" s="166"/>
      <c r="GN36" s="165">
        <v>-10.879</v>
      </c>
      <c r="GO36" s="165">
        <v>-38.396999999999998</v>
      </c>
      <c r="GP36" s="165">
        <v>12.3789</v>
      </c>
      <c r="GQ36" s="166"/>
      <c r="GR36" s="165">
        <v>8.8621999999999996</v>
      </c>
      <c r="GS36" s="165">
        <v>10.9876</v>
      </c>
      <c r="GT36" s="165">
        <v>164.05869999999999</v>
      </c>
      <c r="GU36" s="165">
        <v>-0.71509999999999996</v>
      </c>
      <c r="GV36" s="165">
        <v>-9.3264999999999993</v>
      </c>
      <c r="GW36" s="165">
        <v>20.703600000000002</v>
      </c>
      <c r="GX36" s="165">
        <v>2.6741999999999999</v>
      </c>
      <c r="GY36" s="165">
        <v>6.6661999999999999</v>
      </c>
      <c r="GZ36" s="165">
        <v>6.7168999999999999</v>
      </c>
      <c r="HA36" s="165">
        <v>2.1844000000000001</v>
      </c>
      <c r="HB36" s="165">
        <v>22.1221</v>
      </c>
      <c r="HC36" s="165">
        <v>22.457100000000001</v>
      </c>
      <c r="HD36" s="165">
        <v>-6.29</v>
      </c>
      <c r="HE36" s="165">
        <v>4.4812000000000003</v>
      </c>
      <c r="HF36" s="165">
        <v>19.4909</v>
      </c>
      <c r="HG36" s="165">
        <v>16.803799999999999</v>
      </c>
      <c r="HH36" s="165">
        <v>52.515500000000003</v>
      </c>
      <c r="HI36" s="165">
        <v>-8.8114000000000008</v>
      </c>
      <c r="HJ36" s="165">
        <v>-8.4022000000000006</v>
      </c>
      <c r="HK36" s="165">
        <v>-11.346399999999999</v>
      </c>
      <c r="HL36" s="165">
        <v>-11.741899999999999</v>
      </c>
      <c r="HM36" s="165">
        <v>-10.090999999999999</v>
      </c>
      <c r="HN36" s="165">
        <v>-9.8658000000000001</v>
      </c>
      <c r="HO36" s="166"/>
      <c r="HP36" s="166"/>
      <c r="HQ36" s="165">
        <v>-18.021999999999998</v>
      </c>
      <c r="HR36" s="165">
        <v>-17.478100000000001</v>
      </c>
      <c r="HS36" s="165">
        <v>-22.994199999999999</v>
      </c>
      <c r="HT36" s="165">
        <v>-22.897300000000001</v>
      </c>
      <c r="HU36" s="165">
        <v>15.87</v>
      </c>
      <c r="HV36" s="165">
        <v>15.83</v>
      </c>
      <c r="HW36" s="165">
        <v>-39.5</v>
      </c>
      <c r="HX36" s="165">
        <v>-39.200000000000003</v>
      </c>
      <c r="HY36" s="165">
        <v>0.79190000000000005</v>
      </c>
      <c r="HZ36" s="165">
        <v>2.48</v>
      </c>
      <c r="IA36" s="165">
        <v>72.352400000000003</v>
      </c>
      <c r="IB36" s="165">
        <v>16.341899999999999</v>
      </c>
      <c r="IC36" s="165">
        <v>16.2835</v>
      </c>
      <c r="ID36" s="165">
        <v>-16.100000000000001</v>
      </c>
      <c r="IE36" s="165">
        <v>-41.8</v>
      </c>
      <c r="IF36" s="165">
        <v>0.5</v>
      </c>
      <c r="IG36" s="165">
        <v>0</v>
      </c>
      <c r="IH36" s="165">
        <v>-18.208300000000001</v>
      </c>
      <c r="II36" s="165">
        <v>-18.007999999999999</v>
      </c>
      <c r="IJ36" s="165">
        <v>-112.65389999999999</v>
      </c>
      <c r="IK36" s="165">
        <v>10.3401</v>
      </c>
      <c r="IL36" s="165">
        <v>-226.19319999999999</v>
      </c>
      <c r="IM36" s="165">
        <v>-13.759499999999999</v>
      </c>
      <c r="IN36" s="165">
        <v>-21.596</v>
      </c>
      <c r="IO36" s="165">
        <v>60.528100000000002</v>
      </c>
      <c r="IP36" s="165">
        <v>109.16540000000001</v>
      </c>
      <c r="IQ36" s="165">
        <v>104.07899999999999</v>
      </c>
      <c r="IR36" s="165">
        <v>110.1425</v>
      </c>
      <c r="IS36" s="165">
        <v>-14.1212</v>
      </c>
      <c r="IT36" s="165">
        <v>10.065899999999999</v>
      </c>
      <c r="IU36" s="165">
        <v>7.3013000000000003</v>
      </c>
      <c r="IV36" s="165">
        <v>6.2369000000000003</v>
      </c>
      <c r="IW36" s="165">
        <v>101.2471</v>
      </c>
      <c r="IX36" s="166"/>
      <c r="IY36" s="165">
        <v>17.5319</v>
      </c>
      <c r="IZ36" s="165">
        <v>-16.717099999999999</v>
      </c>
      <c r="JA36" s="165">
        <v>-1.0535000000000001</v>
      </c>
      <c r="JB36" s="166"/>
      <c r="JC36" s="165">
        <v>-9.2799999999999994</v>
      </c>
      <c r="JD36" s="165">
        <v>-1.43</v>
      </c>
      <c r="JE36" s="165">
        <v>-1.446</v>
      </c>
      <c r="JF36" s="165">
        <v>5.52</v>
      </c>
      <c r="JG36" s="165">
        <v>-2.72</v>
      </c>
      <c r="JH36" s="165">
        <v>-3.8035000000000001</v>
      </c>
      <c r="JI36" s="165">
        <v>-3.1907000000000001</v>
      </c>
      <c r="JJ36" s="165">
        <v>5.51</v>
      </c>
      <c r="JK36" s="165">
        <v>-7.4692999999999996</v>
      </c>
      <c r="JL36" s="165">
        <v>3.5</v>
      </c>
      <c r="JM36" s="165">
        <v>2.2170000000000001</v>
      </c>
      <c r="JN36" s="165">
        <v>0.16300000000000001</v>
      </c>
      <c r="JO36" s="166"/>
      <c r="JP36" s="166"/>
      <c r="JQ36" s="165">
        <v>4.3823999999999996</v>
      </c>
      <c r="JR36" s="165">
        <v>3.4849999999999999</v>
      </c>
      <c r="JS36" s="165">
        <v>2.9424999999999999</v>
      </c>
      <c r="JT36" s="166"/>
      <c r="JU36" s="165">
        <v>27.5</v>
      </c>
      <c r="JV36" s="165">
        <v>-0.67290000000000005</v>
      </c>
      <c r="JW36" s="165">
        <v>0.68</v>
      </c>
      <c r="JX36" s="166"/>
      <c r="JY36" s="166"/>
      <c r="JZ36" s="165">
        <v>-16.417200000000001</v>
      </c>
      <c r="KA36" s="165">
        <v>-20.122699999999998</v>
      </c>
      <c r="KB36" s="165">
        <v>1.7534000000000001</v>
      </c>
      <c r="KC36" s="165">
        <v>9.6990999999999996</v>
      </c>
      <c r="KD36" s="165">
        <v>-13.962199999999999</v>
      </c>
      <c r="KE36" s="165">
        <v>2.6619000000000002</v>
      </c>
      <c r="KF36" s="165">
        <v>-29</v>
      </c>
      <c r="KG36" s="165">
        <v>11.9</v>
      </c>
      <c r="KH36" s="166"/>
      <c r="KI36" s="165">
        <v>-51.574399999999997</v>
      </c>
    </row>
    <row r="37" spans="1:295" ht="18" customHeight="1" x14ac:dyDescent="0.25">
      <c r="A37" s="160" t="s">
        <v>57</v>
      </c>
      <c r="B37" s="160" t="s">
        <v>755</v>
      </c>
      <c r="C37" s="164">
        <v>0</v>
      </c>
      <c r="D37" s="165">
        <v>5.1843000000000004</v>
      </c>
      <c r="E37" s="165">
        <v>-10.3391</v>
      </c>
      <c r="F37" s="165">
        <v>8.0953999999999997</v>
      </c>
      <c r="G37" s="165">
        <v>10.2097</v>
      </c>
      <c r="H37" s="166"/>
      <c r="I37" s="165">
        <v>8.9606999999999992</v>
      </c>
      <c r="J37" s="166"/>
      <c r="K37" s="165">
        <v>20.51</v>
      </c>
      <c r="L37" s="165">
        <v>8.7987000000000002</v>
      </c>
      <c r="M37" s="165">
        <v>10.2227</v>
      </c>
      <c r="N37" s="165">
        <v>-6.66</v>
      </c>
      <c r="O37" s="165">
        <v>-33</v>
      </c>
      <c r="P37" s="165">
        <v>11</v>
      </c>
      <c r="Q37" s="165">
        <v>7.452</v>
      </c>
      <c r="R37" s="166"/>
      <c r="S37" s="165">
        <v>2.0516999999999999</v>
      </c>
      <c r="T37" s="165">
        <v>3.7942999999999998</v>
      </c>
      <c r="U37" s="165">
        <v>5.3263999999999996</v>
      </c>
      <c r="V37" s="165">
        <v>5.3159000000000001</v>
      </c>
      <c r="W37" s="165">
        <v>9.3655000000000008</v>
      </c>
      <c r="X37" s="165">
        <v>7.1356000000000002</v>
      </c>
      <c r="Y37" s="165">
        <v>-4.2458</v>
      </c>
      <c r="Z37" s="165">
        <v>1.2139</v>
      </c>
      <c r="AA37" s="166"/>
      <c r="AB37" s="165">
        <v>-0.44350000000000001</v>
      </c>
      <c r="AC37" s="166"/>
      <c r="AD37" s="165">
        <v>0.14599999999999999</v>
      </c>
      <c r="AE37" s="166"/>
      <c r="AF37" s="165">
        <v>-13.32</v>
      </c>
      <c r="AG37" s="165">
        <v>4.4000000000000004</v>
      </c>
      <c r="AH37" s="165">
        <v>-2.2120000000000002</v>
      </c>
      <c r="AI37" s="165">
        <v>0.27300000000000002</v>
      </c>
      <c r="AJ37" s="165">
        <v>-14.6</v>
      </c>
      <c r="AK37" s="165">
        <v>-14.75</v>
      </c>
      <c r="AL37" s="166"/>
      <c r="AM37" s="165">
        <v>-9.1199999999999992</v>
      </c>
      <c r="AN37" s="165">
        <v>-9.19</v>
      </c>
      <c r="AO37" s="165">
        <v>5.3479000000000001</v>
      </c>
      <c r="AP37" s="165">
        <v>4.0125000000000002</v>
      </c>
      <c r="AQ37" s="165">
        <v>17.555900000000001</v>
      </c>
      <c r="AR37" s="165">
        <v>21.012599999999999</v>
      </c>
      <c r="AS37" s="165">
        <v>-16.087599999999998</v>
      </c>
      <c r="AT37" s="165">
        <v>-2.4113000000000002</v>
      </c>
      <c r="AU37" s="165">
        <v>-1.6689000000000001</v>
      </c>
      <c r="AV37" s="165">
        <v>2.3555999999999999</v>
      </c>
      <c r="AW37" s="165">
        <v>2.0453999999999999</v>
      </c>
      <c r="AX37" s="165">
        <v>-17.950500000000002</v>
      </c>
      <c r="AY37" s="165">
        <v>-15.8072</v>
      </c>
      <c r="AZ37" s="165">
        <v>1.9851000000000001</v>
      </c>
      <c r="BA37" s="165">
        <v>10.364699999999999</v>
      </c>
      <c r="BB37" s="165">
        <v>109.7671</v>
      </c>
      <c r="BC37" s="165">
        <v>9.7783999999999995</v>
      </c>
      <c r="BD37" s="165">
        <v>-4.9000000000000004</v>
      </c>
      <c r="BE37" s="165">
        <v>-5</v>
      </c>
      <c r="BF37" s="165">
        <v>-30.5594</v>
      </c>
      <c r="BG37" s="165">
        <v>-30.325199999999999</v>
      </c>
      <c r="BH37" s="165">
        <v>-3.2593999999999999</v>
      </c>
      <c r="BI37" s="166"/>
      <c r="BJ37" s="165">
        <v>7.4707999999999997</v>
      </c>
      <c r="BK37" s="165">
        <v>5.8049999999999997</v>
      </c>
      <c r="BL37" s="165">
        <v>1.8842000000000001</v>
      </c>
      <c r="BM37" s="165">
        <v>1.3305</v>
      </c>
      <c r="BN37" s="165">
        <v>-129.1848</v>
      </c>
      <c r="BO37" s="165">
        <v>59.2669</v>
      </c>
      <c r="BP37" s="165">
        <v>59.602600000000002</v>
      </c>
      <c r="BQ37" s="165">
        <v>34.555100000000003</v>
      </c>
      <c r="BR37" s="165">
        <v>-99.900199999999998</v>
      </c>
      <c r="BS37" s="166"/>
      <c r="BT37" s="166"/>
      <c r="BU37" s="166"/>
      <c r="BV37" s="165">
        <v>28.6114</v>
      </c>
      <c r="BW37" s="165">
        <v>10.44</v>
      </c>
      <c r="BX37" s="165">
        <v>8.6</v>
      </c>
      <c r="BY37" s="165">
        <v>-5.93</v>
      </c>
      <c r="BZ37" s="165">
        <v>8.1</v>
      </c>
      <c r="CA37" s="165">
        <v>-21.027100000000001</v>
      </c>
      <c r="CB37" s="165">
        <v>-21.295000000000002</v>
      </c>
      <c r="CC37" s="165">
        <v>33.430599999999998</v>
      </c>
      <c r="CD37" s="165">
        <v>32.186799999999998</v>
      </c>
      <c r="CE37" s="165">
        <v>-4.0091999999999999</v>
      </c>
      <c r="CF37" s="165">
        <v>-21.431799999999999</v>
      </c>
      <c r="CG37" s="165">
        <v>-21.7104</v>
      </c>
      <c r="CH37" s="165">
        <v>7.3017000000000003</v>
      </c>
      <c r="CI37" s="165">
        <v>9.9032</v>
      </c>
      <c r="CJ37" s="166"/>
      <c r="CK37" s="166"/>
      <c r="CL37" s="165">
        <v>64.7</v>
      </c>
      <c r="CM37" s="165">
        <v>-17.100000000000001</v>
      </c>
      <c r="CN37" s="165">
        <v>-3.95</v>
      </c>
      <c r="CO37" s="165">
        <v>34.444600000000001</v>
      </c>
      <c r="CP37" s="165">
        <v>34.8337</v>
      </c>
      <c r="CQ37" s="165">
        <v>33.386000000000003</v>
      </c>
      <c r="CR37" s="165">
        <v>77.430999999999997</v>
      </c>
      <c r="CS37" s="165">
        <v>77.515500000000003</v>
      </c>
      <c r="CT37" s="165">
        <v>-25.612500000000001</v>
      </c>
      <c r="CU37" s="165">
        <v>-66.833500000000001</v>
      </c>
      <c r="CV37" s="165">
        <v>-22.4453</v>
      </c>
      <c r="CW37" s="165">
        <v>3.4761000000000002</v>
      </c>
      <c r="CX37" s="165">
        <v>26.31</v>
      </c>
      <c r="CY37" s="165">
        <v>20.100000000000001</v>
      </c>
      <c r="CZ37" s="165">
        <v>12.192399999999999</v>
      </c>
      <c r="DA37" s="165">
        <v>12.210100000000001</v>
      </c>
      <c r="DB37" s="165">
        <v>-12.34</v>
      </c>
      <c r="DC37" s="166"/>
      <c r="DD37" s="165">
        <v>-11.9903</v>
      </c>
      <c r="DE37" s="165">
        <v>-11.5358</v>
      </c>
      <c r="DF37" s="165">
        <v>39.048499999999997</v>
      </c>
      <c r="DG37" s="165">
        <v>1.4800000000000001E-2</v>
      </c>
      <c r="DH37" s="165">
        <v>-6.6033999999999997</v>
      </c>
      <c r="DI37" s="165">
        <v>-2.6</v>
      </c>
      <c r="DJ37" s="165">
        <v>-2.6</v>
      </c>
      <c r="DK37" s="165">
        <v>-2.8479000000000001</v>
      </c>
      <c r="DL37" s="165">
        <v>5.9901</v>
      </c>
      <c r="DM37" s="165">
        <v>37.383299999999998</v>
      </c>
      <c r="DN37" s="165">
        <v>15.220599999999999</v>
      </c>
      <c r="DO37" s="165">
        <v>6.57</v>
      </c>
      <c r="DP37" s="165">
        <v>-0.5</v>
      </c>
      <c r="DQ37" s="165">
        <v>7.9824999999999999</v>
      </c>
      <c r="DR37" s="165">
        <v>-36.832099999999997</v>
      </c>
      <c r="DS37" s="166"/>
      <c r="DT37" s="165">
        <v>-10.78</v>
      </c>
      <c r="DU37" s="165">
        <v>20.66</v>
      </c>
      <c r="DV37" s="165">
        <v>26.01</v>
      </c>
      <c r="DW37" s="165">
        <v>-33.2727</v>
      </c>
      <c r="DX37" s="165">
        <v>-16.290900000000001</v>
      </c>
      <c r="DY37" s="165">
        <v>-48.594700000000003</v>
      </c>
      <c r="DZ37" s="166"/>
      <c r="EA37" s="165">
        <v>37.361899999999999</v>
      </c>
      <c r="EB37" s="165">
        <v>11.7676</v>
      </c>
      <c r="EC37" s="165">
        <v>3.7499999999999999E-2</v>
      </c>
      <c r="ED37" s="165">
        <v>1.1019000000000001</v>
      </c>
      <c r="EE37" s="166"/>
      <c r="EF37" s="165">
        <v>-14.383699999999999</v>
      </c>
      <c r="EG37" s="165">
        <v>-18.28</v>
      </c>
      <c r="EH37" s="165">
        <v>-102.2286</v>
      </c>
      <c r="EI37" s="165">
        <v>-57.789900000000003</v>
      </c>
      <c r="EJ37" s="166"/>
      <c r="EK37" s="165">
        <v>-8.8949999999999996</v>
      </c>
      <c r="EL37" s="165">
        <v>-7.2942999999999998</v>
      </c>
      <c r="EM37" s="165">
        <v>26.120899999999999</v>
      </c>
      <c r="EN37" s="165">
        <v>-18.535900000000002</v>
      </c>
      <c r="EO37" s="165">
        <v>-18.999500000000001</v>
      </c>
      <c r="EP37" s="165">
        <v>17.936</v>
      </c>
      <c r="EQ37" s="165">
        <v>-20.048999999999999</v>
      </c>
      <c r="ER37" s="165">
        <v>-20.393599999999999</v>
      </c>
      <c r="ES37" s="165">
        <v>-3.4211999999999998</v>
      </c>
      <c r="ET37" s="165">
        <v>0</v>
      </c>
      <c r="EU37" s="165">
        <v>-18.149999999999999</v>
      </c>
      <c r="EV37" s="165">
        <v>4.2</v>
      </c>
      <c r="EW37" s="165">
        <v>2.9769999999999999</v>
      </c>
      <c r="EX37" s="165">
        <v>-31.9816</v>
      </c>
      <c r="EY37" s="165">
        <v>-11.8215</v>
      </c>
      <c r="EZ37" s="165">
        <v>-0.72660000000000002</v>
      </c>
      <c r="FA37" s="165">
        <v>6.1981999999999999</v>
      </c>
      <c r="FB37" s="165">
        <v>11.942</v>
      </c>
      <c r="FC37" s="165">
        <v>-30.992999999999999</v>
      </c>
      <c r="FD37" s="166"/>
      <c r="FE37" s="165">
        <v>3.0373000000000001</v>
      </c>
      <c r="FF37" s="165">
        <v>3.0954000000000002</v>
      </c>
      <c r="FG37" s="165">
        <v>3.1623999999999999</v>
      </c>
      <c r="FH37" s="165">
        <v>2.5478999999999998</v>
      </c>
      <c r="FI37" s="165">
        <v>0</v>
      </c>
      <c r="FJ37" s="165">
        <v>8.8751999999999995</v>
      </c>
      <c r="FK37" s="165">
        <v>8.7077000000000009</v>
      </c>
      <c r="FL37" s="165">
        <v>-18.0853</v>
      </c>
      <c r="FM37" s="165">
        <v>28.8733</v>
      </c>
      <c r="FN37" s="166"/>
      <c r="FO37" s="165">
        <v>-4.8276000000000003</v>
      </c>
      <c r="FP37" s="166"/>
      <c r="FQ37" s="165">
        <v>21.788699999999999</v>
      </c>
      <c r="FR37" s="165">
        <v>-20.07</v>
      </c>
      <c r="FS37" s="165">
        <v>-1.7171000000000001</v>
      </c>
      <c r="FT37" s="165">
        <v>0.30599999999999999</v>
      </c>
      <c r="FU37" s="165">
        <v>0.48</v>
      </c>
      <c r="FV37" s="165">
        <v>2.61</v>
      </c>
      <c r="FW37" s="165">
        <v>-23.008500000000002</v>
      </c>
      <c r="FX37" s="166"/>
      <c r="FY37" s="165">
        <v>2.3260000000000001</v>
      </c>
      <c r="FZ37" s="165">
        <v>0.56599999999999995</v>
      </c>
      <c r="GA37" s="166"/>
      <c r="GB37" s="165">
        <v>14.51</v>
      </c>
      <c r="GC37" s="165">
        <v>-20.3337</v>
      </c>
      <c r="GD37" s="165">
        <v>-12.8179</v>
      </c>
      <c r="GE37" s="165">
        <v>-1.73</v>
      </c>
      <c r="GF37" s="165">
        <v>39.167700000000004</v>
      </c>
      <c r="GG37" s="166"/>
      <c r="GH37" s="165">
        <v>3.1103000000000001</v>
      </c>
      <c r="GI37" s="165">
        <v>4.6807999999999996</v>
      </c>
      <c r="GJ37" s="165">
        <v>4.8380000000000001</v>
      </c>
      <c r="GK37" s="165">
        <v>2.7406000000000001</v>
      </c>
      <c r="GL37" s="166"/>
      <c r="GM37" s="166"/>
      <c r="GN37" s="165">
        <v>-10.6424</v>
      </c>
      <c r="GO37" s="165">
        <v>-41.000999999999998</v>
      </c>
      <c r="GP37" s="165">
        <v>16.1006</v>
      </c>
      <c r="GQ37" s="166"/>
      <c r="GR37" s="165">
        <v>10.484500000000001</v>
      </c>
      <c r="GS37" s="165">
        <v>8.9458000000000002</v>
      </c>
      <c r="GT37" s="165">
        <v>169.37119999999999</v>
      </c>
      <c r="GU37" s="165">
        <v>-0.1673</v>
      </c>
      <c r="GV37" s="165">
        <v>-9.5500000000000007</v>
      </c>
      <c r="GW37" s="165">
        <v>20.892800000000001</v>
      </c>
      <c r="GX37" s="165">
        <v>3.2050000000000001</v>
      </c>
      <c r="GY37" s="165">
        <v>7.0396999999999998</v>
      </c>
      <c r="GZ37" s="165">
        <v>7.1283000000000003</v>
      </c>
      <c r="HA37" s="165">
        <v>3</v>
      </c>
      <c r="HB37" s="165">
        <v>21.473600000000001</v>
      </c>
      <c r="HC37" s="165">
        <v>23.502600000000001</v>
      </c>
      <c r="HD37" s="165">
        <v>-5.45</v>
      </c>
      <c r="HE37" s="165">
        <v>3.5964</v>
      </c>
      <c r="HF37" s="165">
        <v>17.333300000000001</v>
      </c>
      <c r="HG37" s="165">
        <v>19.076599999999999</v>
      </c>
      <c r="HH37" s="165">
        <v>48.410299999999999</v>
      </c>
      <c r="HI37" s="165">
        <v>-5.8372999999999999</v>
      </c>
      <c r="HJ37" s="165">
        <v>-6.7137000000000002</v>
      </c>
      <c r="HK37" s="165">
        <v>-12.4246</v>
      </c>
      <c r="HL37" s="165">
        <v>-11.630100000000001</v>
      </c>
      <c r="HM37" s="165">
        <v>-10.3674</v>
      </c>
      <c r="HN37" s="165">
        <v>0</v>
      </c>
      <c r="HO37" s="166"/>
      <c r="HP37" s="166"/>
      <c r="HQ37" s="165">
        <v>-16.983699999999999</v>
      </c>
      <c r="HR37" s="165">
        <v>-16.286100000000001</v>
      </c>
      <c r="HS37" s="165">
        <v>-23.059200000000001</v>
      </c>
      <c r="HT37" s="165">
        <v>-22.718900000000001</v>
      </c>
      <c r="HU37" s="165">
        <v>14.55</v>
      </c>
      <c r="HV37" s="165">
        <v>14.34</v>
      </c>
      <c r="HW37" s="165">
        <v>-38.299999999999997</v>
      </c>
      <c r="HX37" s="165">
        <v>-38.799999999999997</v>
      </c>
      <c r="HY37" s="165">
        <v>0.63449999999999995</v>
      </c>
      <c r="HZ37" s="165">
        <v>0.96</v>
      </c>
      <c r="IA37" s="165">
        <v>73.868700000000004</v>
      </c>
      <c r="IB37" s="165">
        <v>16.543800000000001</v>
      </c>
      <c r="IC37" s="165">
        <v>16.4801</v>
      </c>
      <c r="ID37" s="165">
        <v>-16.5</v>
      </c>
      <c r="IE37" s="165">
        <v>-41.4</v>
      </c>
      <c r="IF37" s="165">
        <v>0.2</v>
      </c>
      <c r="IG37" s="165">
        <v>0</v>
      </c>
      <c r="IH37" s="165">
        <v>-17.760300000000001</v>
      </c>
      <c r="II37" s="165">
        <v>-17.906300000000002</v>
      </c>
      <c r="IJ37" s="165">
        <v>-104.9059</v>
      </c>
      <c r="IK37" s="165">
        <v>9.8726000000000003</v>
      </c>
      <c r="IL37" s="165">
        <v>-229.00200000000001</v>
      </c>
      <c r="IM37" s="165">
        <v>-15.921799999999999</v>
      </c>
      <c r="IN37" s="165">
        <v>-21.136600000000001</v>
      </c>
      <c r="IO37" s="165">
        <v>64.310199999999995</v>
      </c>
      <c r="IP37" s="165">
        <v>104.5919</v>
      </c>
      <c r="IQ37" s="165">
        <v>101.61620000000001</v>
      </c>
      <c r="IR37" s="165">
        <v>113.01990000000001</v>
      </c>
      <c r="IS37" s="165">
        <v>-11.497</v>
      </c>
      <c r="IT37" s="165">
        <v>8.5025999999999993</v>
      </c>
      <c r="IU37" s="165">
        <v>7.3737000000000004</v>
      </c>
      <c r="IV37" s="165">
        <v>9.7350999999999992</v>
      </c>
      <c r="IW37" s="165">
        <v>107.77290000000001</v>
      </c>
      <c r="IX37" s="166"/>
      <c r="IY37" s="165">
        <v>20.193899999999999</v>
      </c>
      <c r="IZ37" s="165">
        <v>-19.398800000000001</v>
      </c>
      <c r="JA37" s="165">
        <v>-1.4295</v>
      </c>
      <c r="JB37" s="166"/>
      <c r="JC37" s="165">
        <v>-10</v>
      </c>
      <c r="JD37" s="165">
        <v>-1.452</v>
      </c>
      <c r="JE37" s="165">
        <v>-1.468</v>
      </c>
      <c r="JF37" s="165">
        <v>5.84</v>
      </c>
      <c r="JG37" s="165">
        <v>-2.72</v>
      </c>
      <c r="JH37" s="165">
        <v>-3.9308000000000001</v>
      </c>
      <c r="JI37" s="165">
        <v>-2.9281999999999999</v>
      </c>
      <c r="JJ37" s="165">
        <v>5.7450000000000001</v>
      </c>
      <c r="JK37" s="165">
        <v>-7.9393000000000002</v>
      </c>
      <c r="JL37" s="165">
        <v>3.9</v>
      </c>
      <c r="JM37" s="165">
        <v>3.4239999999999999</v>
      </c>
      <c r="JN37" s="165">
        <v>3.0880000000000001</v>
      </c>
      <c r="JO37" s="165">
        <v>2.4969000000000001</v>
      </c>
      <c r="JP37" s="165">
        <v>2.8959999999999999</v>
      </c>
      <c r="JQ37" s="165">
        <v>4.3068</v>
      </c>
      <c r="JR37" s="165">
        <v>3.6696</v>
      </c>
      <c r="JS37" s="165">
        <v>3.2321</v>
      </c>
      <c r="JT37" s="166"/>
      <c r="JU37" s="165">
        <v>27.4</v>
      </c>
      <c r="JV37" s="165">
        <v>-0.66569999999999996</v>
      </c>
      <c r="JW37" s="165">
        <v>0.55000000000000004</v>
      </c>
      <c r="JX37" s="166"/>
      <c r="JY37" s="166"/>
      <c r="JZ37" s="165">
        <v>-15.4604</v>
      </c>
      <c r="KA37" s="165">
        <v>-19.827100000000002</v>
      </c>
      <c r="KB37" s="165">
        <v>1.5652999999999999</v>
      </c>
      <c r="KC37" s="165">
        <v>9.1526999999999994</v>
      </c>
      <c r="KD37" s="165">
        <v>-13.0206</v>
      </c>
      <c r="KE37" s="165">
        <v>3.3616000000000001</v>
      </c>
      <c r="KF37" s="165">
        <v>-29.7</v>
      </c>
      <c r="KG37" s="165">
        <v>12.1</v>
      </c>
      <c r="KH37" s="166"/>
      <c r="KI37" s="165">
        <v>-54.8127</v>
      </c>
    </row>
    <row r="38" spans="1:295" ht="18" customHeight="1" x14ac:dyDescent="0.25">
      <c r="A38" s="160" t="s">
        <v>57</v>
      </c>
      <c r="B38" s="160" t="s">
        <v>756</v>
      </c>
      <c r="C38" s="164">
        <v>0</v>
      </c>
      <c r="D38" s="165">
        <v>5.0110000000000001</v>
      </c>
      <c r="E38" s="165">
        <v>-10.0281</v>
      </c>
      <c r="F38" s="165">
        <v>6.6989999999999998</v>
      </c>
      <c r="G38" s="165">
        <v>9.7630999999999997</v>
      </c>
      <c r="H38" s="166"/>
      <c r="I38" s="165">
        <v>7.3833000000000002</v>
      </c>
      <c r="J38" s="166"/>
      <c r="K38" s="165">
        <v>22.5458</v>
      </c>
      <c r="L38" s="165">
        <v>9.9967000000000006</v>
      </c>
      <c r="M38" s="165">
        <v>11.416499999999999</v>
      </c>
      <c r="N38" s="165">
        <v>-6.66</v>
      </c>
      <c r="O38" s="165">
        <v>-35.200000000000003</v>
      </c>
      <c r="P38" s="166"/>
      <c r="Q38" s="165">
        <v>6.6239999999999997</v>
      </c>
      <c r="R38" s="166"/>
      <c r="S38" s="165">
        <v>2.0407999999999999</v>
      </c>
      <c r="T38" s="165">
        <v>2.8921999999999999</v>
      </c>
      <c r="U38" s="165">
        <v>5.3616999999999999</v>
      </c>
      <c r="V38" s="165">
        <v>5.3314000000000004</v>
      </c>
      <c r="W38" s="165">
        <v>9.4245999999999999</v>
      </c>
      <c r="X38" s="165">
        <v>6.6063000000000001</v>
      </c>
      <c r="Y38" s="165">
        <v>-4.2880000000000003</v>
      </c>
      <c r="Z38" s="165">
        <v>1.1657999999999999</v>
      </c>
      <c r="AA38" s="166"/>
      <c r="AB38" s="165">
        <v>-0.4612</v>
      </c>
      <c r="AC38" s="166"/>
      <c r="AD38" s="165">
        <v>0.35799999999999998</v>
      </c>
      <c r="AE38" s="166"/>
      <c r="AF38" s="165">
        <v>-13.32</v>
      </c>
      <c r="AG38" s="165">
        <v>4.4000000000000004</v>
      </c>
      <c r="AH38" s="165">
        <v>-2.3079999999999998</v>
      </c>
      <c r="AI38" s="165">
        <v>0.28399999999999997</v>
      </c>
      <c r="AJ38" s="165">
        <v>-14.06</v>
      </c>
      <c r="AK38" s="165">
        <v>-14.06</v>
      </c>
      <c r="AL38" s="166"/>
      <c r="AM38" s="165">
        <v>-8.8000000000000007</v>
      </c>
      <c r="AN38" s="165">
        <v>-8.6999999999999993</v>
      </c>
      <c r="AO38" s="165">
        <v>5.3128000000000002</v>
      </c>
      <c r="AP38" s="165">
        <v>3.9876</v>
      </c>
      <c r="AQ38" s="165">
        <v>13.781599999999999</v>
      </c>
      <c r="AR38" s="165">
        <v>17.770199999999999</v>
      </c>
      <c r="AS38" s="165">
        <v>-16.167899999999999</v>
      </c>
      <c r="AT38" s="165">
        <v>-1.4735</v>
      </c>
      <c r="AU38" s="165">
        <v>-1.5162</v>
      </c>
      <c r="AV38" s="165">
        <v>12.539899999999999</v>
      </c>
      <c r="AW38" s="165">
        <v>12.228300000000001</v>
      </c>
      <c r="AX38" s="165">
        <v>-19.558</v>
      </c>
      <c r="AY38" s="165">
        <v>-17.682600000000001</v>
      </c>
      <c r="AZ38" s="165">
        <v>3.1686999999999999</v>
      </c>
      <c r="BA38" s="165">
        <v>16.060199999999998</v>
      </c>
      <c r="BB38" s="165">
        <v>103.191</v>
      </c>
      <c r="BC38" s="165">
        <v>11.682399999999999</v>
      </c>
      <c r="BD38" s="165">
        <v>-6.3</v>
      </c>
      <c r="BE38" s="165">
        <v>-6.4</v>
      </c>
      <c r="BF38" s="165">
        <v>-28.698899999999998</v>
      </c>
      <c r="BG38" s="165">
        <v>-29.052700000000002</v>
      </c>
      <c r="BH38" s="165">
        <v>-3.1269999999999998</v>
      </c>
      <c r="BI38" s="166"/>
      <c r="BJ38" s="165">
        <v>6.1372999999999998</v>
      </c>
      <c r="BK38" s="165">
        <v>4.9532999999999996</v>
      </c>
      <c r="BL38" s="165">
        <v>1.8815</v>
      </c>
      <c r="BM38" s="165">
        <v>1.4202999999999999</v>
      </c>
      <c r="BN38" s="165">
        <v>-110.3244</v>
      </c>
      <c r="BO38" s="165">
        <v>57.222200000000001</v>
      </c>
      <c r="BP38" s="165">
        <v>57.832599999999999</v>
      </c>
      <c r="BQ38" s="165">
        <v>26.773099999999999</v>
      </c>
      <c r="BR38" s="165">
        <v>-87.662400000000005</v>
      </c>
      <c r="BS38" s="166"/>
      <c r="BT38" s="166"/>
      <c r="BU38" s="166"/>
      <c r="BV38" s="165">
        <v>27.603400000000001</v>
      </c>
      <c r="BW38" s="165">
        <v>10.49</v>
      </c>
      <c r="BX38" s="165">
        <v>8.58</v>
      </c>
      <c r="BY38" s="165">
        <v>-5.92</v>
      </c>
      <c r="BZ38" s="165">
        <v>7.69</v>
      </c>
      <c r="CA38" s="165">
        <v>-19.955400000000001</v>
      </c>
      <c r="CB38" s="165">
        <v>-20.357299999999999</v>
      </c>
      <c r="CC38" s="165">
        <v>31.524999999999999</v>
      </c>
      <c r="CD38" s="165">
        <v>31.152200000000001</v>
      </c>
      <c r="CE38" s="165">
        <v>-4.2511000000000001</v>
      </c>
      <c r="CF38" s="165">
        <v>-21.267700000000001</v>
      </c>
      <c r="CG38" s="165">
        <v>-20.649000000000001</v>
      </c>
      <c r="CH38" s="165">
        <v>7.1840999999999999</v>
      </c>
      <c r="CI38" s="165">
        <v>9.3917999999999999</v>
      </c>
      <c r="CJ38" s="166"/>
      <c r="CK38" s="166"/>
      <c r="CL38" s="165">
        <v>63</v>
      </c>
      <c r="CM38" s="165">
        <v>-16.899999999999999</v>
      </c>
      <c r="CN38" s="165">
        <v>-3.83</v>
      </c>
      <c r="CO38" s="165">
        <v>34.385599999999997</v>
      </c>
      <c r="CP38" s="165">
        <v>34.386899999999997</v>
      </c>
      <c r="CQ38" s="165">
        <v>33.055799999999998</v>
      </c>
      <c r="CR38" s="165">
        <v>74.688000000000002</v>
      </c>
      <c r="CS38" s="165">
        <v>74.552099999999996</v>
      </c>
      <c r="CT38" s="165">
        <v>-23.824100000000001</v>
      </c>
      <c r="CU38" s="165">
        <v>-65.924099999999996</v>
      </c>
      <c r="CV38" s="165">
        <v>-20.027799999999999</v>
      </c>
      <c r="CW38" s="165">
        <v>3.4392999999999998</v>
      </c>
      <c r="CX38" s="165">
        <v>26.63</v>
      </c>
      <c r="CY38" s="165">
        <v>21.46</v>
      </c>
      <c r="CZ38" s="165">
        <v>11.723599999999999</v>
      </c>
      <c r="DA38" s="165">
        <v>11.9171</v>
      </c>
      <c r="DB38" s="165">
        <v>-11.29</v>
      </c>
      <c r="DC38" s="166"/>
      <c r="DD38" s="165">
        <v>-11.2654</v>
      </c>
      <c r="DE38" s="165">
        <v>-11.535</v>
      </c>
      <c r="DF38" s="165">
        <v>34.731299999999997</v>
      </c>
      <c r="DG38" s="165">
        <v>1.46E-2</v>
      </c>
      <c r="DH38" s="165">
        <v>-5.9526000000000003</v>
      </c>
      <c r="DI38" s="165">
        <v>-5.0999999999999996</v>
      </c>
      <c r="DJ38" s="165">
        <v>-4.9000000000000004</v>
      </c>
      <c r="DK38" s="165">
        <v>-3.02</v>
      </c>
      <c r="DL38" s="165">
        <v>5.8030999999999997</v>
      </c>
      <c r="DM38" s="165">
        <v>37.383299999999998</v>
      </c>
      <c r="DN38" s="165">
        <v>15.0351</v>
      </c>
      <c r="DO38" s="165">
        <v>6.41</v>
      </c>
      <c r="DP38" s="165">
        <v>-0.79</v>
      </c>
      <c r="DQ38" s="165">
        <v>7.7809999999999997</v>
      </c>
      <c r="DR38" s="165">
        <v>-33.596899999999998</v>
      </c>
      <c r="DS38" s="166"/>
      <c r="DT38" s="165">
        <v>-9.11</v>
      </c>
      <c r="DU38" s="165">
        <v>18.47</v>
      </c>
      <c r="DV38" s="165">
        <v>26.19</v>
      </c>
      <c r="DW38" s="165">
        <v>-30.872699999999998</v>
      </c>
      <c r="DX38" s="165">
        <v>-15.3727</v>
      </c>
      <c r="DY38" s="165">
        <v>-46.730600000000003</v>
      </c>
      <c r="DZ38" s="166"/>
      <c r="EA38" s="165">
        <v>37.290300000000002</v>
      </c>
      <c r="EB38" s="165">
        <v>13.168100000000001</v>
      </c>
      <c r="EC38" s="165">
        <v>1.3515999999999999</v>
      </c>
      <c r="ED38" s="165">
        <v>2.3054000000000001</v>
      </c>
      <c r="EE38" s="166"/>
      <c r="EF38" s="165">
        <v>-20.233499999999999</v>
      </c>
      <c r="EG38" s="165">
        <v>-19.007999999999999</v>
      </c>
      <c r="EH38" s="165">
        <v>-95.823499999999996</v>
      </c>
      <c r="EI38" s="165">
        <v>-58.4619</v>
      </c>
      <c r="EJ38" s="166"/>
      <c r="EK38" s="165">
        <v>-9.3745999999999992</v>
      </c>
      <c r="EL38" s="165">
        <v>-8.3173999999999992</v>
      </c>
      <c r="EM38" s="165">
        <v>30.6448</v>
      </c>
      <c r="EN38" s="165">
        <v>-17.447299999999998</v>
      </c>
      <c r="EO38" s="165">
        <v>-16.898399999999999</v>
      </c>
      <c r="EP38" s="165">
        <v>6.6719999999999997</v>
      </c>
      <c r="EQ38" s="165">
        <v>-18.381799999999998</v>
      </c>
      <c r="ER38" s="165">
        <v>-18.6936</v>
      </c>
      <c r="ES38" s="165">
        <v>-2.3675000000000002</v>
      </c>
      <c r="ET38" s="165">
        <v>13.09</v>
      </c>
      <c r="EU38" s="165">
        <v>-20.9</v>
      </c>
      <c r="EV38" s="165">
        <v>0.3</v>
      </c>
      <c r="EW38" s="165">
        <v>2.9422000000000001</v>
      </c>
      <c r="EX38" s="165">
        <v>-24.0002</v>
      </c>
      <c r="EY38" s="165">
        <v>-13.7195</v>
      </c>
      <c r="EZ38" s="165">
        <v>-2.9664999999999999</v>
      </c>
      <c r="FA38" s="165">
        <v>6.4835000000000003</v>
      </c>
      <c r="FB38" s="165">
        <v>15.6953</v>
      </c>
      <c r="FC38" s="165">
        <v>-32.0578</v>
      </c>
      <c r="FD38" s="166"/>
      <c r="FE38" s="165">
        <v>4.0716999999999999</v>
      </c>
      <c r="FF38" s="165">
        <v>4.0758000000000001</v>
      </c>
      <c r="FG38" s="165">
        <v>3.3410000000000002</v>
      </c>
      <c r="FH38" s="165">
        <v>3.2517999999999998</v>
      </c>
      <c r="FI38" s="165">
        <v>2.7458</v>
      </c>
      <c r="FJ38" s="165">
        <v>7.8704000000000001</v>
      </c>
      <c r="FK38" s="165">
        <v>7.8704000000000001</v>
      </c>
      <c r="FL38" s="165">
        <v>-14.903600000000001</v>
      </c>
      <c r="FM38" s="165">
        <v>27.201699999999999</v>
      </c>
      <c r="FN38" s="166"/>
      <c r="FO38" s="165">
        <v>-5.1112000000000002</v>
      </c>
      <c r="FP38" s="166"/>
      <c r="FQ38" s="165">
        <v>15.597200000000001</v>
      </c>
      <c r="FR38" s="165">
        <v>-17.510000000000002</v>
      </c>
      <c r="FS38" s="165">
        <v>-2.8102999999999998</v>
      </c>
      <c r="FT38" s="165">
        <v>0.34910000000000002</v>
      </c>
      <c r="FU38" s="165">
        <v>1.48</v>
      </c>
      <c r="FV38" s="165">
        <v>3.15</v>
      </c>
      <c r="FW38" s="165">
        <v>-16.1112</v>
      </c>
      <c r="FX38" s="166"/>
      <c r="FY38" s="165">
        <v>2.3079999999999998</v>
      </c>
      <c r="FZ38" s="165">
        <v>1.4910000000000001</v>
      </c>
      <c r="GA38" s="166"/>
      <c r="GB38" s="165">
        <v>13.85</v>
      </c>
      <c r="GC38" s="165">
        <v>-17.654699999999998</v>
      </c>
      <c r="GD38" s="165">
        <v>-11.571099999999999</v>
      </c>
      <c r="GE38" s="165">
        <v>-1.62</v>
      </c>
      <c r="GF38" s="165">
        <v>38.433700000000002</v>
      </c>
      <c r="GG38" s="166"/>
      <c r="GH38" s="165">
        <v>3.3694999999999999</v>
      </c>
      <c r="GI38" s="165">
        <v>4.4592000000000001</v>
      </c>
      <c r="GJ38" s="165">
        <v>4.6074999999999999</v>
      </c>
      <c r="GK38" s="165">
        <v>2.7044000000000001</v>
      </c>
      <c r="GL38" s="166"/>
      <c r="GM38" s="166"/>
      <c r="GN38" s="165">
        <v>-10.760899999999999</v>
      </c>
      <c r="GO38" s="165">
        <v>-41.341000000000001</v>
      </c>
      <c r="GP38" s="165">
        <v>16.247</v>
      </c>
      <c r="GQ38" s="166"/>
      <c r="GR38" s="165">
        <v>7.8796999999999997</v>
      </c>
      <c r="GS38" s="165">
        <v>6.7906000000000004</v>
      </c>
      <c r="GT38" s="165">
        <v>176.0812</v>
      </c>
      <c r="GU38" s="165">
        <v>0.1293</v>
      </c>
      <c r="GV38" s="165">
        <v>-9.1217000000000006</v>
      </c>
      <c r="GW38" s="165">
        <v>20.616199999999999</v>
      </c>
      <c r="GX38" s="165">
        <v>3.3409</v>
      </c>
      <c r="GY38" s="165">
        <v>7.3913000000000002</v>
      </c>
      <c r="GZ38" s="165">
        <v>7.4920999999999998</v>
      </c>
      <c r="HA38" s="166"/>
      <c r="HB38" s="165">
        <v>21.988099999999999</v>
      </c>
      <c r="HC38" s="165">
        <v>23.9316</v>
      </c>
      <c r="HD38" s="165">
        <v>-5.03</v>
      </c>
      <c r="HE38" s="165">
        <v>3.9224000000000001</v>
      </c>
      <c r="HF38" s="165">
        <v>19.5258</v>
      </c>
      <c r="HG38" s="165">
        <v>19.442799999999998</v>
      </c>
      <c r="HH38" s="165">
        <v>48.847799999999999</v>
      </c>
      <c r="HI38" s="165">
        <v>-6.6470000000000002</v>
      </c>
      <c r="HJ38" s="165">
        <v>-6.0271999999999997</v>
      </c>
      <c r="HK38" s="165">
        <v>-13.007999999999999</v>
      </c>
      <c r="HL38" s="165">
        <v>-12.5069</v>
      </c>
      <c r="HM38" s="165">
        <v>0</v>
      </c>
      <c r="HN38" s="165">
        <v>-9.7285000000000004</v>
      </c>
      <c r="HO38" s="166"/>
      <c r="HP38" s="166"/>
      <c r="HQ38" s="165">
        <v>-16.3081</v>
      </c>
      <c r="HR38" s="165">
        <v>-15.4786</v>
      </c>
      <c r="HS38" s="165">
        <v>-21.697199999999999</v>
      </c>
      <c r="HT38" s="165">
        <v>-21.525300000000001</v>
      </c>
      <c r="HU38" s="165">
        <v>15.39</v>
      </c>
      <c r="HV38" s="165">
        <v>15.44</v>
      </c>
      <c r="HW38" s="165">
        <v>-38</v>
      </c>
      <c r="HX38" s="165">
        <v>-38.799999999999997</v>
      </c>
      <c r="HY38" s="165">
        <v>0.81030000000000002</v>
      </c>
      <c r="HZ38" s="165">
        <v>0.48</v>
      </c>
      <c r="IA38" s="165">
        <v>69.922399999999996</v>
      </c>
      <c r="IB38" s="165">
        <v>14.830500000000001</v>
      </c>
      <c r="IC38" s="165">
        <v>14.5123</v>
      </c>
      <c r="ID38" s="165">
        <v>-16.100000000000001</v>
      </c>
      <c r="IE38" s="165">
        <v>-41.8</v>
      </c>
      <c r="IF38" s="165">
        <v>-1.1000000000000001</v>
      </c>
      <c r="IG38" s="165">
        <v>-1.7</v>
      </c>
      <c r="IH38" s="165">
        <v>-17.993099999999998</v>
      </c>
      <c r="II38" s="165">
        <v>-17.888200000000001</v>
      </c>
      <c r="IJ38" s="165">
        <v>-107.0822</v>
      </c>
      <c r="IK38" s="165">
        <v>11.6806</v>
      </c>
      <c r="IL38" s="165">
        <v>-229.63310000000001</v>
      </c>
      <c r="IM38" s="165">
        <v>-14.573399999999999</v>
      </c>
      <c r="IN38" s="165">
        <v>-23.348500000000001</v>
      </c>
      <c r="IO38" s="165">
        <v>64.488500000000002</v>
      </c>
      <c r="IP38" s="165">
        <v>106.32940000000001</v>
      </c>
      <c r="IQ38" s="165">
        <v>99.151300000000006</v>
      </c>
      <c r="IR38" s="165">
        <v>111.08280000000001</v>
      </c>
      <c r="IS38" s="165">
        <v>-10.5901</v>
      </c>
      <c r="IT38" s="165">
        <v>9.5898000000000003</v>
      </c>
      <c r="IU38" s="165">
        <v>8.9114000000000004</v>
      </c>
      <c r="IV38" s="165">
        <v>13.7689</v>
      </c>
      <c r="IW38" s="165">
        <v>108.33620000000001</v>
      </c>
      <c r="IX38" s="165">
        <v>-226.0659</v>
      </c>
      <c r="IY38" s="165">
        <v>23.108499999999999</v>
      </c>
      <c r="IZ38" s="165">
        <v>-21.4038</v>
      </c>
      <c r="JA38" s="165">
        <v>-1.4514</v>
      </c>
      <c r="JB38" s="166"/>
      <c r="JC38" s="165">
        <v>-9.0399999999999991</v>
      </c>
      <c r="JD38" s="165">
        <v>-1.7809999999999999</v>
      </c>
      <c r="JE38" s="165">
        <v>-1.79</v>
      </c>
      <c r="JF38" s="165">
        <v>5.2</v>
      </c>
      <c r="JG38" s="165">
        <v>-3.04</v>
      </c>
      <c r="JH38" s="165">
        <v>-3.2498</v>
      </c>
      <c r="JI38" s="165">
        <v>-3.2791999999999999</v>
      </c>
      <c r="JJ38" s="165">
        <v>5.5679999999999996</v>
      </c>
      <c r="JK38" s="165">
        <v>-7.9667000000000003</v>
      </c>
      <c r="JL38" s="165">
        <v>4.5</v>
      </c>
      <c r="JM38" s="165">
        <v>3.3780000000000001</v>
      </c>
      <c r="JN38" s="165">
        <v>3.7410000000000001</v>
      </c>
      <c r="JO38" s="166"/>
      <c r="JP38" s="166"/>
      <c r="JQ38" s="165">
        <v>3.6419000000000001</v>
      </c>
      <c r="JR38" s="165">
        <v>4.2374000000000001</v>
      </c>
      <c r="JS38" s="165">
        <v>4.0087000000000002</v>
      </c>
      <c r="JT38" s="166"/>
      <c r="JU38" s="165">
        <v>26.8</v>
      </c>
      <c r="JV38" s="165">
        <v>-0.73340000000000005</v>
      </c>
      <c r="JW38" s="165">
        <v>0.74</v>
      </c>
      <c r="JX38" s="166"/>
      <c r="JY38" s="166"/>
      <c r="JZ38" s="165">
        <v>-14.810499999999999</v>
      </c>
      <c r="KA38" s="165">
        <v>-19.271599999999999</v>
      </c>
      <c r="KB38" s="165">
        <v>0</v>
      </c>
      <c r="KC38" s="165">
        <v>8.0185999999999993</v>
      </c>
      <c r="KD38" s="165">
        <v>-12.902900000000001</v>
      </c>
      <c r="KE38" s="165">
        <v>3.4481000000000002</v>
      </c>
      <c r="KF38" s="165">
        <v>-29.2</v>
      </c>
      <c r="KG38" s="165">
        <v>12.2</v>
      </c>
      <c r="KH38" s="166"/>
      <c r="KI38" s="165">
        <v>-54.112900000000003</v>
      </c>
    </row>
    <row r="39" spans="1:295" ht="18" customHeight="1" x14ac:dyDescent="0.25">
      <c r="A39" s="160" t="s">
        <v>57</v>
      </c>
      <c r="B39" s="160" t="s">
        <v>757</v>
      </c>
      <c r="C39" s="164">
        <v>0</v>
      </c>
      <c r="D39" s="165">
        <v>5.0433000000000003</v>
      </c>
      <c r="E39" s="165">
        <v>-10.093</v>
      </c>
      <c r="F39" s="165">
        <v>6.2442000000000002</v>
      </c>
      <c r="G39" s="165">
        <v>9.9274000000000004</v>
      </c>
      <c r="H39" s="166"/>
      <c r="I39" s="165">
        <v>7.4188999999999998</v>
      </c>
      <c r="J39" s="166"/>
      <c r="K39" s="165">
        <v>21.857299999999999</v>
      </c>
      <c r="L39" s="165">
        <v>9.7586999999999993</v>
      </c>
      <c r="M39" s="165">
        <v>11.14</v>
      </c>
      <c r="N39" s="165">
        <v>-6.66</v>
      </c>
      <c r="O39" s="165">
        <v>-35.200000000000003</v>
      </c>
      <c r="P39" s="165">
        <v>13.2</v>
      </c>
      <c r="Q39" s="165">
        <v>6.6239999999999997</v>
      </c>
      <c r="R39" s="166"/>
      <c r="S39" s="165">
        <v>2.1345000000000001</v>
      </c>
      <c r="T39" s="165">
        <v>3.2162000000000002</v>
      </c>
      <c r="U39" s="165">
        <v>5.2584999999999997</v>
      </c>
      <c r="V39" s="165">
        <v>5.2362000000000002</v>
      </c>
      <c r="W39" s="165">
        <v>9.3645999999999994</v>
      </c>
      <c r="X39" s="165">
        <v>6.51</v>
      </c>
      <c r="Y39" s="165">
        <v>-4.1151</v>
      </c>
      <c r="Z39" s="165">
        <v>1.2044999999999999</v>
      </c>
      <c r="AA39" s="166"/>
      <c r="AB39" s="165">
        <v>-0.51439999999999997</v>
      </c>
      <c r="AC39" s="166"/>
      <c r="AD39" s="165">
        <v>0.65900000000000003</v>
      </c>
      <c r="AE39" s="166"/>
      <c r="AF39" s="165">
        <v>-13.32</v>
      </c>
      <c r="AG39" s="165">
        <v>4.4000000000000004</v>
      </c>
      <c r="AH39" s="165">
        <v>-2.2490000000000001</v>
      </c>
      <c r="AI39" s="165">
        <v>0.27700000000000002</v>
      </c>
      <c r="AJ39" s="165">
        <v>-12.23</v>
      </c>
      <c r="AK39" s="165">
        <v>-12.33</v>
      </c>
      <c r="AL39" s="166"/>
      <c r="AM39" s="165">
        <v>-9.0399999999999991</v>
      </c>
      <c r="AN39" s="165">
        <v>-9.27</v>
      </c>
      <c r="AO39" s="165">
        <v>5.5585000000000004</v>
      </c>
      <c r="AP39" s="165">
        <v>3.9422999999999999</v>
      </c>
      <c r="AQ39" s="165">
        <v>15.7704</v>
      </c>
      <c r="AR39" s="165">
        <v>18.538699999999999</v>
      </c>
      <c r="AS39" s="165">
        <v>-15.716699999999999</v>
      </c>
      <c r="AT39" s="165">
        <v>-0.13389999999999999</v>
      </c>
      <c r="AU39" s="165">
        <v>0.72560000000000002</v>
      </c>
      <c r="AV39" s="165">
        <v>10.9175</v>
      </c>
      <c r="AW39" s="165">
        <v>11.1639</v>
      </c>
      <c r="AX39" s="165">
        <v>-20.897600000000001</v>
      </c>
      <c r="AY39" s="165">
        <v>-18.084499999999998</v>
      </c>
      <c r="AZ39" s="165">
        <v>3.5632999999999999</v>
      </c>
      <c r="BA39" s="165">
        <v>19.542100000000001</v>
      </c>
      <c r="BB39" s="165">
        <v>98.109800000000007</v>
      </c>
      <c r="BC39" s="165">
        <v>14.326599999999999</v>
      </c>
      <c r="BD39" s="165">
        <v>-6.9</v>
      </c>
      <c r="BE39" s="165">
        <v>-6.8</v>
      </c>
      <c r="BF39" s="165">
        <v>-29.4831</v>
      </c>
      <c r="BG39" s="165">
        <v>-30.1038</v>
      </c>
      <c r="BH39" s="165">
        <v>-3.1196000000000002</v>
      </c>
      <c r="BI39" s="166"/>
      <c r="BJ39" s="165">
        <v>6.9824999999999999</v>
      </c>
      <c r="BK39" s="165">
        <v>4.7423999999999999</v>
      </c>
      <c r="BL39" s="165">
        <v>3.2623000000000002</v>
      </c>
      <c r="BM39" s="165">
        <v>2.0798000000000001</v>
      </c>
      <c r="BN39" s="165">
        <v>-111.1789</v>
      </c>
      <c r="BO39" s="165">
        <v>60.365600000000001</v>
      </c>
      <c r="BP39" s="165">
        <v>60.121400000000001</v>
      </c>
      <c r="BQ39" s="165">
        <v>23.55</v>
      </c>
      <c r="BR39" s="165">
        <v>-87.914199999999994</v>
      </c>
      <c r="BS39" s="166"/>
      <c r="BT39" s="166"/>
      <c r="BU39" s="166"/>
      <c r="BV39" s="165">
        <v>28.6114</v>
      </c>
      <c r="BW39" s="165">
        <v>10.76</v>
      </c>
      <c r="BX39" s="165">
        <v>8.64</v>
      </c>
      <c r="BY39" s="165">
        <v>-5.63</v>
      </c>
      <c r="BZ39" s="165">
        <v>8.6</v>
      </c>
      <c r="CA39" s="165">
        <v>-20.491199999999999</v>
      </c>
      <c r="CB39" s="165">
        <v>-20.491199999999999</v>
      </c>
      <c r="CC39" s="165">
        <v>32.636600000000001</v>
      </c>
      <c r="CD39" s="165">
        <v>32.120399999999997</v>
      </c>
      <c r="CE39" s="165">
        <v>-4.4816000000000003</v>
      </c>
      <c r="CF39" s="165">
        <v>-20.915299999999998</v>
      </c>
      <c r="CG39" s="165">
        <v>-20.884599999999999</v>
      </c>
      <c r="CH39" s="165">
        <v>6.1738999999999997</v>
      </c>
      <c r="CI39" s="165">
        <v>8.7826000000000004</v>
      </c>
      <c r="CJ39" s="166"/>
      <c r="CK39" s="166"/>
      <c r="CL39" s="165">
        <v>59.3</v>
      </c>
      <c r="CM39" s="165">
        <v>-15.1</v>
      </c>
      <c r="CN39" s="165">
        <v>-3.71</v>
      </c>
      <c r="CO39" s="165">
        <v>33.165500000000002</v>
      </c>
      <c r="CP39" s="165">
        <v>33.743000000000002</v>
      </c>
      <c r="CQ39" s="165">
        <v>31.7622</v>
      </c>
      <c r="CR39" s="165">
        <v>72.325999999999993</v>
      </c>
      <c r="CS39" s="165">
        <v>71.679699999999997</v>
      </c>
      <c r="CT39" s="165">
        <v>-17.3399</v>
      </c>
      <c r="CU39" s="165">
        <v>-69.823400000000007</v>
      </c>
      <c r="CV39" s="165">
        <v>-13.8177</v>
      </c>
      <c r="CW39" s="165">
        <v>3.4617</v>
      </c>
      <c r="CX39" s="165">
        <v>27.24</v>
      </c>
      <c r="CY39" s="165">
        <v>21.97</v>
      </c>
      <c r="CZ39" s="165">
        <v>11.723599999999999</v>
      </c>
      <c r="DA39" s="165">
        <v>12.014799999999999</v>
      </c>
      <c r="DB39" s="165">
        <v>-11.72</v>
      </c>
      <c r="DC39" s="166"/>
      <c r="DD39" s="165">
        <v>-10.233499999999999</v>
      </c>
      <c r="DE39" s="165">
        <v>-10.3874</v>
      </c>
      <c r="DF39" s="165">
        <v>31.8645</v>
      </c>
      <c r="DG39" s="165">
        <v>1.4800000000000001E-2</v>
      </c>
      <c r="DH39" s="165">
        <v>-6.0785999999999998</v>
      </c>
      <c r="DI39" s="165">
        <v>-5.2</v>
      </c>
      <c r="DJ39" s="166"/>
      <c r="DK39" s="165">
        <v>-3.0188000000000001</v>
      </c>
      <c r="DL39" s="165">
        <v>5.8030999999999997</v>
      </c>
      <c r="DM39" s="165">
        <v>37.698799999999999</v>
      </c>
      <c r="DN39" s="165">
        <v>14.849500000000001</v>
      </c>
      <c r="DO39" s="165">
        <v>6.2</v>
      </c>
      <c r="DP39" s="165">
        <v>-0.98</v>
      </c>
      <c r="DQ39" s="165">
        <v>7.7035</v>
      </c>
      <c r="DR39" s="165">
        <v>-31.986799999999999</v>
      </c>
      <c r="DS39" s="166"/>
      <c r="DT39" s="165">
        <v>-9.4499999999999993</v>
      </c>
      <c r="DU39" s="165">
        <v>18.420000000000002</v>
      </c>
      <c r="DV39" s="165">
        <v>25.74</v>
      </c>
      <c r="DW39" s="165">
        <v>-27.8</v>
      </c>
      <c r="DX39" s="165">
        <v>-14.3727</v>
      </c>
      <c r="DY39" s="165">
        <v>-46.311100000000003</v>
      </c>
      <c r="DZ39" s="166"/>
      <c r="EA39" s="165">
        <v>37.411000000000001</v>
      </c>
      <c r="EB39" s="165">
        <v>13.390700000000001</v>
      </c>
      <c r="EC39" s="165">
        <v>2.1593</v>
      </c>
      <c r="ED39" s="165">
        <v>1.5271999999999999</v>
      </c>
      <c r="EE39" s="166"/>
      <c r="EF39" s="165">
        <v>-11.7479</v>
      </c>
      <c r="EG39" s="165">
        <v>-19.594000000000001</v>
      </c>
      <c r="EH39" s="165">
        <v>-94.622200000000007</v>
      </c>
      <c r="EI39" s="165">
        <v>-63.234299999999998</v>
      </c>
      <c r="EJ39" s="166"/>
      <c r="EK39" s="165">
        <v>-9.1862999999999992</v>
      </c>
      <c r="EL39" s="165">
        <v>-7.1938000000000004</v>
      </c>
      <c r="EM39" s="165">
        <v>22.3978</v>
      </c>
      <c r="EN39" s="165">
        <v>-17.211300000000001</v>
      </c>
      <c r="EO39" s="165">
        <v>-16.436900000000001</v>
      </c>
      <c r="EP39" s="165">
        <v>15.375999999999999</v>
      </c>
      <c r="EQ39" s="165">
        <v>-21.090900000000001</v>
      </c>
      <c r="ER39" s="165">
        <v>-21.022099999999998</v>
      </c>
      <c r="ES39" s="165">
        <v>-1.9401999999999999</v>
      </c>
      <c r="ET39" s="165">
        <v>0</v>
      </c>
      <c r="EU39" s="165">
        <v>-21.29</v>
      </c>
      <c r="EV39" s="165">
        <v>-0.9</v>
      </c>
      <c r="EW39" s="165">
        <v>3.1701999999999999</v>
      </c>
      <c r="EX39" s="165">
        <v>-25.714200000000002</v>
      </c>
      <c r="EY39" s="165">
        <v>-13.8047</v>
      </c>
      <c r="EZ39" s="165">
        <v>-2.9415</v>
      </c>
      <c r="FA39" s="165">
        <v>6.9032999999999998</v>
      </c>
      <c r="FB39" s="165">
        <v>5.3879999999999999</v>
      </c>
      <c r="FC39" s="165">
        <v>-29.3124</v>
      </c>
      <c r="FD39" s="166"/>
      <c r="FE39" s="165">
        <v>3.867</v>
      </c>
      <c r="FF39" s="165">
        <v>3.9487999999999999</v>
      </c>
      <c r="FG39" s="165">
        <v>3.2606999999999999</v>
      </c>
      <c r="FH39" s="165">
        <v>4.3888999999999996</v>
      </c>
      <c r="FI39" s="165">
        <v>0</v>
      </c>
      <c r="FJ39" s="165">
        <v>8.7077000000000009</v>
      </c>
      <c r="FK39" s="165">
        <v>8.5403000000000002</v>
      </c>
      <c r="FL39" s="165">
        <v>-5.6935000000000002</v>
      </c>
      <c r="FM39" s="165">
        <v>26.4575</v>
      </c>
      <c r="FN39" s="166"/>
      <c r="FO39" s="165">
        <v>1.2089000000000001</v>
      </c>
      <c r="FP39" s="165">
        <v>12.9064</v>
      </c>
      <c r="FQ39" s="165">
        <v>15.597200000000001</v>
      </c>
      <c r="FR39" s="165">
        <v>-16.579999999999998</v>
      </c>
      <c r="FS39" s="165">
        <v>-1.7171000000000001</v>
      </c>
      <c r="FT39" s="165">
        <v>0.32340000000000002</v>
      </c>
      <c r="FU39" s="165">
        <v>0.78</v>
      </c>
      <c r="FV39" s="165">
        <v>3.71</v>
      </c>
      <c r="FW39" s="165">
        <v>-14.431100000000001</v>
      </c>
      <c r="FX39" s="166"/>
      <c r="FY39" s="165">
        <v>2.347</v>
      </c>
      <c r="FZ39" s="165">
        <v>1.766</v>
      </c>
      <c r="GA39" s="165">
        <v>3.9647000000000001</v>
      </c>
      <c r="GB39" s="165">
        <v>12.46</v>
      </c>
      <c r="GC39" s="165">
        <v>-25.677299999999999</v>
      </c>
      <c r="GD39" s="165">
        <v>-18.198699999999999</v>
      </c>
      <c r="GE39" s="165">
        <v>-1.59</v>
      </c>
      <c r="GF39" s="165">
        <v>36.761499999999998</v>
      </c>
      <c r="GG39" s="166"/>
      <c r="GH39" s="165">
        <v>3.2625000000000002</v>
      </c>
      <c r="GI39" s="165">
        <v>4.3465999999999996</v>
      </c>
      <c r="GJ39" s="165">
        <v>4.4355000000000002</v>
      </c>
      <c r="GK39" s="165">
        <v>2.8302999999999998</v>
      </c>
      <c r="GL39" s="166"/>
      <c r="GM39" s="166"/>
      <c r="GN39" s="165">
        <v>-9.4301999999999992</v>
      </c>
      <c r="GO39" s="165">
        <v>-41.664999999999999</v>
      </c>
      <c r="GP39" s="165">
        <v>14.6647</v>
      </c>
      <c r="GQ39" s="166"/>
      <c r="GR39" s="165">
        <v>10.221</v>
      </c>
      <c r="GS39" s="165">
        <v>7.8015999999999996</v>
      </c>
      <c r="GT39" s="165">
        <v>182.0155</v>
      </c>
      <c r="GU39" s="165">
        <v>0.52610000000000001</v>
      </c>
      <c r="GV39" s="165">
        <v>-8.9845000000000006</v>
      </c>
      <c r="GW39" s="165">
        <v>20.532399999999999</v>
      </c>
      <c r="GX39" s="165">
        <v>2.3776999999999999</v>
      </c>
      <c r="GY39" s="165">
        <v>7.4938000000000002</v>
      </c>
      <c r="GZ39" s="165">
        <v>7.6978</v>
      </c>
      <c r="HA39" s="165">
        <v>1.8672</v>
      </c>
      <c r="HB39" s="165">
        <v>22.9498</v>
      </c>
      <c r="HC39" s="165">
        <v>23.3736</v>
      </c>
      <c r="HD39" s="165">
        <v>-5.87</v>
      </c>
      <c r="HE39" s="165">
        <v>0</v>
      </c>
      <c r="HF39" s="165">
        <v>11.436500000000001</v>
      </c>
      <c r="HG39" s="165">
        <v>16.573</v>
      </c>
      <c r="HH39" s="165">
        <v>57.016800000000003</v>
      </c>
      <c r="HI39" s="165">
        <v>-6.6166999999999998</v>
      </c>
      <c r="HJ39" s="165">
        <v>-6.5883000000000003</v>
      </c>
      <c r="HK39" s="165">
        <v>-12.592499999999999</v>
      </c>
      <c r="HL39" s="165">
        <v>-11.9236</v>
      </c>
      <c r="HM39" s="165">
        <v>0</v>
      </c>
      <c r="HN39" s="165">
        <v>0</v>
      </c>
      <c r="HO39" s="166"/>
      <c r="HP39" s="165">
        <v>20.370899999999999</v>
      </c>
      <c r="HQ39" s="165">
        <v>-18.922899999999998</v>
      </c>
      <c r="HR39" s="165">
        <v>-18.7636</v>
      </c>
      <c r="HS39" s="165">
        <v>-22.106000000000002</v>
      </c>
      <c r="HT39" s="165">
        <v>-21.9482</v>
      </c>
      <c r="HU39" s="165">
        <v>14</v>
      </c>
      <c r="HV39" s="165">
        <v>14</v>
      </c>
      <c r="HW39" s="165">
        <v>-39.700000000000003</v>
      </c>
      <c r="HX39" s="165">
        <v>-39.799999999999997</v>
      </c>
      <c r="HY39" s="165">
        <v>0.81030000000000002</v>
      </c>
      <c r="HZ39" s="165">
        <v>0.8</v>
      </c>
      <c r="IA39" s="165">
        <v>75.403999999999996</v>
      </c>
      <c r="IB39" s="165">
        <v>17.6846</v>
      </c>
      <c r="IC39" s="165">
        <v>17.6296</v>
      </c>
      <c r="ID39" s="165">
        <v>-16.5</v>
      </c>
      <c r="IE39" s="165">
        <v>-41.4</v>
      </c>
      <c r="IF39" s="165">
        <v>1.9</v>
      </c>
      <c r="IG39" s="165">
        <v>1.6</v>
      </c>
      <c r="IH39" s="166"/>
      <c r="II39" s="166"/>
      <c r="IJ39" s="165">
        <v>-126.23309999999999</v>
      </c>
      <c r="IK39" s="165">
        <v>17.4739</v>
      </c>
      <c r="IL39" s="165">
        <v>-228.60339999999999</v>
      </c>
      <c r="IM39" s="165">
        <v>-14.4208</v>
      </c>
      <c r="IN39" s="165">
        <v>-32.359299999999998</v>
      </c>
      <c r="IO39" s="165">
        <v>62.289900000000003</v>
      </c>
      <c r="IP39" s="165">
        <v>106.974</v>
      </c>
      <c r="IQ39" s="165">
        <v>104.98990000000001</v>
      </c>
      <c r="IR39" s="165">
        <v>113.3805</v>
      </c>
      <c r="IS39" s="165">
        <v>-14.0382</v>
      </c>
      <c r="IT39" s="165">
        <v>7.1014999999999997</v>
      </c>
      <c r="IU39" s="165">
        <v>7.8120000000000003</v>
      </c>
      <c r="IV39" s="165">
        <v>4.5890000000000004</v>
      </c>
      <c r="IW39" s="165">
        <v>107.1952</v>
      </c>
      <c r="IX39" s="165">
        <v>-230.39070000000001</v>
      </c>
      <c r="IY39" s="165">
        <v>18.7224</v>
      </c>
      <c r="IZ39" s="165">
        <v>-17.3992</v>
      </c>
      <c r="JA39" s="165">
        <v>-0.86550000000000005</v>
      </c>
      <c r="JB39" s="166"/>
      <c r="JC39" s="165">
        <v>-9.6</v>
      </c>
      <c r="JD39" s="165">
        <v>-1.3819999999999999</v>
      </c>
      <c r="JE39" s="165">
        <v>-1.419</v>
      </c>
      <c r="JF39" s="165">
        <v>5.76</v>
      </c>
      <c r="JG39" s="165">
        <v>-2.8</v>
      </c>
      <c r="JH39" s="165">
        <v>-3.7086000000000001</v>
      </c>
      <c r="JI39" s="165">
        <v>-3.2791999999999999</v>
      </c>
      <c r="JJ39" s="165">
        <v>6.0075000000000003</v>
      </c>
      <c r="JK39" s="165">
        <v>-7.9667000000000003</v>
      </c>
      <c r="JL39" s="165">
        <v>3.3</v>
      </c>
      <c r="JM39" s="165">
        <v>1.4530000000000001</v>
      </c>
      <c r="JN39" s="165">
        <v>2.258</v>
      </c>
      <c r="JO39" s="165">
        <v>2.7345000000000002</v>
      </c>
      <c r="JP39" s="166"/>
      <c r="JQ39" s="165">
        <v>5.3052000000000001</v>
      </c>
      <c r="JR39" s="165">
        <v>2.3113000000000001</v>
      </c>
      <c r="JS39" s="165">
        <v>4.1561000000000003</v>
      </c>
      <c r="JT39" s="166"/>
      <c r="JU39" s="165">
        <v>26.9</v>
      </c>
      <c r="JV39" s="165">
        <v>-2.1347999999999998</v>
      </c>
      <c r="JW39" s="165">
        <v>0.65</v>
      </c>
      <c r="JX39" s="166"/>
      <c r="JY39" s="166"/>
      <c r="JZ39" s="165">
        <v>-15.5937</v>
      </c>
      <c r="KA39" s="165">
        <v>-20.3611</v>
      </c>
      <c r="KB39" s="165">
        <v>0</v>
      </c>
      <c r="KC39" s="165">
        <v>8.9974000000000007</v>
      </c>
      <c r="KD39" s="165">
        <v>-12.4932</v>
      </c>
      <c r="KE39" s="165">
        <v>3.1438000000000001</v>
      </c>
      <c r="KF39" s="165">
        <v>-28.7</v>
      </c>
      <c r="KG39" s="165">
        <v>11.7</v>
      </c>
      <c r="KH39" s="166"/>
      <c r="KI39" s="165">
        <v>-52.148400000000002</v>
      </c>
    </row>
    <row r="40" spans="1:295" ht="18" customHeight="1" x14ac:dyDescent="0.25">
      <c r="A40" s="160" t="s">
        <v>57</v>
      </c>
      <c r="B40" s="160" t="s">
        <v>758</v>
      </c>
      <c r="C40" s="167">
        <v>0</v>
      </c>
      <c r="D40" s="168">
        <v>4.7438000000000002</v>
      </c>
      <c r="E40" s="168">
        <v>-9.8743999999999996</v>
      </c>
      <c r="F40" s="168">
        <v>9.8368000000000002</v>
      </c>
      <c r="G40" s="168">
        <v>11.048400000000001</v>
      </c>
      <c r="H40" s="169"/>
      <c r="I40" s="168">
        <v>8.74</v>
      </c>
      <c r="J40" s="169"/>
      <c r="K40" s="168">
        <v>21.515799999999999</v>
      </c>
      <c r="L40" s="168">
        <v>9.5317000000000007</v>
      </c>
      <c r="M40" s="168">
        <v>10.835599999999999</v>
      </c>
      <c r="N40" s="168">
        <v>-6.66</v>
      </c>
      <c r="O40" s="169"/>
      <c r="P40" s="168">
        <v>13.2</v>
      </c>
      <c r="Q40" s="168">
        <v>7.452</v>
      </c>
      <c r="R40" s="168">
        <v>-26.4</v>
      </c>
      <c r="S40" s="168">
        <v>2.4211999999999998</v>
      </c>
      <c r="T40" s="168">
        <v>4.0987999999999998</v>
      </c>
      <c r="U40" s="168">
        <v>5.5068999999999999</v>
      </c>
      <c r="V40" s="168">
        <v>5.5735999999999999</v>
      </c>
      <c r="W40" s="168">
        <v>9.7408999999999999</v>
      </c>
      <c r="X40" s="168">
        <v>7.1898999999999997</v>
      </c>
      <c r="Y40" s="168">
        <v>-4.4099000000000004</v>
      </c>
      <c r="Z40" s="168">
        <v>1.2286999999999999</v>
      </c>
      <c r="AA40" s="169"/>
      <c r="AB40" s="168">
        <v>-0.55200000000000005</v>
      </c>
      <c r="AC40" s="168">
        <v>-0.67100000000000004</v>
      </c>
      <c r="AD40" s="168">
        <v>-0.65600000000000003</v>
      </c>
      <c r="AE40" s="169"/>
      <c r="AF40" s="168">
        <v>-13.32</v>
      </c>
      <c r="AG40" s="168">
        <v>4.4000000000000004</v>
      </c>
      <c r="AH40" s="168">
        <v>-1.373</v>
      </c>
      <c r="AI40" s="168">
        <v>0.68899999999999995</v>
      </c>
      <c r="AJ40" s="168">
        <v>-11.69</v>
      </c>
      <c r="AK40" s="168">
        <v>-11.7</v>
      </c>
      <c r="AL40" s="169"/>
      <c r="AM40" s="168">
        <v>-10.79</v>
      </c>
      <c r="AN40" s="168">
        <v>-10.95</v>
      </c>
      <c r="AO40" s="168">
        <v>5.3057999999999996</v>
      </c>
      <c r="AP40" s="168">
        <v>4.0180999999999996</v>
      </c>
      <c r="AQ40" s="168">
        <v>18.0839</v>
      </c>
      <c r="AR40" s="168">
        <v>21.4222</v>
      </c>
      <c r="AS40" s="168">
        <v>-15.742000000000001</v>
      </c>
      <c r="AT40" s="168">
        <v>-0.80369999999999997</v>
      </c>
      <c r="AU40" s="168">
        <v>-0.74639999999999995</v>
      </c>
      <c r="AV40" s="168">
        <v>1.4477</v>
      </c>
      <c r="AW40" s="168">
        <v>1.4913000000000001</v>
      </c>
      <c r="AX40" s="168">
        <v>-18.084499999999998</v>
      </c>
      <c r="AY40" s="168">
        <v>-15.539300000000001</v>
      </c>
      <c r="AZ40" s="168">
        <v>1.9851000000000001</v>
      </c>
      <c r="BA40" s="168">
        <v>8.5530000000000008</v>
      </c>
      <c r="BB40" s="168">
        <v>106.248</v>
      </c>
      <c r="BC40" s="168">
        <v>16.091699999999999</v>
      </c>
      <c r="BD40" s="168">
        <v>-6.1</v>
      </c>
      <c r="BE40" s="168">
        <v>-6.2</v>
      </c>
      <c r="BF40" s="168">
        <v>-32.279899999999998</v>
      </c>
      <c r="BG40" s="168">
        <v>-31.946300000000001</v>
      </c>
      <c r="BH40" s="168">
        <v>-3.1907999999999999</v>
      </c>
      <c r="BI40" s="169"/>
      <c r="BJ40" s="168">
        <v>5.2895000000000003</v>
      </c>
      <c r="BK40" s="168">
        <v>4.9036999999999997</v>
      </c>
      <c r="BL40" s="168">
        <v>2.7652000000000001</v>
      </c>
      <c r="BM40" s="168">
        <v>1.8687</v>
      </c>
      <c r="BN40" s="168">
        <v>-133.6405</v>
      </c>
      <c r="BO40" s="168">
        <v>62.471400000000003</v>
      </c>
      <c r="BP40" s="168">
        <v>62.501899999999999</v>
      </c>
      <c r="BQ40" s="168">
        <v>37.428600000000003</v>
      </c>
      <c r="BR40" s="168">
        <v>-102.0254</v>
      </c>
      <c r="BS40" s="169"/>
      <c r="BT40" s="169"/>
      <c r="BU40" s="169"/>
      <c r="BV40" s="168">
        <v>28.491599999999998</v>
      </c>
      <c r="BW40" s="168">
        <v>10.39</v>
      </c>
      <c r="BX40" s="168">
        <v>8.0399999999999991</v>
      </c>
      <c r="BY40" s="168">
        <v>-5.91</v>
      </c>
      <c r="BZ40" s="168">
        <v>9.5500000000000007</v>
      </c>
      <c r="CA40" s="168">
        <v>-18.079999999999998</v>
      </c>
      <c r="CB40" s="168">
        <v>-17.812100000000001</v>
      </c>
      <c r="CC40" s="168">
        <v>31.378799999999998</v>
      </c>
      <c r="CD40" s="168">
        <v>30.401700000000002</v>
      </c>
      <c r="CE40" s="168">
        <v>-3.1339000000000001</v>
      </c>
      <c r="CF40" s="168">
        <v>-22.895700000000001</v>
      </c>
      <c r="CG40" s="168">
        <v>-22.7639</v>
      </c>
      <c r="CH40" s="168">
        <v>4.8544</v>
      </c>
      <c r="CI40" s="168">
        <v>9.2235999999999994</v>
      </c>
      <c r="CJ40" s="169"/>
      <c r="CK40" s="169"/>
      <c r="CL40" s="168">
        <v>61</v>
      </c>
      <c r="CM40" s="168">
        <v>-15.6</v>
      </c>
      <c r="CN40" s="168">
        <v>-3.76</v>
      </c>
      <c r="CO40" s="168">
        <v>33.537399999999998</v>
      </c>
      <c r="CP40" s="168">
        <v>33.425600000000003</v>
      </c>
      <c r="CQ40" s="168">
        <v>32.658499999999997</v>
      </c>
      <c r="CR40" s="168">
        <v>78.995000000000005</v>
      </c>
      <c r="CS40" s="168">
        <v>78.226699999999994</v>
      </c>
      <c r="CT40" s="168">
        <v>-24.4238</v>
      </c>
      <c r="CU40" s="168">
        <v>-68.891599999999997</v>
      </c>
      <c r="CV40" s="168">
        <v>-21.348700000000001</v>
      </c>
      <c r="CW40" s="168">
        <v>3.3849999999999998</v>
      </c>
      <c r="CX40" s="168">
        <v>26.21</v>
      </c>
      <c r="CY40" s="168">
        <v>21.77</v>
      </c>
      <c r="CZ40" s="168">
        <v>12.036099999999999</v>
      </c>
      <c r="DA40" s="168">
        <v>12.112399999999999</v>
      </c>
      <c r="DB40" s="168">
        <v>-12.19</v>
      </c>
      <c r="DC40" s="169"/>
      <c r="DD40" s="168">
        <v>-10.762499999999999</v>
      </c>
      <c r="DE40" s="168">
        <v>-10.748799999999999</v>
      </c>
      <c r="DF40" s="168">
        <v>36.019199999999998</v>
      </c>
      <c r="DG40" s="168">
        <v>1.4800000000000001E-2</v>
      </c>
      <c r="DH40" s="168">
        <v>-6.3700999999999999</v>
      </c>
      <c r="DI40" s="169"/>
      <c r="DJ40" s="169"/>
      <c r="DK40" s="168">
        <v>-2.6488999999999998</v>
      </c>
      <c r="DL40" s="168">
        <v>5.4291</v>
      </c>
      <c r="DM40" s="168">
        <v>36.752499999999998</v>
      </c>
      <c r="DN40" s="168">
        <v>14.4785</v>
      </c>
      <c r="DO40" s="168">
        <v>6.12</v>
      </c>
      <c r="DP40" s="168">
        <v>-0.73</v>
      </c>
      <c r="DQ40" s="168">
        <v>6.6959999999999997</v>
      </c>
      <c r="DR40" s="168">
        <v>-34.936999999999998</v>
      </c>
      <c r="DS40" s="169"/>
      <c r="DT40" s="168">
        <v>-9.8000000000000007</v>
      </c>
      <c r="DU40" s="168">
        <v>19.04</v>
      </c>
      <c r="DV40" s="168">
        <v>26.25</v>
      </c>
      <c r="DW40" s="168">
        <v>-29.9818</v>
      </c>
      <c r="DX40" s="168">
        <v>-15.0091</v>
      </c>
      <c r="DY40" s="168">
        <v>-44.645899999999997</v>
      </c>
      <c r="DZ40" s="169"/>
      <c r="EA40" s="168">
        <v>38.163600000000002</v>
      </c>
      <c r="EB40" s="168">
        <v>13.521100000000001</v>
      </c>
      <c r="EC40" s="168">
        <v>1.6080000000000001</v>
      </c>
      <c r="ED40" s="168">
        <v>1.9437</v>
      </c>
      <c r="EE40" s="169"/>
      <c r="EF40" s="168">
        <v>-27.671500000000002</v>
      </c>
      <c r="EG40" s="168">
        <v>-19.465</v>
      </c>
      <c r="EH40" s="168">
        <v>-102.42310000000001</v>
      </c>
      <c r="EI40" s="168">
        <v>-53.718899999999998</v>
      </c>
      <c r="EJ40" s="169"/>
      <c r="EK40" s="168">
        <v>-9.1529000000000007</v>
      </c>
      <c r="EL40" s="168">
        <v>-8.2126000000000001</v>
      </c>
      <c r="EM40" s="168">
        <v>27.7851</v>
      </c>
      <c r="EN40" s="168">
        <v>-9.5618999999999996</v>
      </c>
      <c r="EO40" s="168">
        <v>-9.4297000000000004</v>
      </c>
      <c r="EP40" s="168">
        <v>-2.5640000000000001</v>
      </c>
      <c r="EQ40" s="168">
        <v>-20.034600000000001</v>
      </c>
      <c r="ER40" s="168">
        <v>-19.525300000000001</v>
      </c>
      <c r="ES40" s="168">
        <v>-2.6688999999999998</v>
      </c>
      <c r="ET40" s="168">
        <v>13.71</v>
      </c>
      <c r="EU40" s="168">
        <v>-22.7</v>
      </c>
      <c r="EV40" s="168">
        <v>0</v>
      </c>
      <c r="EW40" s="168">
        <v>3.0265</v>
      </c>
      <c r="EX40" s="168">
        <v>-9.9772999999999996</v>
      </c>
      <c r="EY40" s="168">
        <v>-14.0068</v>
      </c>
      <c r="EZ40" s="168">
        <v>-3.0844999999999998</v>
      </c>
      <c r="FA40" s="168">
        <v>7.1322000000000001</v>
      </c>
      <c r="FB40" s="168">
        <v>14.5855</v>
      </c>
      <c r="FC40" s="168">
        <v>-31.9879</v>
      </c>
      <c r="FD40" s="169"/>
      <c r="FE40" s="168">
        <v>3.8292000000000002</v>
      </c>
      <c r="FF40" s="168">
        <v>3.9209999999999998</v>
      </c>
      <c r="FG40" s="168">
        <v>4.1760000000000002</v>
      </c>
      <c r="FH40" s="168">
        <v>3.9851000000000001</v>
      </c>
      <c r="FI40" s="168">
        <v>2.4882</v>
      </c>
      <c r="FJ40" s="168">
        <v>6.6982999999999997</v>
      </c>
      <c r="FK40" s="168">
        <v>6.0284000000000004</v>
      </c>
      <c r="FL40" s="168">
        <v>-7.0331999999999999</v>
      </c>
      <c r="FM40" s="168">
        <v>25.743099999999998</v>
      </c>
      <c r="FN40" s="169"/>
      <c r="FO40" s="168">
        <v>1.5590999999999999</v>
      </c>
      <c r="FP40" s="168">
        <v>12.228899999999999</v>
      </c>
      <c r="FQ40" s="168">
        <v>14.625500000000001</v>
      </c>
      <c r="FR40" s="168">
        <v>-16.62</v>
      </c>
      <c r="FS40" s="168">
        <v>-2.7315</v>
      </c>
      <c r="FT40" s="168">
        <v>0.32340000000000002</v>
      </c>
      <c r="FU40" s="168">
        <v>1.6</v>
      </c>
      <c r="FV40" s="168">
        <v>2.29</v>
      </c>
      <c r="FW40" s="168">
        <v>-14.5852</v>
      </c>
      <c r="FX40" s="169"/>
      <c r="FY40" s="168">
        <v>2.2970000000000002</v>
      </c>
      <c r="FZ40" s="168">
        <v>0.309</v>
      </c>
      <c r="GA40" s="169"/>
      <c r="GB40" s="168">
        <v>12.9</v>
      </c>
      <c r="GC40" s="168">
        <v>-25.8233</v>
      </c>
      <c r="GD40" s="168">
        <v>-18.790700000000001</v>
      </c>
      <c r="GE40" s="168">
        <v>-1.55</v>
      </c>
      <c r="GF40" s="168">
        <v>37.7956</v>
      </c>
      <c r="GG40" s="169"/>
      <c r="GH40" s="168">
        <v>3.4272</v>
      </c>
      <c r="GI40" s="168">
        <v>4.3186</v>
      </c>
      <c r="GJ40" s="168">
        <v>4.327</v>
      </c>
      <c r="GK40" s="168">
        <v>2.766</v>
      </c>
      <c r="GL40" s="169"/>
      <c r="GM40" s="169"/>
      <c r="GN40" s="168">
        <v>-9.09</v>
      </c>
      <c r="GO40" s="168">
        <v>-42.095999999999997</v>
      </c>
      <c r="GP40" s="168">
        <v>17.286200000000001</v>
      </c>
      <c r="GQ40" s="169"/>
      <c r="GR40" s="168">
        <v>9.1329999999999991</v>
      </c>
      <c r="GS40" s="168">
        <v>8.3892000000000007</v>
      </c>
      <c r="GT40" s="168">
        <v>181.37620000000001</v>
      </c>
      <c r="GU40" s="168">
        <v>0.2616</v>
      </c>
      <c r="GV40" s="168">
        <v>-8.9067000000000007</v>
      </c>
      <c r="GW40" s="168">
        <v>20.660799999999998</v>
      </c>
      <c r="GX40" s="168">
        <v>3.3517000000000001</v>
      </c>
      <c r="GY40" s="168">
        <v>7.5679999999999996</v>
      </c>
      <c r="GZ40" s="168">
        <v>7.7135999999999996</v>
      </c>
      <c r="HA40" s="168">
        <v>3.5053000000000001</v>
      </c>
      <c r="HB40" s="168">
        <v>23.907699999999998</v>
      </c>
      <c r="HC40" s="168">
        <v>25.224599999999999</v>
      </c>
      <c r="HD40" s="168">
        <v>-5.87</v>
      </c>
      <c r="HE40" s="168">
        <v>5.9314999999999998</v>
      </c>
      <c r="HF40" s="168">
        <v>19.043299999999999</v>
      </c>
      <c r="HG40" s="168">
        <v>15.0844</v>
      </c>
      <c r="HH40" s="168">
        <v>50.964700000000001</v>
      </c>
      <c r="HI40" s="168">
        <v>-3.8643000000000001</v>
      </c>
      <c r="HJ40" s="168">
        <v>-1.9408000000000001</v>
      </c>
      <c r="HK40" s="168">
        <v>-14.067399999999999</v>
      </c>
      <c r="HL40" s="168">
        <v>-12.8864</v>
      </c>
      <c r="HM40" s="168">
        <v>0</v>
      </c>
      <c r="HN40" s="168">
        <v>0</v>
      </c>
      <c r="HO40" s="168">
        <v>23.398700000000002</v>
      </c>
      <c r="HP40" s="169"/>
      <c r="HQ40" s="168">
        <v>-19.730399999999999</v>
      </c>
      <c r="HR40" s="168">
        <v>-19.197500000000002</v>
      </c>
      <c r="HS40" s="168">
        <v>-21.1005</v>
      </c>
      <c r="HT40" s="168">
        <v>-21.0837</v>
      </c>
      <c r="HU40" s="168">
        <v>13.54</v>
      </c>
      <c r="HV40" s="168">
        <v>13.63</v>
      </c>
      <c r="HW40" s="168">
        <v>-38.5</v>
      </c>
      <c r="HX40" s="168">
        <v>-38.799999999999997</v>
      </c>
      <c r="HY40" s="168">
        <v>0.63449999999999995</v>
      </c>
      <c r="HZ40" s="168">
        <v>-1.52</v>
      </c>
      <c r="IA40" s="168">
        <v>71.785899999999998</v>
      </c>
      <c r="IB40" s="168">
        <v>17.0596</v>
      </c>
      <c r="IC40" s="168">
        <v>16.846</v>
      </c>
      <c r="ID40" s="168">
        <v>-17</v>
      </c>
      <c r="IE40" s="168">
        <v>-41</v>
      </c>
      <c r="IF40" s="168">
        <v>3.9</v>
      </c>
      <c r="IG40" s="168">
        <v>3.3</v>
      </c>
      <c r="IH40" s="169"/>
      <c r="II40" s="168">
        <v>-18.049600000000002</v>
      </c>
      <c r="IJ40" s="168">
        <v>-109.24250000000001</v>
      </c>
      <c r="IK40" s="168">
        <v>4.6167999999999996</v>
      </c>
      <c r="IL40" s="168">
        <v>-230.20240000000001</v>
      </c>
      <c r="IM40" s="168">
        <v>-15.1248</v>
      </c>
      <c r="IN40" s="168">
        <v>-37.103000000000002</v>
      </c>
      <c r="IO40" s="168">
        <v>69.585099999999997</v>
      </c>
      <c r="IP40" s="168">
        <v>101.4447</v>
      </c>
      <c r="IQ40" s="168">
        <v>104.7105</v>
      </c>
      <c r="IR40" s="168">
        <v>118.4526</v>
      </c>
      <c r="IS40" s="168">
        <v>-6.1055999999999999</v>
      </c>
      <c r="IT40" s="168">
        <v>7.1565000000000003</v>
      </c>
      <c r="IU40" s="168">
        <v>8.7439999999999998</v>
      </c>
      <c r="IV40" s="168">
        <v>6.3468</v>
      </c>
      <c r="IW40" s="168">
        <v>115.6114</v>
      </c>
      <c r="IX40" s="168">
        <v>-231.21289999999999</v>
      </c>
      <c r="IY40" s="168">
        <v>25.401499999999999</v>
      </c>
      <c r="IZ40" s="168">
        <v>-20.502099999999999</v>
      </c>
      <c r="JA40" s="168">
        <v>-1.2879</v>
      </c>
      <c r="JB40" s="169"/>
      <c r="JC40" s="168">
        <v>-8.9600000000000009</v>
      </c>
      <c r="JD40" s="168">
        <v>-1.034</v>
      </c>
      <c r="JE40" s="168">
        <v>-1.0389999999999999</v>
      </c>
      <c r="JF40" s="168">
        <v>5.04</v>
      </c>
      <c r="JG40" s="168">
        <v>-2.88</v>
      </c>
      <c r="JH40" s="168">
        <v>-2.5295000000000001</v>
      </c>
      <c r="JI40" s="168">
        <v>-2.7816999999999998</v>
      </c>
      <c r="JJ40" s="168">
        <v>6.7704000000000004</v>
      </c>
      <c r="JK40" s="168">
        <v>-8.9921000000000006</v>
      </c>
      <c r="JL40" s="168">
        <v>3.3</v>
      </c>
      <c r="JM40" s="168">
        <v>2.4889999999999999</v>
      </c>
      <c r="JN40" s="168">
        <v>3.2869999999999999</v>
      </c>
      <c r="JO40" s="169"/>
      <c r="JP40" s="168">
        <v>3.1850000000000001</v>
      </c>
      <c r="JQ40" s="168">
        <v>3.9123999999999999</v>
      </c>
      <c r="JR40" s="168">
        <v>3.4912999999999998</v>
      </c>
      <c r="JS40" s="168">
        <v>4.0355999999999996</v>
      </c>
      <c r="JT40" s="169"/>
      <c r="JU40" s="168">
        <v>27.4</v>
      </c>
      <c r="JV40" s="168">
        <v>-1.6694</v>
      </c>
      <c r="JW40" s="168">
        <v>0.55000000000000004</v>
      </c>
      <c r="JX40" s="169"/>
      <c r="JY40" s="169"/>
      <c r="JZ40" s="168">
        <v>-14.551</v>
      </c>
      <c r="KA40" s="168">
        <v>-19.280799999999999</v>
      </c>
      <c r="KB40" s="168">
        <v>-1.0963000000000001</v>
      </c>
      <c r="KC40" s="168">
        <v>7.8434999999999997</v>
      </c>
      <c r="KD40" s="168">
        <v>-11.85</v>
      </c>
      <c r="KE40" s="168">
        <v>3.3671000000000002</v>
      </c>
      <c r="KF40" s="168">
        <v>-28.9</v>
      </c>
      <c r="KG40" s="168">
        <v>11.9</v>
      </c>
      <c r="KH40" s="169"/>
      <c r="KI40" s="168">
        <v>-55.505800000000001</v>
      </c>
    </row>
    <row r="41" spans="1:295" ht="18" customHeight="1" x14ac:dyDescent="0.25">
      <c r="A41" s="160" t="s">
        <v>57</v>
      </c>
      <c r="B41" s="160" t="s">
        <v>759</v>
      </c>
      <c r="C41" s="161">
        <v>0</v>
      </c>
      <c r="D41" s="162">
        <v>3.7930000000000001</v>
      </c>
      <c r="E41" s="162">
        <v>-8.7657000000000007</v>
      </c>
      <c r="F41" s="162">
        <v>2.5211000000000001</v>
      </c>
      <c r="G41" s="162">
        <v>10.6653</v>
      </c>
      <c r="H41" s="163"/>
      <c r="I41" s="162">
        <v>13.266999999999999</v>
      </c>
      <c r="J41" s="163"/>
      <c r="K41" s="162">
        <v>20.699100000000001</v>
      </c>
      <c r="L41" s="162">
        <v>9.1966999999999999</v>
      </c>
      <c r="M41" s="162">
        <v>10.6091</v>
      </c>
      <c r="N41" s="162">
        <v>-11.1</v>
      </c>
      <c r="O41" s="162">
        <v>-33</v>
      </c>
      <c r="P41" s="162">
        <v>11</v>
      </c>
      <c r="Q41" s="162">
        <v>4.968</v>
      </c>
      <c r="R41" s="162">
        <v>-24.2</v>
      </c>
      <c r="S41" s="162">
        <v>2.3106</v>
      </c>
      <c r="T41" s="162">
        <v>3.7298</v>
      </c>
      <c r="U41" s="162">
        <v>5.0709999999999997</v>
      </c>
      <c r="V41" s="162">
        <v>5.2462999999999997</v>
      </c>
      <c r="W41" s="162">
        <v>9.1370000000000005</v>
      </c>
      <c r="X41" s="162">
        <v>6.1927000000000003</v>
      </c>
      <c r="Y41" s="162">
        <v>-4.3183999999999996</v>
      </c>
      <c r="Z41" s="162">
        <v>1.2396</v>
      </c>
      <c r="AA41" s="163"/>
      <c r="AB41" s="162">
        <v>-9.0700000000000003E-2</v>
      </c>
      <c r="AC41" s="162">
        <v>-0.61699999999999999</v>
      </c>
      <c r="AD41" s="162">
        <v>-0.60499999999999998</v>
      </c>
      <c r="AE41" s="163"/>
      <c r="AF41" s="162">
        <v>-8.8800000000000008</v>
      </c>
      <c r="AG41" s="162">
        <v>2.2000000000000002</v>
      </c>
      <c r="AH41" s="162">
        <v>-1.655</v>
      </c>
      <c r="AI41" s="162">
        <v>0.63100000000000001</v>
      </c>
      <c r="AJ41" s="162">
        <v>-11.35</v>
      </c>
      <c r="AK41" s="162">
        <v>-11.4</v>
      </c>
      <c r="AL41" s="163"/>
      <c r="AM41" s="162">
        <v>-10.48</v>
      </c>
      <c r="AN41" s="162">
        <v>-10.81</v>
      </c>
      <c r="AO41" s="162">
        <v>5.5476999999999999</v>
      </c>
      <c r="AP41" s="162">
        <v>3.9447000000000001</v>
      </c>
      <c r="AQ41" s="162">
        <v>8.7871000000000006</v>
      </c>
      <c r="AR41" s="162">
        <v>10.5166</v>
      </c>
      <c r="AS41" s="162">
        <v>-16.824100000000001</v>
      </c>
      <c r="AT41" s="162">
        <v>-5.3583999999999996</v>
      </c>
      <c r="AU41" s="162">
        <v>-6.0833000000000004</v>
      </c>
      <c r="AV41" s="162">
        <v>12.571199999999999</v>
      </c>
      <c r="AW41" s="162">
        <v>13.6859</v>
      </c>
      <c r="AX41" s="162">
        <v>-18.888200000000001</v>
      </c>
      <c r="AY41" s="162">
        <v>-20.7637</v>
      </c>
      <c r="AZ41" s="162">
        <v>2.7742</v>
      </c>
      <c r="BA41" s="162">
        <v>21.845400000000001</v>
      </c>
      <c r="BB41" s="162">
        <v>33.033700000000003</v>
      </c>
      <c r="BC41" s="162">
        <v>10.7227</v>
      </c>
      <c r="BD41" s="162">
        <v>-4.7</v>
      </c>
      <c r="BE41" s="162">
        <v>-4.9000000000000004</v>
      </c>
      <c r="BF41" s="162">
        <v>-24.557600000000001</v>
      </c>
      <c r="BG41" s="162">
        <v>-25.008500000000002</v>
      </c>
      <c r="BH41" s="162">
        <v>-2.7071000000000001</v>
      </c>
      <c r="BI41" s="163"/>
      <c r="BJ41" s="162">
        <v>5.1220999999999997</v>
      </c>
      <c r="BK41" s="162">
        <v>4.3574000000000002</v>
      </c>
      <c r="BL41" s="162">
        <v>2.6701000000000001</v>
      </c>
      <c r="BM41" s="162">
        <v>1.8669</v>
      </c>
      <c r="BN41" s="162">
        <v>-52.949599999999997</v>
      </c>
      <c r="BO41" s="162">
        <v>53.437899999999999</v>
      </c>
      <c r="BP41" s="162">
        <v>53.468400000000003</v>
      </c>
      <c r="BQ41" s="162">
        <v>13.4871</v>
      </c>
      <c r="BR41" s="162">
        <v>-67.372500000000002</v>
      </c>
      <c r="BS41" s="163"/>
      <c r="BT41" s="163"/>
      <c r="BU41" s="163"/>
      <c r="BV41" s="162">
        <v>28.471699999999998</v>
      </c>
      <c r="BW41" s="162">
        <v>10.8</v>
      </c>
      <c r="BX41" s="162">
        <v>8.24</v>
      </c>
      <c r="BY41" s="162">
        <v>-5.5</v>
      </c>
      <c r="BZ41" s="162">
        <v>9.6999999999999993</v>
      </c>
      <c r="CA41" s="162">
        <v>-23.438300000000002</v>
      </c>
      <c r="CB41" s="162">
        <v>-22.9025</v>
      </c>
      <c r="CC41" s="162">
        <v>34.5471</v>
      </c>
      <c r="CD41" s="162">
        <v>33.680199999999999</v>
      </c>
      <c r="CE41" s="162">
        <v>-3.6404000000000001</v>
      </c>
      <c r="CF41" s="162">
        <v>-19.333500000000001</v>
      </c>
      <c r="CG41" s="162">
        <v>-19.548200000000001</v>
      </c>
      <c r="CH41" s="162">
        <v>5.9785000000000004</v>
      </c>
      <c r="CI41" s="162">
        <v>6.6127000000000002</v>
      </c>
      <c r="CJ41" s="163"/>
      <c r="CK41" s="163"/>
      <c r="CL41" s="162">
        <v>53.3</v>
      </c>
      <c r="CM41" s="162">
        <v>-8.8000000000000007</v>
      </c>
      <c r="CN41" s="162">
        <v>-3.6</v>
      </c>
      <c r="CO41" s="162">
        <v>33.175899999999999</v>
      </c>
      <c r="CP41" s="162">
        <v>33.134799999999998</v>
      </c>
      <c r="CQ41" s="162">
        <v>32.384500000000003</v>
      </c>
      <c r="CR41" s="162">
        <v>68.124700000000004</v>
      </c>
      <c r="CS41" s="162">
        <v>68.369699999999995</v>
      </c>
      <c r="CT41" s="162">
        <v>-14.761699999999999</v>
      </c>
      <c r="CU41" s="162">
        <v>-66.544200000000004</v>
      </c>
      <c r="CV41" s="162">
        <v>-11.773199999999999</v>
      </c>
      <c r="CW41" s="162">
        <v>3.4441999999999999</v>
      </c>
      <c r="CX41" s="162">
        <v>25.74</v>
      </c>
      <c r="CY41" s="162">
        <v>22.71</v>
      </c>
      <c r="CZ41" s="162">
        <v>12.192399999999999</v>
      </c>
      <c r="DA41" s="162">
        <v>12.307700000000001</v>
      </c>
      <c r="DB41" s="162">
        <v>-12.31</v>
      </c>
      <c r="DC41" s="163"/>
      <c r="DD41" s="162">
        <v>-8.0533000000000001</v>
      </c>
      <c r="DE41" s="162">
        <v>-7.5968</v>
      </c>
      <c r="DF41" s="162">
        <v>20.860700000000001</v>
      </c>
      <c r="DG41" s="162">
        <v>1.47E-2</v>
      </c>
      <c r="DH41" s="162">
        <v>-6.4646999999999997</v>
      </c>
      <c r="DI41" s="162">
        <v>-2.6</v>
      </c>
      <c r="DJ41" s="162">
        <v>-2.9</v>
      </c>
      <c r="DK41" s="162">
        <v>-2.4634</v>
      </c>
      <c r="DL41" s="162">
        <v>5.2420999999999998</v>
      </c>
      <c r="DM41" s="162">
        <v>37.383299999999998</v>
      </c>
      <c r="DN41" s="162">
        <v>14.292899999999999</v>
      </c>
      <c r="DO41" s="162">
        <v>5.88</v>
      </c>
      <c r="DP41" s="162">
        <v>-1.02</v>
      </c>
      <c r="DQ41" s="162">
        <v>6.1070000000000002</v>
      </c>
      <c r="DR41" s="162">
        <v>-20.9512</v>
      </c>
      <c r="DS41" s="163"/>
      <c r="DT41" s="162">
        <v>-10.52</v>
      </c>
      <c r="DU41" s="162">
        <v>19.579999999999998</v>
      </c>
      <c r="DV41" s="162">
        <v>25.57</v>
      </c>
      <c r="DW41" s="162">
        <v>-18.872699999999998</v>
      </c>
      <c r="DX41" s="162">
        <v>-9.5091000000000001</v>
      </c>
      <c r="DY41" s="162">
        <v>-39.969000000000001</v>
      </c>
      <c r="DZ41" s="162">
        <v>-39.9</v>
      </c>
      <c r="EA41" s="162">
        <v>32.8444</v>
      </c>
      <c r="EB41" s="162">
        <v>9.3911999999999995</v>
      </c>
      <c r="EC41" s="162">
        <v>-1.5386</v>
      </c>
      <c r="ED41" s="162">
        <v>-1.1369</v>
      </c>
      <c r="EE41" s="163"/>
      <c r="EF41" s="162">
        <v>-23.590900000000001</v>
      </c>
      <c r="EG41" s="162">
        <v>-21.431999999999999</v>
      </c>
      <c r="EH41" s="162">
        <v>-82.948700000000002</v>
      </c>
      <c r="EI41" s="162">
        <v>-55.782800000000002</v>
      </c>
      <c r="EJ41" s="163"/>
      <c r="EK41" s="162">
        <v>-8.8354999999999997</v>
      </c>
      <c r="EL41" s="162">
        <v>-7.5595999999999997</v>
      </c>
      <c r="EM41" s="162">
        <v>32.234299999999998</v>
      </c>
      <c r="EN41" s="162">
        <v>-13.8729</v>
      </c>
      <c r="EO41" s="162">
        <v>-13.6554</v>
      </c>
      <c r="EP41" s="162">
        <v>2.5760000000000001</v>
      </c>
      <c r="EQ41" s="162">
        <v>-22.412500000000001</v>
      </c>
      <c r="ER41" s="162">
        <v>-21.9712</v>
      </c>
      <c r="ES41" s="162">
        <v>-0.21679999999999999</v>
      </c>
      <c r="ET41" s="162">
        <v>13.05</v>
      </c>
      <c r="EU41" s="162">
        <v>-13.37</v>
      </c>
      <c r="EV41" s="162">
        <v>-0.6</v>
      </c>
      <c r="EW41" s="162">
        <v>2.8650000000000002</v>
      </c>
      <c r="EX41" s="162">
        <v>-16.506</v>
      </c>
      <c r="EY41" s="162">
        <v>-13.770899999999999</v>
      </c>
      <c r="EZ41" s="162">
        <v>-3.0217000000000001</v>
      </c>
      <c r="FA41" s="162">
        <v>7.3205</v>
      </c>
      <c r="FB41" s="162">
        <v>19.087</v>
      </c>
      <c r="FC41" s="162">
        <v>-35.922499999999999</v>
      </c>
      <c r="FD41" s="163"/>
      <c r="FE41" s="162">
        <v>3.7804000000000002</v>
      </c>
      <c r="FF41" s="162">
        <v>3.7966000000000002</v>
      </c>
      <c r="FG41" s="162">
        <v>3.0640999999999998</v>
      </c>
      <c r="FH41" s="162">
        <v>3.5125000000000002</v>
      </c>
      <c r="FI41" s="162">
        <v>2.9369999999999998</v>
      </c>
      <c r="FJ41" s="162">
        <v>9.8798999999999992</v>
      </c>
      <c r="FK41" s="162">
        <v>9.7125000000000004</v>
      </c>
      <c r="FL41" s="162">
        <v>-8.5403000000000002</v>
      </c>
      <c r="FM41" s="162">
        <v>22.901199999999999</v>
      </c>
      <c r="FN41" s="162">
        <v>22.337800000000001</v>
      </c>
      <c r="FO41" s="162">
        <v>-0.28489999999999999</v>
      </c>
      <c r="FP41" s="162">
        <v>11.8773</v>
      </c>
      <c r="FQ41" s="162">
        <v>16.1294</v>
      </c>
      <c r="FR41" s="162">
        <v>-16.86</v>
      </c>
      <c r="FS41" s="162">
        <v>-2.1217999999999999</v>
      </c>
      <c r="FT41" s="162">
        <v>0.31430000000000002</v>
      </c>
      <c r="FU41" s="162">
        <v>1.24</v>
      </c>
      <c r="FV41" s="162">
        <v>2.62</v>
      </c>
      <c r="FW41" s="162">
        <v>-16.740100000000002</v>
      </c>
      <c r="FX41" s="163"/>
      <c r="FY41" s="162">
        <v>2.2690000000000001</v>
      </c>
      <c r="FZ41" s="162">
        <v>0.69499999999999995</v>
      </c>
      <c r="GA41" s="163"/>
      <c r="GB41" s="162">
        <v>12.11</v>
      </c>
      <c r="GC41" s="162">
        <v>-24.953099999999999</v>
      </c>
      <c r="GD41" s="162">
        <v>-17.8309</v>
      </c>
      <c r="GE41" s="162">
        <v>-1.21</v>
      </c>
      <c r="GF41" s="162">
        <v>36.289299999999997</v>
      </c>
      <c r="GG41" s="163"/>
      <c r="GH41" s="162">
        <v>3.3355999999999999</v>
      </c>
      <c r="GI41" s="162">
        <v>4.4455999999999998</v>
      </c>
      <c r="GJ41" s="162">
        <v>4.6338999999999997</v>
      </c>
      <c r="GK41" s="162">
        <v>2.7772000000000001</v>
      </c>
      <c r="GL41" s="163"/>
      <c r="GM41" s="163"/>
      <c r="GN41" s="162">
        <v>-9.6298999999999992</v>
      </c>
      <c r="GO41" s="162">
        <v>-40.168999999999997</v>
      </c>
      <c r="GP41" s="162">
        <v>13.434799999999999</v>
      </c>
      <c r="GQ41" s="163"/>
      <c r="GR41" s="162">
        <v>8.2757000000000005</v>
      </c>
      <c r="GS41" s="162">
        <v>7.4165000000000001</v>
      </c>
      <c r="GT41" s="162">
        <v>177.4982</v>
      </c>
      <c r="GU41" s="162">
        <v>-7.1800000000000003E-2</v>
      </c>
      <c r="GV41" s="162">
        <v>-9.1986000000000008</v>
      </c>
      <c r="GW41" s="162">
        <v>21.440999999999999</v>
      </c>
      <c r="GX41" s="162">
        <v>2.5409999999999999</v>
      </c>
      <c r="GY41" s="162">
        <v>7.5021000000000004</v>
      </c>
      <c r="GZ41" s="162">
        <v>7.6345000000000001</v>
      </c>
      <c r="HA41" s="162">
        <v>2</v>
      </c>
      <c r="HB41" s="162">
        <v>22.8629</v>
      </c>
      <c r="HC41" s="162">
        <v>25.434699999999999</v>
      </c>
      <c r="HD41" s="162">
        <v>-2.1</v>
      </c>
      <c r="HE41" s="162">
        <v>0</v>
      </c>
      <c r="HF41" s="162">
        <v>0</v>
      </c>
      <c r="HG41" s="162">
        <v>25.3733</v>
      </c>
      <c r="HH41" s="162">
        <v>63.956000000000003</v>
      </c>
      <c r="HI41" s="162">
        <v>3.0015000000000001</v>
      </c>
      <c r="HJ41" s="162">
        <v>4.1435000000000004</v>
      </c>
      <c r="HK41" s="162">
        <v>-15.7502</v>
      </c>
      <c r="HL41" s="162">
        <v>-15.1112</v>
      </c>
      <c r="HM41" s="162">
        <v>0</v>
      </c>
      <c r="HN41" s="162">
        <v>0</v>
      </c>
      <c r="HO41" s="163"/>
      <c r="HP41" s="163"/>
      <c r="HQ41" s="162">
        <v>-20.642299999999999</v>
      </c>
      <c r="HR41" s="162">
        <v>-20.027000000000001</v>
      </c>
      <c r="HS41" s="162">
        <v>-18.647400000000001</v>
      </c>
      <c r="HT41" s="162">
        <v>-18.384899999999998</v>
      </c>
      <c r="HU41" s="162">
        <v>10.59</v>
      </c>
      <c r="HV41" s="162">
        <v>10.65</v>
      </c>
      <c r="HW41" s="162">
        <v>-39.5</v>
      </c>
      <c r="HX41" s="162">
        <v>-39.799999999999997</v>
      </c>
      <c r="HY41" s="162">
        <v>0.66930000000000001</v>
      </c>
      <c r="HZ41" s="162">
        <v>-4</v>
      </c>
      <c r="IA41" s="162">
        <v>68.558700000000002</v>
      </c>
      <c r="IB41" s="162">
        <v>15.717599999999999</v>
      </c>
      <c r="IC41" s="162">
        <v>15.650499999999999</v>
      </c>
      <c r="ID41" s="162">
        <v>-17</v>
      </c>
      <c r="IE41" s="162">
        <v>-41.8</v>
      </c>
      <c r="IF41" s="162">
        <v>4.7</v>
      </c>
      <c r="IG41" s="162">
        <v>4.2</v>
      </c>
      <c r="IH41" s="162">
        <v>-18.179300000000001</v>
      </c>
      <c r="II41" s="163"/>
      <c r="IJ41" s="162">
        <v>-134.8048</v>
      </c>
      <c r="IK41" s="162">
        <v>32.782299999999999</v>
      </c>
      <c r="IL41" s="162">
        <v>-230.05940000000001</v>
      </c>
      <c r="IM41" s="162">
        <v>-19.023900000000001</v>
      </c>
      <c r="IN41" s="162">
        <v>-41.193199999999997</v>
      </c>
      <c r="IO41" s="162">
        <v>81.316500000000005</v>
      </c>
      <c r="IP41" s="162">
        <v>84.935599999999994</v>
      </c>
      <c r="IQ41" s="162">
        <v>104.03740000000001</v>
      </c>
      <c r="IR41" s="162">
        <v>129.22069999999999</v>
      </c>
      <c r="IS41" s="162">
        <v>12.781700000000001</v>
      </c>
      <c r="IT41" s="162">
        <v>8.4467999999999996</v>
      </c>
      <c r="IU41" s="162">
        <v>7.6883999999999997</v>
      </c>
      <c r="IV41" s="162">
        <v>6.3897000000000004</v>
      </c>
      <c r="IW41" s="162">
        <v>135.30950000000001</v>
      </c>
      <c r="IX41" s="162">
        <v>-239.04509999999999</v>
      </c>
      <c r="IY41" s="162">
        <v>38.306699999999999</v>
      </c>
      <c r="IZ41" s="162">
        <v>-34.633000000000003</v>
      </c>
      <c r="JA41" s="162">
        <v>-1.2634000000000001</v>
      </c>
      <c r="JB41" s="163"/>
      <c r="JC41" s="162">
        <v>-9.0399999999999991</v>
      </c>
      <c r="JD41" s="162">
        <v>-1.3360000000000001</v>
      </c>
      <c r="JE41" s="162">
        <v>-1.329</v>
      </c>
      <c r="JF41" s="162">
        <v>5.12</v>
      </c>
      <c r="JG41" s="162">
        <v>-2.48</v>
      </c>
      <c r="JH41" s="162">
        <v>-3.2031000000000001</v>
      </c>
      <c r="JI41" s="162">
        <v>-3.4836</v>
      </c>
      <c r="JJ41" s="162">
        <v>7.4417999999999997</v>
      </c>
      <c r="JK41" s="162">
        <v>-9.1112000000000002</v>
      </c>
      <c r="JL41" s="162">
        <v>3</v>
      </c>
      <c r="JM41" s="162">
        <v>0.27600000000000002</v>
      </c>
      <c r="JN41" s="162">
        <v>1.8160000000000001</v>
      </c>
      <c r="JO41" s="163"/>
      <c r="JP41" s="163"/>
      <c r="JQ41" s="162">
        <v>4.0464000000000002</v>
      </c>
      <c r="JR41" s="162">
        <v>3.7780999999999998</v>
      </c>
      <c r="JS41" s="162">
        <v>3.0741999999999998</v>
      </c>
      <c r="JT41" s="163"/>
      <c r="JU41" s="162">
        <v>27.5</v>
      </c>
      <c r="JV41" s="162">
        <v>-2.4156</v>
      </c>
      <c r="JW41" s="162">
        <v>0.44</v>
      </c>
      <c r="JX41" s="163"/>
      <c r="JY41" s="162">
        <v>-2.5135999999999998</v>
      </c>
      <c r="JZ41" s="162">
        <v>-14.0938</v>
      </c>
      <c r="KA41" s="162">
        <v>-17.529499999999999</v>
      </c>
      <c r="KB41" s="162">
        <v>-2.8603999999999998</v>
      </c>
      <c r="KC41" s="162">
        <v>7.1749000000000001</v>
      </c>
      <c r="KD41" s="162">
        <v>-9.6236999999999995</v>
      </c>
      <c r="KE41" s="162">
        <v>2.0708000000000002</v>
      </c>
      <c r="KF41" s="162">
        <v>-29.6</v>
      </c>
      <c r="KG41" s="162">
        <v>11.9</v>
      </c>
      <c r="KH41" s="163"/>
      <c r="KI41" s="162">
        <v>-53.936999999999998</v>
      </c>
    </row>
    <row r="42" spans="1:295" ht="18" customHeight="1" x14ac:dyDescent="0.25">
      <c r="A42" s="160" t="s">
        <v>57</v>
      </c>
      <c r="B42" s="160" t="s">
        <v>760</v>
      </c>
      <c r="C42" s="164">
        <v>0</v>
      </c>
      <c r="D42" s="165">
        <v>3.4243000000000001</v>
      </c>
      <c r="E42" s="165">
        <v>-8.1331000000000007</v>
      </c>
      <c r="F42" s="165">
        <v>4.9394999999999998</v>
      </c>
      <c r="G42" s="165">
        <v>9.5503999999999998</v>
      </c>
      <c r="H42" s="166"/>
      <c r="I42" s="165">
        <v>13.1355</v>
      </c>
      <c r="J42" s="166"/>
      <c r="K42" s="165">
        <v>19.8019</v>
      </c>
      <c r="L42" s="165">
        <v>8.7766999999999999</v>
      </c>
      <c r="M42" s="165">
        <v>10.2119</v>
      </c>
      <c r="N42" s="165">
        <v>-11.1</v>
      </c>
      <c r="O42" s="165">
        <v>-33</v>
      </c>
      <c r="P42" s="165">
        <v>8.8000000000000007</v>
      </c>
      <c r="Q42" s="165">
        <v>4.1399999999999997</v>
      </c>
      <c r="R42" s="165">
        <v>-24.2</v>
      </c>
      <c r="S42" s="165">
        <v>2.4643000000000002</v>
      </c>
      <c r="T42" s="165">
        <v>3.8353000000000002</v>
      </c>
      <c r="U42" s="165">
        <v>5.2803000000000004</v>
      </c>
      <c r="V42" s="165">
        <v>5.2206999999999999</v>
      </c>
      <c r="W42" s="165">
        <v>9.1547999999999998</v>
      </c>
      <c r="X42" s="165">
        <v>7.2537000000000003</v>
      </c>
      <c r="Y42" s="165">
        <v>-4.3383000000000003</v>
      </c>
      <c r="Z42" s="165">
        <v>1.2516</v>
      </c>
      <c r="AA42" s="166"/>
      <c r="AB42" s="165">
        <v>-0.32419999999999999</v>
      </c>
      <c r="AC42" s="165">
        <v>-0.76500000000000001</v>
      </c>
      <c r="AD42" s="165">
        <v>-0.748</v>
      </c>
      <c r="AE42" s="166"/>
      <c r="AF42" s="165">
        <v>-8.8800000000000008</v>
      </c>
      <c r="AG42" s="165">
        <v>2.2000000000000002</v>
      </c>
      <c r="AH42" s="165">
        <v>-1.6</v>
      </c>
      <c r="AI42" s="165">
        <v>0.627</v>
      </c>
      <c r="AJ42" s="165">
        <v>-11.97</v>
      </c>
      <c r="AK42" s="165">
        <v>-11.94</v>
      </c>
      <c r="AL42" s="166"/>
      <c r="AM42" s="165">
        <v>-11</v>
      </c>
      <c r="AN42" s="165">
        <v>-11.07</v>
      </c>
      <c r="AO42" s="165">
        <v>5.5349000000000004</v>
      </c>
      <c r="AP42" s="165">
        <v>4.1005000000000003</v>
      </c>
      <c r="AQ42" s="165">
        <v>10.9269</v>
      </c>
      <c r="AR42" s="165">
        <v>14.146599999999999</v>
      </c>
      <c r="AS42" s="165">
        <v>-17.246500000000001</v>
      </c>
      <c r="AT42" s="165">
        <v>-4.9565000000000001</v>
      </c>
      <c r="AU42" s="165">
        <v>-5.0720000000000001</v>
      </c>
      <c r="AV42" s="165">
        <v>1.1879999999999999</v>
      </c>
      <c r="AW42" s="165">
        <v>0.78710000000000002</v>
      </c>
      <c r="AX42" s="165">
        <v>-18.352399999999999</v>
      </c>
      <c r="AY42" s="165">
        <v>-16.343</v>
      </c>
      <c r="AZ42" s="165">
        <v>1.196</v>
      </c>
      <c r="BA42" s="165">
        <v>5.7632000000000003</v>
      </c>
      <c r="BB42" s="165">
        <v>44.088200000000001</v>
      </c>
      <c r="BC42" s="165">
        <v>14.3711</v>
      </c>
      <c r="BD42" s="165">
        <v>-6.3</v>
      </c>
      <c r="BE42" s="165">
        <v>-6.4</v>
      </c>
      <c r="BF42" s="165">
        <v>-26.667899999999999</v>
      </c>
      <c r="BG42" s="165">
        <v>-26.763300000000001</v>
      </c>
      <c r="BH42" s="165">
        <v>-2.9653999999999998</v>
      </c>
      <c r="BI42" s="166"/>
      <c r="BJ42" s="165">
        <v>4.4589999999999996</v>
      </c>
      <c r="BK42" s="165">
        <v>4.2446999999999999</v>
      </c>
      <c r="BL42" s="165">
        <v>2.7507999999999999</v>
      </c>
      <c r="BM42" s="165">
        <v>1.9027000000000001</v>
      </c>
      <c r="BN42" s="165">
        <v>-83.437600000000003</v>
      </c>
      <c r="BO42" s="165">
        <v>51.301600000000001</v>
      </c>
      <c r="BP42" s="165">
        <v>51.3932</v>
      </c>
      <c r="BQ42" s="165">
        <v>29.645600000000002</v>
      </c>
      <c r="BR42" s="165">
        <v>-81.204400000000007</v>
      </c>
      <c r="BS42" s="166"/>
      <c r="BT42" s="166"/>
      <c r="BU42" s="166"/>
      <c r="BV42" s="165">
        <v>27.324000000000002</v>
      </c>
      <c r="BW42" s="165">
        <v>10.59</v>
      </c>
      <c r="BX42" s="165">
        <v>8.18</v>
      </c>
      <c r="BY42" s="165">
        <v>-6.17</v>
      </c>
      <c r="BZ42" s="165">
        <v>9.5299999999999994</v>
      </c>
      <c r="CA42" s="165">
        <v>-21.9648</v>
      </c>
      <c r="CB42" s="165">
        <v>-21.9648</v>
      </c>
      <c r="CC42" s="165">
        <v>34.328800000000001</v>
      </c>
      <c r="CD42" s="165">
        <v>33.429499999999997</v>
      </c>
      <c r="CE42" s="165">
        <v>-3.7667999999999999</v>
      </c>
      <c r="CF42" s="165">
        <v>-18.287500000000001</v>
      </c>
      <c r="CG42" s="165">
        <v>-18.502099999999999</v>
      </c>
      <c r="CH42" s="165">
        <v>4.4097999999999997</v>
      </c>
      <c r="CI42" s="165">
        <v>7.7192999999999996</v>
      </c>
      <c r="CJ42" s="166"/>
      <c r="CK42" s="166"/>
      <c r="CL42" s="165">
        <v>53.6</v>
      </c>
      <c r="CM42" s="165">
        <v>-11.1</v>
      </c>
      <c r="CN42" s="165">
        <v>-3.69</v>
      </c>
      <c r="CO42" s="165">
        <v>32.864600000000003</v>
      </c>
      <c r="CP42" s="165">
        <v>33.0764</v>
      </c>
      <c r="CQ42" s="165">
        <v>31.8721</v>
      </c>
      <c r="CR42" s="165">
        <v>70.093400000000003</v>
      </c>
      <c r="CS42" s="165">
        <v>69.529499999999999</v>
      </c>
      <c r="CT42" s="165">
        <v>-20.540700000000001</v>
      </c>
      <c r="CU42" s="165">
        <v>-62.802100000000003</v>
      </c>
      <c r="CV42" s="165">
        <v>-17.920200000000001</v>
      </c>
      <c r="CW42" s="165">
        <v>3.3300999999999998</v>
      </c>
      <c r="CX42" s="165">
        <v>27.76</v>
      </c>
      <c r="CY42" s="165">
        <v>22.96</v>
      </c>
      <c r="CZ42" s="165">
        <v>12.348599999999999</v>
      </c>
      <c r="DA42" s="165">
        <v>12.5031</v>
      </c>
      <c r="DB42" s="165">
        <v>-12.52</v>
      </c>
      <c r="DC42" s="166"/>
      <c r="DD42" s="165">
        <v>-9.1188000000000002</v>
      </c>
      <c r="DE42" s="165">
        <v>-9.2782</v>
      </c>
      <c r="DF42" s="165">
        <v>22.171500000000002</v>
      </c>
      <c r="DG42" s="165">
        <v>1.49E-2</v>
      </c>
      <c r="DH42" s="165">
        <v>-6.5568999999999997</v>
      </c>
      <c r="DI42" s="165">
        <v>-2.8</v>
      </c>
      <c r="DJ42" s="166"/>
      <c r="DK42" s="165">
        <v>-2.6488999999999998</v>
      </c>
      <c r="DL42" s="165">
        <v>5.0551000000000004</v>
      </c>
      <c r="DM42" s="165">
        <v>37.2256</v>
      </c>
      <c r="DN42" s="165">
        <v>13.7363</v>
      </c>
      <c r="DO42" s="165">
        <v>5.51</v>
      </c>
      <c r="DP42" s="165">
        <v>-0.69</v>
      </c>
      <c r="DQ42" s="165">
        <v>10.478</v>
      </c>
      <c r="DR42" s="165">
        <v>-20.761199999999999</v>
      </c>
      <c r="DS42" s="166"/>
      <c r="DT42" s="165">
        <v>-12.85</v>
      </c>
      <c r="DU42" s="165">
        <v>27.84</v>
      </c>
      <c r="DV42" s="165">
        <v>26.14</v>
      </c>
      <c r="DW42" s="165">
        <v>-17.927299999999999</v>
      </c>
      <c r="DX42" s="165">
        <v>-9.5726999999999993</v>
      </c>
      <c r="DY42" s="165">
        <v>-40.488300000000002</v>
      </c>
      <c r="DZ42" s="165">
        <v>-39.809100000000001</v>
      </c>
      <c r="EA42" s="165">
        <v>35.909500000000001</v>
      </c>
      <c r="EB42" s="165">
        <v>11.487</v>
      </c>
      <c r="EC42" s="165">
        <v>-0.2969</v>
      </c>
      <c r="ED42" s="165">
        <v>0.75990000000000002</v>
      </c>
      <c r="EE42" s="165">
        <v>-20.3691</v>
      </c>
      <c r="EF42" s="165">
        <v>-23.5578</v>
      </c>
      <c r="EG42" s="165">
        <v>-10.909000000000001</v>
      </c>
      <c r="EH42" s="165">
        <v>-96.079800000000006</v>
      </c>
      <c r="EI42" s="165">
        <v>-39.316099999999999</v>
      </c>
      <c r="EJ42" s="166"/>
      <c r="EK42" s="165">
        <v>-8.7332000000000001</v>
      </c>
      <c r="EL42" s="165">
        <v>-7.524</v>
      </c>
      <c r="EM42" s="165">
        <v>26.081099999999999</v>
      </c>
      <c r="EN42" s="165">
        <v>-13.3521</v>
      </c>
      <c r="EO42" s="165">
        <v>-12.6591</v>
      </c>
      <c r="EP42" s="165">
        <v>12.304</v>
      </c>
      <c r="EQ42" s="165">
        <v>-25.885100000000001</v>
      </c>
      <c r="ER42" s="165">
        <v>-25.632100000000001</v>
      </c>
      <c r="ES42" s="165">
        <v>13.994899999999999</v>
      </c>
      <c r="ET42" s="165">
        <v>13.41</v>
      </c>
      <c r="EU42" s="165">
        <v>-21.81</v>
      </c>
      <c r="EV42" s="165">
        <v>1</v>
      </c>
      <c r="EW42" s="165">
        <v>2.7338</v>
      </c>
      <c r="EX42" s="165">
        <v>-15.83</v>
      </c>
      <c r="EY42" s="165">
        <v>-13.6092</v>
      </c>
      <c r="EZ42" s="165">
        <v>-2.8923000000000001</v>
      </c>
      <c r="FA42" s="165">
        <v>7.6352000000000002</v>
      </c>
      <c r="FB42" s="165">
        <v>14.363</v>
      </c>
      <c r="FC42" s="165">
        <v>-28.3323</v>
      </c>
      <c r="FD42" s="166"/>
      <c r="FE42" s="165">
        <v>3.6985999999999999</v>
      </c>
      <c r="FF42" s="165">
        <v>3.7627000000000002</v>
      </c>
      <c r="FG42" s="165">
        <v>3.6377999999999999</v>
      </c>
      <c r="FH42" s="165">
        <v>3.8170999999999999</v>
      </c>
      <c r="FI42" s="165">
        <v>0</v>
      </c>
      <c r="FJ42" s="165">
        <v>8.8751999999999995</v>
      </c>
      <c r="FK42" s="165">
        <v>9.2101000000000006</v>
      </c>
      <c r="FL42" s="165">
        <v>-8.0379000000000005</v>
      </c>
      <c r="FM42" s="165">
        <v>22.206800000000001</v>
      </c>
      <c r="FN42" s="165">
        <v>22.5227</v>
      </c>
      <c r="FO42" s="165">
        <v>-0.69189999999999996</v>
      </c>
      <c r="FP42" s="165">
        <v>11.351100000000001</v>
      </c>
      <c r="FQ42" s="165">
        <v>16.622599999999998</v>
      </c>
      <c r="FR42" s="165">
        <v>-16.510000000000002</v>
      </c>
      <c r="FS42" s="165">
        <v>-2.4220999999999999</v>
      </c>
      <c r="FT42" s="165">
        <v>0.34539999999999998</v>
      </c>
      <c r="FU42" s="165">
        <v>1.28</v>
      </c>
      <c r="FV42" s="165">
        <v>2.1</v>
      </c>
      <c r="FW42" s="165">
        <v>-15.6843</v>
      </c>
      <c r="FX42" s="165">
        <v>2.0144000000000002</v>
      </c>
      <c r="FY42" s="165">
        <v>2.27</v>
      </c>
      <c r="FZ42" s="165">
        <v>0.68700000000000006</v>
      </c>
      <c r="GA42" s="166"/>
      <c r="GB42" s="165">
        <v>11.72</v>
      </c>
      <c r="GC42" s="165">
        <v>-25.1935</v>
      </c>
      <c r="GD42" s="165">
        <v>-17.267199999999999</v>
      </c>
      <c r="GE42" s="165">
        <v>-0.75</v>
      </c>
      <c r="GF42" s="165">
        <v>35.988799999999998</v>
      </c>
      <c r="GG42" s="166"/>
      <c r="GH42" s="165">
        <v>3.1084000000000001</v>
      </c>
      <c r="GI42" s="165">
        <v>4.7595000000000001</v>
      </c>
      <c r="GJ42" s="165">
        <v>5.1066000000000003</v>
      </c>
      <c r="GK42" s="165">
        <v>2.8056000000000001</v>
      </c>
      <c r="GL42" s="166"/>
      <c r="GM42" s="166"/>
      <c r="GN42" s="165">
        <v>-10.1172</v>
      </c>
      <c r="GO42" s="165">
        <v>-42.642000000000003</v>
      </c>
      <c r="GP42" s="165">
        <v>13.492800000000001</v>
      </c>
      <c r="GQ42" s="166"/>
      <c r="GR42" s="165">
        <v>7.8964999999999996</v>
      </c>
      <c r="GS42" s="165">
        <v>7.5848000000000004</v>
      </c>
      <c r="GT42" s="165">
        <v>171.0949</v>
      </c>
      <c r="GU42" s="165">
        <v>-0.97299999999999998</v>
      </c>
      <c r="GV42" s="165">
        <v>-9.9898000000000007</v>
      </c>
      <c r="GW42" s="165">
        <v>21.245200000000001</v>
      </c>
      <c r="GX42" s="165">
        <v>2.4964</v>
      </c>
      <c r="GY42" s="165">
        <v>7.3765999999999998</v>
      </c>
      <c r="GZ42" s="165">
        <v>7.3893000000000004</v>
      </c>
      <c r="HA42" s="165">
        <v>1.9511000000000001</v>
      </c>
      <c r="HB42" s="165">
        <v>28.4938</v>
      </c>
      <c r="HC42" s="165">
        <v>29.0627</v>
      </c>
      <c r="HD42" s="165">
        <v>0.42</v>
      </c>
      <c r="HE42" s="165">
        <v>-5.4499000000000004</v>
      </c>
      <c r="HF42" s="165">
        <v>0</v>
      </c>
      <c r="HG42" s="165">
        <v>39.310699999999997</v>
      </c>
      <c r="HH42" s="165">
        <v>70.893500000000003</v>
      </c>
      <c r="HI42" s="165">
        <v>7.5594999999999999</v>
      </c>
      <c r="HJ42" s="165">
        <v>8.3034999999999997</v>
      </c>
      <c r="HK42" s="165">
        <v>-17.046099999999999</v>
      </c>
      <c r="HL42" s="165">
        <v>-16.636199999999999</v>
      </c>
      <c r="HM42" s="165">
        <v>0</v>
      </c>
      <c r="HN42" s="165">
        <v>0</v>
      </c>
      <c r="HO42" s="165">
        <v>39.241199999999999</v>
      </c>
      <c r="HP42" s="165">
        <v>34.3322</v>
      </c>
      <c r="HQ42" s="165">
        <v>-18.087900000000001</v>
      </c>
      <c r="HR42" s="165">
        <v>-17.450700000000001</v>
      </c>
      <c r="HS42" s="165">
        <v>-15.994199999999999</v>
      </c>
      <c r="HT42" s="165">
        <v>-15.553699999999999</v>
      </c>
      <c r="HU42" s="165">
        <v>8.5399999999999991</v>
      </c>
      <c r="HV42" s="165">
        <v>8.4700000000000006</v>
      </c>
      <c r="HW42" s="165">
        <v>-39</v>
      </c>
      <c r="HX42" s="165">
        <v>-39.1</v>
      </c>
      <c r="HY42" s="165">
        <v>-0.85970000000000002</v>
      </c>
      <c r="HZ42" s="165">
        <v>-5.36</v>
      </c>
      <c r="IA42" s="165">
        <v>67.552899999999994</v>
      </c>
      <c r="IB42" s="165">
        <v>16.918299999999999</v>
      </c>
      <c r="IC42" s="165">
        <v>16.616700000000002</v>
      </c>
      <c r="ID42" s="165">
        <v>-17.399999999999999</v>
      </c>
      <c r="IE42" s="165">
        <v>-42.2</v>
      </c>
      <c r="IF42" s="165">
        <v>3.8</v>
      </c>
      <c r="IG42" s="165">
        <v>2.9</v>
      </c>
      <c r="IH42" s="165">
        <v>-17.945799999999998</v>
      </c>
      <c r="II42" s="165">
        <v>-17.8477</v>
      </c>
      <c r="IJ42" s="165">
        <v>-127.4491</v>
      </c>
      <c r="IK42" s="165">
        <v>30.7197</v>
      </c>
      <c r="IL42" s="165">
        <v>-232.37049999999999</v>
      </c>
      <c r="IM42" s="165">
        <v>-15.228899999999999</v>
      </c>
      <c r="IN42" s="165">
        <v>-32.626600000000003</v>
      </c>
      <c r="IO42" s="165">
        <v>94.339699999999993</v>
      </c>
      <c r="IP42" s="165">
        <v>69.743499999999997</v>
      </c>
      <c r="IQ42" s="165">
        <v>90.331599999999995</v>
      </c>
      <c r="IR42" s="165">
        <v>137.06290000000001</v>
      </c>
      <c r="IS42" s="165">
        <v>30.0715</v>
      </c>
      <c r="IT42" s="165">
        <v>16.565799999999999</v>
      </c>
      <c r="IU42" s="165">
        <v>11.821899999999999</v>
      </c>
      <c r="IV42" s="165">
        <v>18.920500000000001</v>
      </c>
      <c r="IW42" s="165">
        <v>155.46789999999999</v>
      </c>
      <c r="IX42" s="165">
        <v>-238.80179999999999</v>
      </c>
      <c r="IY42" s="165">
        <v>62.107300000000002</v>
      </c>
      <c r="IZ42" s="165">
        <v>-53.107700000000001</v>
      </c>
      <c r="JA42" s="165">
        <v>-2.3426</v>
      </c>
      <c r="JB42" s="166"/>
      <c r="JC42" s="165">
        <v>-8.16</v>
      </c>
      <c r="JD42" s="165">
        <v>-1.3779999999999999</v>
      </c>
      <c r="JE42" s="165">
        <v>-1.407</v>
      </c>
      <c r="JF42" s="165">
        <v>4</v>
      </c>
      <c r="JG42" s="165">
        <v>-2.08</v>
      </c>
      <c r="JH42" s="165">
        <v>-2.649</v>
      </c>
      <c r="JI42" s="165">
        <v>-4.0115999999999996</v>
      </c>
      <c r="JJ42" s="165">
        <v>8.0307999999999993</v>
      </c>
      <c r="JK42" s="165">
        <v>-8.9647000000000006</v>
      </c>
      <c r="JL42" s="165">
        <v>3</v>
      </c>
      <c r="JM42" s="165">
        <v>1.8109999999999999</v>
      </c>
      <c r="JN42" s="165">
        <v>2</v>
      </c>
      <c r="JO42" s="166"/>
      <c r="JP42" s="165">
        <v>3.1938</v>
      </c>
      <c r="JQ42" s="165">
        <v>4.0364000000000004</v>
      </c>
      <c r="JR42" s="165">
        <v>3.4527999999999999</v>
      </c>
      <c r="JS42" s="165">
        <v>3.1717</v>
      </c>
      <c r="JT42" s="166"/>
      <c r="JU42" s="165">
        <v>27.8</v>
      </c>
      <c r="JV42" s="165">
        <v>-1.841</v>
      </c>
      <c r="JW42" s="165">
        <v>0.37</v>
      </c>
      <c r="JX42" s="166"/>
      <c r="JY42" s="165">
        <v>-5.3597999999999999</v>
      </c>
      <c r="JZ42" s="165">
        <v>-13.1615</v>
      </c>
      <c r="KA42" s="165">
        <v>-15.350099999999999</v>
      </c>
      <c r="KB42" s="165">
        <v>-5.5509000000000004</v>
      </c>
      <c r="KC42" s="165">
        <v>6.1020000000000003</v>
      </c>
      <c r="KD42" s="165">
        <v>-7.3693</v>
      </c>
      <c r="KE42" s="165">
        <v>0</v>
      </c>
      <c r="KF42" s="165">
        <v>-29.8</v>
      </c>
      <c r="KG42" s="165">
        <v>12.2</v>
      </c>
      <c r="KH42" s="166"/>
      <c r="KI42" s="165">
        <v>-53.244999999999997</v>
      </c>
    </row>
    <row r="43" spans="1:295" ht="18" customHeight="1" x14ac:dyDescent="0.25">
      <c r="A43" s="160" t="s">
        <v>57</v>
      </c>
      <c r="B43" s="160" t="s">
        <v>761</v>
      </c>
      <c r="C43" s="164">
        <v>0</v>
      </c>
      <c r="D43" s="165">
        <v>0.29010000000000002</v>
      </c>
      <c r="E43" s="165">
        <v>-7.7666000000000004</v>
      </c>
      <c r="F43" s="165">
        <v>8.2908000000000008</v>
      </c>
      <c r="G43" s="165">
        <v>9.6553000000000004</v>
      </c>
      <c r="H43" s="166"/>
      <c r="I43" s="165">
        <v>20.960599999999999</v>
      </c>
      <c r="J43" s="166"/>
      <c r="K43" s="165">
        <v>17.793399999999998</v>
      </c>
      <c r="L43" s="165">
        <v>7.5288000000000004</v>
      </c>
      <c r="M43" s="165">
        <v>9.0236999999999998</v>
      </c>
      <c r="N43" s="165">
        <v>-8.8800000000000008</v>
      </c>
      <c r="O43" s="165">
        <v>-33</v>
      </c>
      <c r="P43" s="165">
        <v>8.8000000000000007</v>
      </c>
      <c r="Q43" s="165">
        <v>4.968</v>
      </c>
      <c r="R43" s="165">
        <v>-24.2</v>
      </c>
      <c r="S43" s="165">
        <v>2.8498000000000001</v>
      </c>
      <c r="T43" s="165">
        <v>4.6067</v>
      </c>
      <c r="U43" s="165">
        <v>4.9843999999999999</v>
      </c>
      <c r="V43" s="165">
        <v>4.8807999999999998</v>
      </c>
      <c r="W43" s="165">
        <v>8.6956000000000007</v>
      </c>
      <c r="X43" s="165">
        <v>6.2892999999999999</v>
      </c>
      <c r="Y43" s="165">
        <v>-4.5152000000000001</v>
      </c>
      <c r="Z43" s="165">
        <v>1.2215</v>
      </c>
      <c r="AA43" s="166"/>
      <c r="AB43" s="165">
        <v>-0.45490000000000003</v>
      </c>
      <c r="AC43" s="165">
        <v>-0.89700000000000002</v>
      </c>
      <c r="AD43" s="165">
        <v>-0.88400000000000001</v>
      </c>
      <c r="AE43" s="166"/>
      <c r="AF43" s="165">
        <v>-11.1</v>
      </c>
      <c r="AG43" s="165">
        <v>-2.2000000000000002</v>
      </c>
      <c r="AH43" s="165">
        <v>-1.323</v>
      </c>
      <c r="AI43" s="165">
        <v>0.63500000000000001</v>
      </c>
      <c r="AJ43" s="165">
        <v>-13.01</v>
      </c>
      <c r="AK43" s="165">
        <v>-13.03</v>
      </c>
      <c r="AL43" s="166"/>
      <c r="AM43" s="165">
        <v>-10.67</v>
      </c>
      <c r="AN43" s="165">
        <v>-10.69</v>
      </c>
      <c r="AO43" s="165">
        <v>4.8308</v>
      </c>
      <c r="AP43" s="165">
        <v>4.3967999999999998</v>
      </c>
      <c r="AQ43" s="165">
        <v>14.029299999999999</v>
      </c>
      <c r="AR43" s="165">
        <v>16.889800000000001</v>
      </c>
      <c r="AS43" s="165">
        <v>-18.613900000000001</v>
      </c>
      <c r="AT43" s="165">
        <v>-5.6262999999999996</v>
      </c>
      <c r="AU43" s="165">
        <v>-6.0026000000000002</v>
      </c>
      <c r="AV43" s="165">
        <v>1.8844000000000001</v>
      </c>
      <c r="AW43" s="165">
        <v>1.1944999999999999</v>
      </c>
      <c r="AX43" s="165">
        <v>-18.352399999999999</v>
      </c>
      <c r="AY43" s="165">
        <v>-15.9411</v>
      </c>
      <c r="AZ43" s="165">
        <v>1.5905</v>
      </c>
      <c r="BA43" s="165">
        <v>7.6007999999999996</v>
      </c>
      <c r="BB43" s="165">
        <v>44.210799999999999</v>
      </c>
      <c r="BC43" s="165">
        <v>16.316700000000001</v>
      </c>
      <c r="BD43" s="165">
        <v>-6.7</v>
      </c>
      <c r="BE43" s="165">
        <v>-6.7</v>
      </c>
      <c r="BF43" s="165">
        <v>-27.459900000000001</v>
      </c>
      <c r="BG43" s="165">
        <v>-27.242899999999999</v>
      </c>
      <c r="BH43" s="165">
        <v>-2.9472999999999998</v>
      </c>
      <c r="BI43" s="166"/>
      <c r="BJ43" s="165">
        <v>2.4799000000000002</v>
      </c>
      <c r="BK43" s="165">
        <v>4.0800999999999998</v>
      </c>
      <c r="BL43" s="165">
        <v>2.8083999999999998</v>
      </c>
      <c r="BM43" s="165">
        <v>2.0905999999999998</v>
      </c>
      <c r="BN43" s="165">
        <v>-94.637900000000002</v>
      </c>
      <c r="BO43" s="165">
        <v>49.958799999999997</v>
      </c>
      <c r="BP43" s="165">
        <v>50.2029</v>
      </c>
      <c r="BQ43" s="165">
        <v>45.494900000000001</v>
      </c>
      <c r="BR43" s="165">
        <v>-90.993899999999996</v>
      </c>
      <c r="BS43" s="166"/>
      <c r="BT43" s="166"/>
      <c r="BU43" s="166"/>
      <c r="BV43" s="165">
        <v>24.1904</v>
      </c>
      <c r="BW43" s="165">
        <v>11.07</v>
      </c>
      <c r="BX43" s="165">
        <v>7.66</v>
      </c>
      <c r="BY43" s="165">
        <v>-10.85</v>
      </c>
      <c r="BZ43" s="165">
        <v>6.3</v>
      </c>
      <c r="CA43" s="165">
        <v>-20.7592</v>
      </c>
      <c r="CB43" s="165">
        <v>-20.8931</v>
      </c>
      <c r="CC43" s="165">
        <v>33.839799999999997</v>
      </c>
      <c r="CD43" s="165">
        <v>33.382100000000001</v>
      </c>
      <c r="CE43" s="165">
        <v>-3.3757000000000001</v>
      </c>
      <c r="CF43" s="165">
        <v>-20.8002</v>
      </c>
      <c r="CG43" s="165">
        <v>-20.986799999999999</v>
      </c>
      <c r="CH43" s="165">
        <v>2.4777</v>
      </c>
      <c r="CI43" s="165">
        <v>7.2648000000000001</v>
      </c>
      <c r="CJ43" s="166"/>
      <c r="CK43" s="166"/>
      <c r="CL43" s="165">
        <v>50.7</v>
      </c>
      <c r="CM43" s="165">
        <v>-9.6999999999999993</v>
      </c>
      <c r="CN43" s="165">
        <v>-3.15</v>
      </c>
      <c r="CO43" s="165">
        <v>30.7987</v>
      </c>
      <c r="CP43" s="165">
        <v>30.602499999999999</v>
      </c>
      <c r="CQ43" s="165">
        <v>29.5152</v>
      </c>
      <c r="CR43" s="165">
        <v>70.680300000000003</v>
      </c>
      <c r="CS43" s="165">
        <v>71.146199999999993</v>
      </c>
      <c r="CT43" s="165">
        <v>-22.951599999999999</v>
      </c>
      <c r="CU43" s="165">
        <v>-59.540799999999997</v>
      </c>
      <c r="CV43" s="165">
        <v>-19.903600000000001</v>
      </c>
      <c r="CW43" s="165">
        <v>2.7968000000000002</v>
      </c>
      <c r="CX43" s="165">
        <v>27.47</v>
      </c>
      <c r="CY43" s="165">
        <v>23.06</v>
      </c>
      <c r="CZ43" s="165">
        <v>11.879899999999999</v>
      </c>
      <c r="DA43" s="165">
        <v>12.014799999999999</v>
      </c>
      <c r="DB43" s="165">
        <v>-12.17</v>
      </c>
      <c r="DC43" s="166"/>
      <c r="DD43" s="165">
        <v>-8.4983000000000004</v>
      </c>
      <c r="DE43" s="165">
        <v>-8.3638999999999992</v>
      </c>
      <c r="DF43" s="165">
        <v>23.4696</v>
      </c>
      <c r="DG43" s="165">
        <v>1.49E-2</v>
      </c>
      <c r="DH43" s="165">
        <v>-6.3140000000000001</v>
      </c>
      <c r="DI43" s="165">
        <v>0</v>
      </c>
      <c r="DJ43" s="165">
        <v>0</v>
      </c>
      <c r="DK43" s="165">
        <v>-3.0859000000000001</v>
      </c>
      <c r="DL43" s="165">
        <v>4.681</v>
      </c>
      <c r="DM43" s="165">
        <v>36.279299999999999</v>
      </c>
      <c r="DN43" s="165">
        <v>13.7363</v>
      </c>
      <c r="DO43" s="165">
        <v>5.36</v>
      </c>
      <c r="DP43" s="165">
        <v>-0.36</v>
      </c>
      <c r="DQ43" s="165">
        <v>9.4860000000000007</v>
      </c>
      <c r="DR43" s="165">
        <v>-22.0563</v>
      </c>
      <c r="DS43" s="166"/>
      <c r="DT43" s="165">
        <v>-7.69</v>
      </c>
      <c r="DU43" s="165">
        <v>18.39</v>
      </c>
      <c r="DV43" s="165">
        <v>25.42</v>
      </c>
      <c r="DW43" s="165">
        <v>-19.7273</v>
      </c>
      <c r="DX43" s="165">
        <v>-10.045500000000001</v>
      </c>
      <c r="DY43" s="165">
        <v>-39.877800000000001</v>
      </c>
      <c r="DZ43" s="165">
        <v>-39.109099999999998</v>
      </c>
      <c r="EA43" s="165">
        <v>30.124500000000001</v>
      </c>
      <c r="EB43" s="165">
        <v>7.2638999999999996</v>
      </c>
      <c r="EC43" s="165">
        <v>-3.6354000000000002</v>
      </c>
      <c r="ED43" s="165">
        <v>-4.6976000000000004</v>
      </c>
      <c r="EE43" s="165">
        <v>-20.6997</v>
      </c>
      <c r="EF43" s="165">
        <v>-25.484500000000001</v>
      </c>
      <c r="EG43" s="165">
        <v>-10.698</v>
      </c>
      <c r="EH43" s="165">
        <v>-113.4539</v>
      </c>
      <c r="EI43" s="165">
        <v>-27.956800000000001</v>
      </c>
      <c r="EJ43" s="166"/>
      <c r="EK43" s="165">
        <v>-6.0872000000000002</v>
      </c>
      <c r="EL43" s="165">
        <v>-5.6272000000000002</v>
      </c>
      <c r="EM43" s="165">
        <v>22.0566</v>
      </c>
      <c r="EN43" s="165">
        <v>-10.9815</v>
      </c>
      <c r="EO43" s="165">
        <v>-11.2583</v>
      </c>
      <c r="EP43" s="165">
        <v>-6.1479999999999997</v>
      </c>
      <c r="EQ43" s="165">
        <v>-24.171800000000001</v>
      </c>
      <c r="ER43" s="165">
        <v>-23.987100000000002</v>
      </c>
      <c r="ES43" s="165">
        <v>12.323</v>
      </c>
      <c r="ET43" s="165">
        <v>13.43</v>
      </c>
      <c r="EU43" s="165">
        <v>-11.13</v>
      </c>
      <c r="EV43" s="165">
        <v>0.3</v>
      </c>
      <c r="EW43" s="165">
        <v>2.4479000000000002</v>
      </c>
      <c r="EX43" s="165">
        <v>-10.372</v>
      </c>
      <c r="EY43" s="165">
        <v>-14.293100000000001</v>
      </c>
      <c r="EZ43" s="165">
        <v>-2.9066000000000001</v>
      </c>
      <c r="FA43" s="165">
        <v>8.3596000000000004</v>
      </c>
      <c r="FB43" s="165">
        <v>13.618499999999999</v>
      </c>
      <c r="FC43" s="165">
        <v>-26.4922</v>
      </c>
      <c r="FD43" s="166"/>
      <c r="FE43" s="165">
        <v>3.3525999999999998</v>
      </c>
      <c r="FF43" s="165">
        <v>3.9062000000000001</v>
      </c>
      <c r="FG43" s="165">
        <v>4.0719000000000003</v>
      </c>
      <c r="FH43" s="165">
        <v>3.4037000000000002</v>
      </c>
      <c r="FI43" s="165">
        <v>2.7690999999999999</v>
      </c>
      <c r="FJ43" s="165">
        <v>7.7030000000000003</v>
      </c>
      <c r="FK43" s="165">
        <v>7.7030000000000003</v>
      </c>
      <c r="FL43" s="165">
        <v>-15.071099999999999</v>
      </c>
      <c r="FM43" s="165">
        <v>21.802600000000002</v>
      </c>
      <c r="FN43" s="165">
        <v>21.372699999999998</v>
      </c>
      <c r="FO43" s="165">
        <v>-3.1522999999999999</v>
      </c>
      <c r="FP43" s="165">
        <v>9.5012000000000008</v>
      </c>
      <c r="FQ43" s="165">
        <v>21.090399999999999</v>
      </c>
      <c r="FR43" s="165">
        <v>-18.09</v>
      </c>
      <c r="FS43" s="165">
        <v>-1.8489</v>
      </c>
      <c r="FT43" s="165">
        <v>0.37380000000000002</v>
      </c>
      <c r="FU43" s="165">
        <v>0.54</v>
      </c>
      <c r="FV43" s="165">
        <v>1.45</v>
      </c>
      <c r="FW43" s="165">
        <v>-21.279900000000001</v>
      </c>
      <c r="FX43" s="165">
        <v>0</v>
      </c>
      <c r="FY43" s="165">
        <v>2.085</v>
      </c>
      <c r="FZ43" s="165">
        <v>0.71899999999999997</v>
      </c>
      <c r="GA43" s="166"/>
      <c r="GB43" s="165">
        <v>8.2899999999999991</v>
      </c>
      <c r="GC43" s="165">
        <v>-24.2592</v>
      </c>
      <c r="GD43" s="165">
        <v>-15.0459</v>
      </c>
      <c r="GE43" s="165">
        <v>-2.5099999999999998</v>
      </c>
      <c r="GF43" s="165">
        <v>32.302100000000003</v>
      </c>
      <c r="GG43" s="166"/>
      <c r="GH43" s="165">
        <v>23.741599999999998</v>
      </c>
      <c r="GI43" s="165">
        <v>-5.3852000000000002</v>
      </c>
      <c r="GJ43" s="165">
        <v>-5.8662000000000001</v>
      </c>
      <c r="GK43" s="165">
        <v>2.8313000000000001</v>
      </c>
      <c r="GL43" s="165">
        <v>5.6300000000000003E-2</v>
      </c>
      <c r="GM43" s="166"/>
      <c r="GN43" s="165">
        <v>-10.907999999999999</v>
      </c>
      <c r="GO43" s="165">
        <v>-19.527999999999999</v>
      </c>
      <c r="GP43" s="165">
        <v>11.925700000000001</v>
      </c>
      <c r="GQ43" s="166"/>
      <c r="GR43" s="165">
        <v>9.1347000000000005</v>
      </c>
      <c r="GS43" s="165">
        <v>10.555899999999999</v>
      </c>
      <c r="GT43" s="165">
        <v>151.2587</v>
      </c>
      <c r="GU43" s="165">
        <v>-0.34949999999999998</v>
      </c>
      <c r="GV43" s="165">
        <v>-10.042299999999999</v>
      </c>
      <c r="GW43" s="165">
        <v>4.8493000000000004</v>
      </c>
      <c r="GX43" s="165">
        <v>2.6597</v>
      </c>
      <c r="GY43" s="165">
        <v>7.0251000000000001</v>
      </c>
      <c r="GZ43" s="165">
        <v>7.1677999999999997</v>
      </c>
      <c r="HA43" s="165">
        <v>2.0392999999999999</v>
      </c>
      <c r="HB43" s="165">
        <v>29.951599999999999</v>
      </c>
      <c r="HC43" s="165">
        <v>31.092500000000001</v>
      </c>
      <c r="HD43" s="165">
        <v>3.35</v>
      </c>
      <c r="HE43" s="165">
        <v>0</v>
      </c>
      <c r="HF43" s="165">
        <v>6.6529999999999996</v>
      </c>
      <c r="HG43" s="165">
        <v>46.621699999999997</v>
      </c>
      <c r="HH43" s="165">
        <v>62.209099999999999</v>
      </c>
      <c r="HI43" s="165">
        <v>10.1617</v>
      </c>
      <c r="HJ43" s="165">
        <v>10.449</v>
      </c>
      <c r="HK43" s="165">
        <v>-17.482600000000001</v>
      </c>
      <c r="HL43" s="165">
        <v>-16.170400000000001</v>
      </c>
      <c r="HM43" s="165">
        <v>0</v>
      </c>
      <c r="HN43" s="165">
        <v>0</v>
      </c>
      <c r="HO43" s="166"/>
      <c r="HP43" s="165">
        <v>45.767200000000003</v>
      </c>
      <c r="HQ43" s="165">
        <v>-15.599500000000001</v>
      </c>
      <c r="HR43" s="165">
        <v>-14.9238</v>
      </c>
      <c r="HS43" s="165">
        <v>-13.664899999999999</v>
      </c>
      <c r="HT43" s="165">
        <v>-14.025</v>
      </c>
      <c r="HU43" s="165">
        <v>6.58</v>
      </c>
      <c r="HV43" s="165">
        <v>6.53</v>
      </c>
      <c r="HW43" s="165">
        <v>-36.6</v>
      </c>
      <c r="HX43" s="165">
        <v>-36.1</v>
      </c>
      <c r="HY43" s="165">
        <v>0.3342</v>
      </c>
      <c r="HZ43" s="165">
        <v>-7.44</v>
      </c>
      <c r="IA43" s="165">
        <v>66.0779</v>
      </c>
      <c r="IB43" s="165">
        <v>22.293900000000001</v>
      </c>
      <c r="IC43" s="165">
        <v>22.0624</v>
      </c>
      <c r="ID43" s="165">
        <v>-17.8</v>
      </c>
      <c r="IE43" s="165">
        <v>-39.700000000000003</v>
      </c>
      <c r="IF43" s="165">
        <v>2.6</v>
      </c>
      <c r="IG43" s="165">
        <v>2.1</v>
      </c>
      <c r="IH43" s="165">
        <v>-17.73</v>
      </c>
      <c r="II43" s="165">
        <v>-17.6661</v>
      </c>
      <c r="IJ43" s="165">
        <v>-99.614900000000006</v>
      </c>
      <c r="IK43" s="165">
        <v>12.993600000000001</v>
      </c>
      <c r="IL43" s="165">
        <v>-230.4743</v>
      </c>
      <c r="IM43" s="165">
        <v>-14.417899999999999</v>
      </c>
      <c r="IN43" s="165">
        <v>-22.542200000000001</v>
      </c>
      <c r="IO43" s="165">
        <v>100.1245</v>
      </c>
      <c r="IP43" s="165">
        <v>65.034400000000005</v>
      </c>
      <c r="IQ43" s="165">
        <v>79.611500000000007</v>
      </c>
      <c r="IR43" s="165">
        <v>139.86619999999999</v>
      </c>
      <c r="IS43" s="165">
        <v>37.882399999999997</v>
      </c>
      <c r="IT43" s="165">
        <v>18.728000000000002</v>
      </c>
      <c r="IU43" s="165">
        <v>17.1798</v>
      </c>
      <c r="IV43" s="165">
        <v>28.717300000000002</v>
      </c>
      <c r="IW43" s="165">
        <v>163.1636</v>
      </c>
      <c r="IX43" s="165">
        <v>-240.74950000000001</v>
      </c>
      <c r="IY43" s="165">
        <v>69.197199999999995</v>
      </c>
      <c r="IZ43" s="165">
        <v>-58.050400000000003</v>
      </c>
      <c r="JA43" s="165">
        <v>-1.4051</v>
      </c>
      <c r="JB43" s="166"/>
      <c r="JC43" s="165">
        <v>-7.6</v>
      </c>
      <c r="JD43" s="165">
        <v>-1.4259999999999999</v>
      </c>
      <c r="JE43" s="165">
        <v>-1.4530000000000001</v>
      </c>
      <c r="JF43" s="165">
        <v>3.12</v>
      </c>
      <c r="JG43" s="165">
        <v>0</v>
      </c>
      <c r="JH43" s="165">
        <v>-3.4588000000000001</v>
      </c>
      <c r="JI43" s="165">
        <v>-5.8578999999999999</v>
      </c>
      <c r="JJ43" s="165">
        <v>7.2953000000000001</v>
      </c>
      <c r="JK43" s="165">
        <v>-8.0858000000000008</v>
      </c>
      <c r="JL43" s="165">
        <v>4.9000000000000004</v>
      </c>
      <c r="JM43" s="165">
        <v>3.6150000000000002</v>
      </c>
      <c r="JN43" s="165">
        <v>2.8780000000000001</v>
      </c>
      <c r="JO43" s="166"/>
      <c r="JP43" s="166"/>
      <c r="JQ43" s="165">
        <v>4.3300999999999998</v>
      </c>
      <c r="JR43" s="165">
        <v>3.9937999999999998</v>
      </c>
      <c r="JS43" s="165">
        <v>3.9817</v>
      </c>
      <c r="JT43" s="166"/>
      <c r="JU43" s="165">
        <v>24.7</v>
      </c>
      <c r="JV43" s="165">
        <v>-1.5631999999999999</v>
      </c>
      <c r="JW43" s="165">
        <v>0.27</v>
      </c>
      <c r="JX43" s="166"/>
      <c r="JY43" s="165">
        <v>-6.6218000000000004</v>
      </c>
      <c r="JZ43" s="165">
        <v>-12.805099999999999</v>
      </c>
      <c r="KA43" s="165">
        <v>-15.459</v>
      </c>
      <c r="KB43" s="165">
        <v>-6.5419999999999998</v>
      </c>
      <c r="KC43" s="165">
        <v>5.8952999999999998</v>
      </c>
      <c r="KD43" s="165">
        <v>-7.7504999999999997</v>
      </c>
      <c r="KE43" s="165">
        <v>0</v>
      </c>
      <c r="KF43" s="165">
        <v>-26.5</v>
      </c>
      <c r="KG43" s="165">
        <v>9.1999999999999993</v>
      </c>
      <c r="KH43" s="166"/>
      <c r="KI43" s="165">
        <v>-50.333599999999997</v>
      </c>
    </row>
    <row r="44" spans="1:295" ht="18" customHeight="1" x14ac:dyDescent="0.25">
      <c r="A44" s="160" t="s">
        <v>57</v>
      </c>
      <c r="B44" s="160" t="s">
        <v>762</v>
      </c>
      <c r="C44" s="164">
        <v>0</v>
      </c>
      <c r="D44" s="165">
        <v>2.173</v>
      </c>
      <c r="E44" s="165">
        <v>-7.1485000000000003</v>
      </c>
      <c r="F44" s="165">
        <v>6.0018000000000002</v>
      </c>
      <c r="G44" s="165">
        <v>9.3445999999999998</v>
      </c>
      <c r="H44" s="166"/>
      <c r="I44" s="165">
        <v>19.206199999999999</v>
      </c>
      <c r="J44" s="166"/>
      <c r="K44" s="165">
        <v>13.1257</v>
      </c>
      <c r="L44" s="165">
        <v>5.1327999999999996</v>
      </c>
      <c r="M44" s="165">
        <v>6.5347</v>
      </c>
      <c r="N44" s="165">
        <v>-4.4400000000000004</v>
      </c>
      <c r="O44" s="165">
        <v>-26.4</v>
      </c>
      <c r="P44" s="165">
        <v>2.2000000000000002</v>
      </c>
      <c r="Q44" s="165">
        <v>2.484</v>
      </c>
      <c r="R44" s="165">
        <v>-19.8</v>
      </c>
      <c r="S44" s="165">
        <v>2.7765</v>
      </c>
      <c r="T44" s="165">
        <v>7.0397999999999996</v>
      </c>
      <c r="U44" s="165">
        <v>3.2141000000000002</v>
      </c>
      <c r="V44" s="165">
        <v>3.0836000000000001</v>
      </c>
      <c r="W44" s="165">
        <v>5.6056999999999997</v>
      </c>
      <c r="X44" s="165">
        <v>4.6771000000000003</v>
      </c>
      <c r="Y44" s="165">
        <v>-4.3269000000000002</v>
      </c>
      <c r="Z44" s="165">
        <v>1.2801</v>
      </c>
      <c r="AA44" s="166"/>
      <c r="AB44" s="165">
        <v>-0.60009999999999997</v>
      </c>
      <c r="AC44" s="165">
        <v>-0.85699999999999998</v>
      </c>
      <c r="AD44" s="165">
        <v>-0.84399999999999997</v>
      </c>
      <c r="AE44" s="166"/>
      <c r="AF44" s="165">
        <v>-13.32</v>
      </c>
      <c r="AG44" s="165">
        <v>-6.6</v>
      </c>
      <c r="AH44" s="165">
        <v>-2.0030000000000001</v>
      </c>
      <c r="AI44" s="165">
        <v>0.64400000000000002</v>
      </c>
      <c r="AJ44" s="165">
        <v>-12.59</v>
      </c>
      <c r="AK44" s="165">
        <v>-12.68</v>
      </c>
      <c r="AL44" s="166"/>
      <c r="AM44" s="165">
        <v>-10.75</v>
      </c>
      <c r="AN44" s="165">
        <v>-10.82</v>
      </c>
      <c r="AO44" s="165">
        <v>3.65</v>
      </c>
      <c r="AP44" s="165">
        <v>4.3594999999999997</v>
      </c>
      <c r="AQ44" s="165">
        <v>16.709900000000001</v>
      </c>
      <c r="AR44" s="165">
        <v>18.497</v>
      </c>
      <c r="AS44" s="165">
        <v>-22.811499999999999</v>
      </c>
      <c r="AT44" s="165">
        <v>-5.7602000000000002</v>
      </c>
      <c r="AU44" s="165">
        <v>-6.4339000000000004</v>
      </c>
      <c r="AV44" s="165">
        <v>0.43120000000000003</v>
      </c>
      <c r="AW44" s="165">
        <v>2.5278999999999998</v>
      </c>
      <c r="AX44" s="165">
        <v>-21.567399999999999</v>
      </c>
      <c r="AY44" s="165">
        <v>-15.8072</v>
      </c>
      <c r="AZ44" s="165">
        <v>1.5905</v>
      </c>
      <c r="BA44" s="165">
        <v>8.3135999999999992</v>
      </c>
      <c r="BB44" s="165">
        <v>42.481299999999997</v>
      </c>
      <c r="BC44" s="165">
        <v>17.767399999999999</v>
      </c>
      <c r="BD44" s="165">
        <v>-6.5</v>
      </c>
      <c r="BE44" s="165">
        <v>-6.7</v>
      </c>
      <c r="BF44" s="165">
        <v>-27.125599999999999</v>
      </c>
      <c r="BG44" s="165">
        <v>-27.226500000000001</v>
      </c>
      <c r="BH44" s="165">
        <v>-2.8252000000000002</v>
      </c>
      <c r="BI44" s="166"/>
      <c r="BJ44" s="165">
        <v>-0.1419</v>
      </c>
      <c r="BK44" s="165">
        <v>3.6027</v>
      </c>
      <c r="BL44" s="165">
        <v>2.9834999999999998</v>
      </c>
      <c r="BM44" s="165">
        <v>1.9945999999999999</v>
      </c>
      <c r="BN44" s="165">
        <v>-92.684700000000007</v>
      </c>
      <c r="BO44" s="165">
        <v>45.5946</v>
      </c>
      <c r="BP44" s="165">
        <v>45.6252</v>
      </c>
      <c r="BQ44" s="165">
        <v>65.390500000000003</v>
      </c>
      <c r="BR44" s="165">
        <v>-88.685000000000002</v>
      </c>
      <c r="BS44" s="166"/>
      <c r="BT44" s="166"/>
      <c r="BU44" s="166"/>
      <c r="BV44" s="165">
        <v>19.6996</v>
      </c>
      <c r="BW44" s="165">
        <v>9.7799999999999994</v>
      </c>
      <c r="BX44" s="165">
        <v>7.8</v>
      </c>
      <c r="BY44" s="165">
        <v>-12.88</v>
      </c>
      <c r="BZ44" s="165">
        <v>0</v>
      </c>
      <c r="CA44" s="165">
        <v>-13.525499999999999</v>
      </c>
      <c r="CB44" s="165">
        <v>-13.391500000000001</v>
      </c>
      <c r="CC44" s="165">
        <v>27.152999999999999</v>
      </c>
      <c r="CD44" s="165">
        <v>26.435099999999998</v>
      </c>
      <c r="CE44" s="165">
        <v>-3.6497000000000002</v>
      </c>
      <c r="CF44" s="165">
        <v>-29.397400000000001</v>
      </c>
      <c r="CG44" s="165">
        <v>-29.522300000000001</v>
      </c>
      <c r="CH44" s="165">
        <v>-0.34599999999999997</v>
      </c>
      <c r="CI44" s="165">
        <v>6.8981000000000003</v>
      </c>
      <c r="CJ44" s="166"/>
      <c r="CK44" s="166"/>
      <c r="CL44" s="165">
        <v>49.5</v>
      </c>
      <c r="CM44" s="165">
        <v>-10</v>
      </c>
      <c r="CN44" s="165">
        <v>-2.99</v>
      </c>
      <c r="CO44" s="165">
        <v>24.407</v>
      </c>
      <c r="CP44" s="165">
        <v>24.005700000000001</v>
      </c>
      <c r="CQ44" s="165">
        <v>23.4284</v>
      </c>
      <c r="CR44" s="165">
        <v>67.439499999999995</v>
      </c>
      <c r="CS44" s="165">
        <v>67.2958</v>
      </c>
      <c r="CT44" s="165">
        <v>-22.9026</v>
      </c>
      <c r="CU44" s="165">
        <v>-53.026800000000001</v>
      </c>
      <c r="CV44" s="165">
        <v>-21.491</v>
      </c>
      <c r="CW44" s="165">
        <v>2.9742000000000002</v>
      </c>
      <c r="CX44" s="165">
        <v>30.12</v>
      </c>
      <c r="CY44" s="165">
        <v>24.46</v>
      </c>
      <c r="CZ44" s="165">
        <v>12.348599999999999</v>
      </c>
      <c r="DA44" s="165">
        <v>12.5031</v>
      </c>
      <c r="DB44" s="165">
        <v>-12.75</v>
      </c>
      <c r="DC44" s="166"/>
      <c r="DD44" s="165">
        <v>-8.6047999999999991</v>
      </c>
      <c r="DE44" s="165">
        <v>-8.3702000000000005</v>
      </c>
      <c r="DF44" s="165">
        <v>26.991</v>
      </c>
      <c r="DG44" s="165">
        <v>1.4999999999999999E-2</v>
      </c>
      <c r="DH44" s="165">
        <v>-6.6063000000000001</v>
      </c>
      <c r="DI44" s="165">
        <v>0</v>
      </c>
      <c r="DJ44" s="165">
        <v>0</v>
      </c>
      <c r="DK44" s="165">
        <v>-3.6522999999999999</v>
      </c>
      <c r="DL44" s="165">
        <v>5.8030999999999997</v>
      </c>
      <c r="DM44" s="165">
        <v>38.487400000000001</v>
      </c>
      <c r="DN44" s="165">
        <v>15.0351</v>
      </c>
      <c r="DO44" s="165">
        <v>6.31</v>
      </c>
      <c r="DP44" s="165">
        <v>-0.63</v>
      </c>
      <c r="DQ44" s="165">
        <v>8.3544999999999998</v>
      </c>
      <c r="DR44" s="165">
        <v>-26.906500000000001</v>
      </c>
      <c r="DS44" s="166"/>
      <c r="DT44" s="165">
        <v>-0.03</v>
      </c>
      <c r="DU44" s="165">
        <v>12.21</v>
      </c>
      <c r="DV44" s="165">
        <v>26.02</v>
      </c>
      <c r="DW44" s="165">
        <v>-24.327300000000001</v>
      </c>
      <c r="DX44" s="165">
        <v>-12.427300000000001</v>
      </c>
      <c r="DY44" s="165">
        <v>-36.530099999999997</v>
      </c>
      <c r="DZ44" s="165">
        <v>-34.909100000000002</v>
      </c>
      <c r="EA44" s="165">
        <v>25.595099999999999</v>
      </c>
      <c r="EB44" s="165">
        <v>4.3975999999999997</v>
      </c>
      <c r="EC44" s="165">
        <v>-6.4794999999999998</v>
      </c>
      <c r="ED44" s="165">
        <v>-6.0091999999999999</v>
      </c>
      <c r="EE44" s="165">
        <v>-22.822800000000001</v>
      </c>
      <c r="EF44" s="165">
        <v>-27.489799999999999</v>
      </c>
      <c r="EG44" s="165">
        <v>-10.832000000000001</v>
      </c>
      <c r="EH44" s="165">
        <v>-131.0164</v>
      </c>
      <c r="EI44" s="165">
        <v>-21.448</v>
      </c>
      <c r="EJ44" s="166"/>
      <c r="EK44" s="165">
        <v>-4.7896999999999998</v>
      </c>
      <c r="EL44" s="165">
        <v>-4.0918999999999999</v>
      </c>
      <c r="EM44" s="165">
        <v>18.878</v>
      </c>
      <c r="EN44" s="165">
        <v>-7.6155999999999997</v>
      </c>
      <c r="EO44" s="165">
        <v>-7.5583</v>
      </c>
      <c r="EP44" s="165">
        <v>-18.436</v>
      </c>
      <c r="EQ44" s="165">
        <v>-19.049099999999999</v>
      </c>
      <c r="ER44" s="165">
        <v>-18.670200000000001</v>
      </c>
      <c r="ES44" s="165">
        <v>9.8630999999999993</v>
      </c>
      <c r="ET44" s="165">
        <v>13.94</v>
      </c>
      <c r="EU44" s="165">
        <v>-10.87</v>
      </c>
      <c r="EV44" s="165">
        <v>0</v>
      </c>
      <c r="EW44" s="165">
        <v>2.4823</v>
      </c>
      <c r="EX44" s="165">
        <v>-4.2049000000000003</v>
      </c>
      <c r="EY44" s="165">
        <v>-13.3916</v>
      </c>
      <c r="EZ44" s="165">
        <v>-2.6659999999999999</v>
      </c>
      <c r="FA44" s="165">
        <v>7.4405000000000001</v>
      </c>
      <c r="FB44" s="165">
        <v>11.552099999999999</v>
      </c>
      <c r="FC44" s="165">
        <v>-24.660799999999998</v>
      </c>
      <c r="FD44" s="166"/>
      <c r="FE44" s="165">
        <v>3.4502999999999999</v>
      </c>
      <c r="FF44" s="165">
        <v>3.4721000000000002</v>
      </c>
      <c r="FG44" s="166"/>
      <c r="FH44" s="166"/>
      <c r="FI44" s="166"/>
      <c r="FJ44" s="165">
        <v>0.33489999999999998</v>
      </c>
      <c r="FK44" s="165">
        <v>1.0046999999999999</v>
      </c>
      <c r="FL44" s="165">
        <v>-13.3965</v>
      </c>
      <c r="FM44" s="165">
        <v>16.400400000000001</v>
      </c>
      <c r="FN44" s="165">
        <v>16.267299999999999</v>
      </c>
      <c r="FO44" s="165">
        <v>-2.7515999999999998</v>
      </c>
      <c r="FP44" s="165">
        <v>11.513</v>
      </c>
      <c r="FQ44" s="165">
        <v>19.693899999999999</v>
      </c>
      <c r="FR44" s="165">
        <v>-20.12</v>
      </c>
      <c r="FS44" s="165">
        <v>-3.1105999999999998</v>
      </c>
      <c r="FT44" s="165">
        <v>0.40400000000000003</v>
      </c>
      <c r="FU44" s="165">
        <v>1.67</v>
      </c>
      <c r="FV44" s="165">
        <v>1.5</v>
      </c>
      <c r="FW44" s="165">
        <v>-19.272200000000002</v>
      </c>
      <c r="FX44" s="166"/>
      <c r="FY44" s="165">
        <v>2.2130000000000001</v>
      </c>
      <c r="FZ44" s="165">
        <v>0.154</v>
      </c>
      <c r="GA44" s="165">
        <v>1.9734</v>
      </c>
      <c r="GB44" s="165">
        <v>8.3800000000000008</v>
      </c>
      <c r="GC44" s="165">
        <v>-24.814299999999999</v>
      </c>
      <c r="GD44" s="165">
        <v>-15.936400000000001</v>
      </c>
      <c r="GE44" s="165">
        <v>-3.06</v>
      </c>
      <c r="GF44" s="165">
        <v>32.121099999999998</v>
      </c>
      <c r="GG44" s="166"/>
      <c r="GH44" s="165">
        <v>24.3111</v>
      </c>
      <c r="GI44" s="165">
        <v>-5.7024999999999997</v>
      </c>
      <c r="GJ44" s="165">
        <v>-6.1302000000000003</v>
      </c>
      <c r="GK44" s="165">
        <v>3.0928</v>
      </c>
      <c r="GL44" s="166"/>
      <c r="GM44" s="166"/>
      <c r="GN44" s="165">
        <v>-12.2357</v>
      </c>
      <c r="GO44" s="165">
        <v>-16.782499999999999</v>
      </c>
      <c r="GP44" s="165">
        <v>11.4267</v>
      </c>
      <c r="GQ44" s="166"/>
      <c r="GR44" s="165">
        <v>9.6346000000000007</v>
      </c>
      <c r="GS44" s="165">
        <v>7.5720999999999998</v>
      </c>
      <c r="GT44" s="165">
        <v>154.81370000000001</v>
      </c>
      <c r="GU44" s="165">
        <v>-0.1764</v>
      </c>
      <c r="GV44" s="165">
        <v>-10.0893</v>
      </c>
      <c r="GW44" s="165">
        <v>4.4298000000000002</v>
      </c>
      <c r="GX44" s="166"/>
      <c r="GY44" s="165">
        <v>7.5387000000000004</v>
      </c>
      <c r="GZ44" s="165">
        <v>7.6741000000000001</v>
      </c>
      <c r="HA44" s="165">
        <v>2</v>
      </c>
      <c r="HB44" s="165">
        <v>25.436499999999999</v>
      </c>
      <c r="HC44" s="165">
        <v>27.4452</v>
      </c>
      <c r="HD44" s="165">
        <v>8.8000000000000007</v>
      </c>
      <c r="HE44" s="165">
        <v>-5.9122000000000003</v>
      </c>
      <c r="HF44" s="165">
        <v>12.7127</v>
      </c>
      <c r="HG44" s="165">
        <v>39.915599999999998</v>
      </c>
      <c r="HH44" s="165">
        <v>55.253</v>
      </c>
      <c r="HI44" s="165">
        <v>16.799299999999999</v>
      </c>
      <c r="HJ44" s="165">
        <v>17.115200000000002</v>
      </c>
      <c r="HK44" s="165">
        <v>-18.770199999999999</v>
      </c>
      <c r="HL44" s="165">
        <v>-18.803000000000001</v>
      </c>
      <c r="HM44" s="165">
        <v>0</v>
      </c>
      <c r="HN44" s="165">
        <v>0</v>
      </c>
      <c r="HO44" s="165">
        <v>53.706499999999998</v>
      </c>
      <c r="HP44" s="166"/>
      <c r="HQ44" s="165">
        <v>-15.0282</v>
      </c>
      <c r="HR44" s="165">
        <v>-14.0174</v>
      </c>
      <c r="HS44" s="165">
        <v>-12.5443</v>
      </c>
      <c r="HT44" s="165">
        <v>-12.2172</v>
      </c>
      <c r="HU44" s="165">
        <v>5.43</v>
      </c>
      <c r="HV44" s="165">
        <v>5.24</v>
      </c>
      <c r="HW44" s="165">
        <v>-37.6</v>
      </c>
      <c r="HX44" s="165">
        <v>-37.700000000000003</v>
      </c>
      <c r="HY44" s="165">
        <v>0.3342</v>
      </c>
      <c r="HZ44" s="165">
        <v>-7.2</v>
      </c>
      <c r="IA44" s="165">
        <v>62.877899999999997</v>
      </c>
      <c r="IB44" s="165">
        <v>22.317399999999999</v>
      </c>
      <c r="IC44" s="165">
        <v>22.239100000000001</v>
      </c>
      <c r="ID44" s="165">
        <v>-18.2</v>
      </c>
      <c r="IE44" s="165">
        <v>-39.299999999999997</v>
      </c>
      <c r="IF44" s="165">
        <v>1.7</v>
      </c>
      <c r="IG44" s="165">
        <v>1.2</v>
      </c>
      <c r="IH44" s="165">
        <v>-17.795000000000002</v>
      </c>
      <c r="II44" s="166"/>
      <c r="IJ44" s="165">
        <v>-93.346500000000006</v>
      </c>
      <c r="IK44" s="165">
        <v>1.5214000000000001</v>
      </c>
      <c r="IL44" s="165">
        <v>-229.78790000000001</v>
      </c>
      <c r="IM44" s="165">
        <v>-14.546900000000001</v>
      </c>
      <c r="IN44" s="165">
        <v>-26.110099999999999</v>
      </c>
      <c r="IO44" s="165">
        <v>104.9198</v>
      </c>
      <c r="IP44" s="165">
        <v>58.552300000000002</v>
      </c>
      <c r="IQ44" s="165">
        <v>76.282700000000006</v>
      </c>
      <c r="IR44" s="165">
        <v>138.92189999999999</v>
      </c>
      <c r="IS44" s="165">
        <v>37.323599999999999</v>
      </c>
      <c r="IT44" s="165">
        <v>17.608699999999999</v>
      </c>
      <c r="IU44" s="165">
        <v>17.1572</v>
      </c>
      <c r="IV44" s="165">
        <v>32.9512</v>
      </c>
      <c r="IW44" s="165">
        <v>165.3441</v>
      </c>
      <c r="IX44" s="165">
        <v>-236.74299999999999</v>
      </c>
      <c r="IY44" s="165">
        <v>73.958200000000005</v>
      </c>
      <c r="IZ44" s="165">
        <v>-60.350900000000003</v>
      </c>
      <c r="JA44" s="165">
        <v>-1.7565999999999999</v>
      </c>
      <c r="JB44" s="166"/>
      <c r="JC44" s="165">
        <v>-7.04</v>
      </c>
      <c r="JD44" s="165">
        <v>-1.391</v>
      </c>
      <c r="JE44" s="165">
        <v>-1.399</v>
      </c>
      <c r="JF44" s="165">
        <v>3.12</v>
      </c>
      <c r="JG44" s="165">
        <v>0</v>
      </c>
      <c r="JH44" s="165">
        <v>-3.6556999999999999</v>
      </c>
      <c r="JI44" s="165">
        <v>-5.6809000000000003</v>
      </c>
      <c r="JJ44" s="165">
        <v>7.9423000000000004</v>
      </c>
      <c r="JK44" s="165">
        <v>-7.9973000000000001</v>
      </c>
      <c r="JL44" s="165">
        <v>4.4000000000000004</v>
      </c>
      <c r="JM44" s="165">
        <v>2.1659999999999999</v>
      </c>
      <c r="JN44" s="165">
        <v>1.325</v>
      </c>
      <c r="JO44" s="165">
        <v>0</v>
      </c>
      <c r="JP44" s="165">
        <v>0</v>
      </c>
      <c r="JQ44" s="165">
        <v>3.9127999999999998</v>
      </c>
      <c r="JR44" s="165">
        <v>3.5710999999999999</v>
      </c>
      <c r="JS44" s="165">
        <v>3.5131999999999999</v>
      </c>
      <c r="JT44" s="166"/>
      <c r="JU44" s="165">
        <v>25.5</v>
      </c>
      <c r="JV44" s="165">
        <v>-1.9856</v>
      </c>
      <c r="JW44" s="165">
        <v>0.19</v>
      </c>
      <c r="JX44" s="166"/>
      <c r="JY44" s="165">
        <v>-9.9048999999999996</v>
      </c>
      <c r="JZ44" s="165">
        <v>-11.4908</v>
      </c>
      <c r="KA44" s="165">
        <v>-13.3886</v>
      </c>
      <c r="KB44" s="165">
        <v>-9.0309000000000008</v>
      </c>
      <c r="KC44" s="165">
        <v>4.6780999999999997</v>
      </c>
      <c r="KD44" s="165">
        <v>0</v>
      </c>
      <c r="KE44" s="165">
        <v>0</v>
      </c>
      <c r="KF44" s="165">
        <v>-26.5</v>
      </c>
      <c r="KG44" s="165">
        <v>9.3000000000000007</v>
      </c>
      <c r="KH44" s="166"/>
      <c r="KI44" s="165">
        <v>-54.164999999999999</v>
      </c>
    </row>
    <row r="45" spans="1:295" ht="18" customHeight="1" x14ac:dyDescent="0.25">
      <c r="A45" s="160" t="s">
        <v>57</v>
      </c>
      <c r="B45" s="160" t="s">
        <v>763</v>
      </c>
      <c r="C45" s="164">
        <v>0</v>
      </c>
      <c r="D45" s="165">
        <v>5.9920999999999998</v>
      </c>
      <c r="E45" s="165">
        <v>-8.1168999999999993</v>
      </c>
      <c r="F45" s="165">
        <v>-4.5609999999999999</v>
      </c>
      <c r="G45" s="165">
        <v>8.9860000000000007</v>
      </c>
      <c r="H45" s="166"/>
      <c r="I45" s="165">
        <v>19.781700000000001</v>
      </c>
      <c r="J45" s="166"/>
      <c r="K45" s="165">
        <v>14.4436</v>
      </c>
      <c r="L45" s="165">
        <v>6.0758000000000001</v>
      </c>
      <c r="M45" s="165">
        <v>7.4596</v>
      </c>
      <c r="N45" s="165">
        <v>-13.32</v>
      </c>
      <c r="O45" s="165">
        <v>-30.8</v>
      </c>
      <c r="P45" s="165">
        <v>8.8000000000000007</v>
      </c>
      <c r="Q45" s="165">
        <v>4.1399999999999997</v>
      </c>
      <c r="R45" s="165">
        <v>-22</v>
      </c>
      <c r="S45" s="165">
        <v>2.7894000000000001</v>
      </c>
      <c r="T45" s="165">
        <v>6.9314999999999998</v>
      </c>
      <c r="U45" s="165">
        <v>3.6597</v>
      </c>
      <c r="V45" s="165">
        <v>3.5539000000000001</v>
      </c>
      <c r="W45" s="165">
        <v>6.6452</v>
      </c>
      <c r="X45" s="165">
        <v>3.8370000000000002</v>
      </c>
      <c r="Y45" s="165">
        <v>-5.5102000000000002</v>
      </c>
      <c r="Z45" s="165">
        <v>1.0743</v>
      </c>
      <c r="AA45" s="166"/>
      <c r="AB45" s="165">
        <v>-0.80310000000000004</v>
      </c>
      <c r="AC45" s="165">
        <v>-0.69799999999999995</v>
      </c>
      <c r="AD45" s="165">
        <v>-0.69199999999999995</v>
      </c>
      <c r="AE45" s="166"/>
      <c r="AF45" s="165">
        <v>-6.66</v>
      </c>
      <c r="AG45" s="165">
        <v>0</v>
      </c>
      <c r="AH45" s="165">
        <v>-2.1110000000000002</v>
      </c>
      <c r="AI45" s="165">
        <v>0.67800000000000005</v>
      </c>
      <c r="AJ45" s="165">
        <v>-12.32</v>
      </c>
      <c r="AK45" s="165">
        <v>-12.38</v>
      </c>
      <c r="AL45" s="166"/>
      <c r="AM45" s="165">
        <v>-8.7799999999999994</v>
      </c>
      <c r="AN45" s="165">
        <v>-8.82</v>
      </c>
      <c r="AO45" s="165">
        <v>4.2121000000000004</v>
      </c>
      <c r="AP45" s="165">
        <v>4.1479999999999997</v>
      </c>
      <c r="AQ45" s="165">
        <v>11.3803</v>
      </c>
      <c r="AR45" s="165">
        <v>12.9984</v>
      </c>
      <c r="AS45" s="165">
        <v>-14.0809</v>
      </c>
      <c r="AT45" s="165">
        <v>-7.6356999999999999</v>
      </c>
      <c r="AU45" s="165">
        <v>-7.9555999999999996</v>
      </c>
      <c r="AV45" s="165">
        <v>-0.69550000000000001</v>
      </c>
      <c r="AW45" s="165">
        <v>-0.83030000000000004</v>
      </c>
      <c r="AX45" s="165">
        <v>-15.6732</v>
      </c>
      <c r="AY45" s="165">
        <v>-12.5922</v>
      </c>
      <c r="AZ45" s="165">
        <v>0.40689999999999998</v>
      </c>
      <c r="BA45" s="165">
        <v>2.2298</v>
      </c>
      <c r="BB45" s="165">
        <v>34.4861</v>
      </c>
      <c r="BC45" s="165">
        <v>12.866099999999999</v>
      </c>
      <c r="BD45" s="165">
        <v>-4.0999999999999996</v>
      </c>
      <c r="BE45" s="165">
        <v>-4.2</v>
      </c>
      <c r="BF45" s="165">
        <v>-23.094100000000001</v>
      </c>
      <c r="BG45" s="165">
        <v>-23.0457</v>
      </c>
      <c r="BH45" s="165">
        <v>-2.5789</v>
      </c>
      <c r="BI45" s="166"/>
      <c r="BJ45" s="165">
        <v>1.3512999999999999</v>
      </c>
      <c r="BK45" s="165">
        <v>3.4883999999999999</v>
      </c>
      <c r="BL45" s="165">
        <v>2.8715999999999999</v>
      </c>
      <c r="BM45" s="165">
        <v>2.0756000000000001</v>
      </c>
      <c r="BN45" s="165">
        <v>-51.149000000000001</v>
      </c>
      <c r="BO45" s="165">
        <v>42.695399999999999</v>
      </c>
      <c r="BP45" s="165">
        <v>42.756399999999999</v>
      </c>
      <c r="BQ45" s="165">
        <v>52.129300000000001</v>
      </c>
      <c r="BR45" s="165">
        <v>-65.123199999999997</v>
      </c>
      <c r="BS45" s="166"/>
      <c r="BT45" s="166"/>
      <c r="BU45" s="166"/>
      <c r="BV45" s="165">
        <v>19.799399999999999</v>
      </c>
      <c r="BW45" s="165">
        <v>9.8800000000000008</v>
      </c>
      <c r="BX45" s="165">
        <v>8.35</v>
      </c>
      <c r="BY45" s="165">
        <v>-12.35</v>
      </c>
      <c r="BZ45" s="165">
        <v>-0.26</v>
      </c>
      <c r="CA45" s="165">
        <v>-16.4725</v>
      </c>
      <c r="CB45" s="165">
        <v>-16.070699999999999</v>
      </c>
      <c r="CC45" s="165">
        <v>29.7651</v>
      </c>
      <c r="CD45" s="165">
        <v>29.179099999999998</v>
      </c>
      <c r="CE45" s="165">
        <v>-3.4828999999999999</v>
      </c>
      <c r="CF45" s="165">
        <v>-29.5656</v>
      </c>
      <c r="CG45" s="165">
        <v>-29.9163</v>
      </c>
      <c r="CH45" s="165">
        <v>1.294</v>
      </c>
      <c r="CI45" s="165">
        <v>7.8956</v>
      </c>
      <c r="CJ45" s="166"/>
      <c r="CK45" s="166"/>
      <c r="CL45" s="165">
        <v>54.9</v>
      </c>
      <c r="CM45" s="165">
        <v>-12.8</v>
      </c>
      <c r="CN45" s="165">
        <v>-2.92</v>
      </c>
      <c r="CO45" s="165">
        <v>25.751899999999999</v>
      </c>
      <c r="CP45" s="165">
        <v>25.9741</v>
      </c>
      <c r="CQ45" s="165">
        <v>24.736999999999998</v>
      </c>
      <c r="CR45" s="165">
        <v>63.066200000000002</v>
      </c>
      <c r="CS45" s="165">
        <v>63.079300000000003</v>
      </c>
      <c r="CT45" s="165">
        <v>-20.685099999999998</v>
      </c>
      <c r="CU45" s="165">
        <v>-51.183500000000002</v>
      </c>
      <c r="CV45" s="165">
        <v>-18.348400000000002</v>
      </c>
      <c r="CW45" s="165">
        <v>3.1294</v>
      </c>
      <c r="CX45" s="165">
        <v>27.68</v>
      </c>
      <c r="CY45" s="165">
        <v>23.44</v>
      </c>
      <c r="CZ45" s="165">
        <v>11.411099999999999</v>
      </c>
      <c r="DA45" s="165">
        <v>11.7218</v>
      </c>
      <c r="DB45" s="165">
        <v>-11.68</v>
      </c>
      <c r="DC45" s="166"/>
      <c r="DD45" s="165">
        <v>-9.6165000000000003</v>
      </c>
      <c r="DE45" s="165">
        <v>-9.6585999999999999</v>
      </c>
      <c r="DF45" s="165">
        <v>32.737299999999998</v>
      </c>
      <c r="DG45" s="165">
        <v>1.4999999999999999E-2</v>
      </c>
      <c r="DH45" s="165">
        <v>-5.9729999999999999</v>
      </c>
      <c r="DI45" s="165">
        <v>0</v>
      </c>
      <c r="DJ45" s="165">
        <v>0</v>
      </c>
      <c r="DK45" s="165">
        <v>-3.4546000000000001</v>
      </c>
      <c r="DL45" s="165">
        <v>5.4291</v>
      </c>
      <c r="DM45" s="165">
        <v>37.698799999999999</v>
      </c>
      <c r="DN45" s="165">
        <v>15.0351</v>
      </c>
      <c r="DO45" s="165">
        <v>6.17</v>
      </c>
      <c r="DP45" s="165">
        <v>-0.18</v>
      </c>
      <c r="DQ45" s="165">
        <v>7.75</v>
      </c>
      <c r="DR45" s="165">
        <v>-31.726800000000001</v>
      </c>
      <c r="DS45" s="166"/>
      <c r="DT45" s="165">
        <v>-0.47</v>
      </c>
      <c r="DU45" s="165">
        <v>12.46</v>
      </c>
      <c r="DV45" s="165">
        <v>25.04</v>
      </c>
      <c r="DW45" s="165">
        <v>-26.7818</v>
      </c>
      <c r="DX45" s="165">
        <v>-13.6364</v>
      </c>
      <c r="DY45" s="165">
        <v>-38.914099999999998</v>
      </c>
      <c r="DZ45" s="165">
        <v>-38.009099999999997</v>
      </c>
      <c r="EA45" s="165">
        <v>26.156500000000001</v>
      </c>
      <c r="EB45" s="165">
        <v>6.0326000000000004</v>
      </c>
      <c r="EC45" s="165">
        <v>-6.3224</v>
      </c>
      <c r="ED45" s="165">
        <v>-6.0605000000000002</v>
      </c>
      <c r="EE45" s="165">
        <v>-23.539200000000001</v>
      </c>
      <c r="EF45" s="165">
        <v>-29.6418</v>
      </c>
      <c r="EG45" s="165">
        <v>-10.346</v>
      </c>
      <c r="EH45" s="165">
        <v>-116.3681</v>
      </c>
      <c r="EI45" s="165">
        <v>-28.402799999999999</v>
      </c>
      <c r="EJ45" s="166"/>
      <c r="EK45" s="165">
        <v>-4.1544999999999996</v>
      </c>
      <c r="EL45" s="165">
        <v>-3.4222000000000001</v>
      </c>
      <c r="EM45" s="165">
        <v>20.319600000000001</v>
      </c>
      <c r="EN45" s="165">
        <v>-7.5423</v>
      </c>
      <c r="EO45" s="165">
        <v>-7.3314000000000004</v>
      </c>
      <c r="EP45" s="165">
        <v>-20.484000000000002</v>
      </c>
      <c r="EQ45" s="165">
        <v>-21.161799999999999</v>
      </c>
      <c r="ER45" s="165">
        <v>-20.806999999999999</v>
      </c>
      <c r="ES45" s="165">
        <v>13.743</v>
      </c>
      <c r="ET45" s="165">
        <v>13.93</v>
      </c>
      <c r="EU45" s="165">
        <v>-9.83</v>
      </c>
      <c r="EV45" s="165">
        <v>0</v>
      </c>
      <c r="EW45" s="165">
        <v>2.5148999999999999</v>
      </c>
      <c r="EX45" s="165">
        <v>-4.1506999999999996</v>
      </c>
      <c r="EY45" s="165">
        <v>-15.129099999999999</v>
      </c>
      <c r="EZ45" s="165">
        <v>-4.4314</v>
      </c>
      <c r="FA45" s="165">
        <v>9.0884</v>
      </c>
      <c r="FB45" s="165">
        <v>14.3598</v>
      </c>
      <c r="FC45" s="165">
        <v>-26.743099999999998</v>
      </c>
      <c r="FD45" s="166"/>
      <c r="FE45" s="165">
        <v>4.2337999999999996</v>
      </c>
      <c r="FF45" s="165">
        <v>4.2942999999999998</v>
      </c>
      <c r="FG45" s="165">
        <v>3.5123000000000002</v>
      </c>
      <c r="FH45" s="165">
        <v>4.6117999999999997</v>
      </c>
      <c r="FI45" s="165">
        <v>2.7856000000000001</v>
      </c>
      <c r="FJ45" s="165">
        <v>3.0142000000000002</v>
      </c>
      <c r="FK45" s="165">
        <v>3.0142000000000002</v>
      </c>
      <c r="FL45" s="165">
        <v>-15.2385</v>
      </c>
      <c r="FM45" s="165">
        <v>20.371700000000001</v>
      </c>
      <c r="FN45" s="165">
        <v>20.6008</v>
      </c>
      <c r="FO45" s="165">
        <v>-4.2851999999999997</v>
      </c>
      <c r="FP45" s="165">
        <v>0</v>
      </c>
      <c r="FQ45" s="165">
        <v>20.211500000000001</v>
      </c>
      <c r="FR45" s="165">
        <v>-21.39</v>
      </c>
      <c r="FS45" s="165">
        <v>-2.4239000000000002</v>
      </c>
      <c r="FT45" s="165">
        <v>0.44700000000000001</v>
      </c>
      <c r="FU45" s="165">
        <v>0.94</v>
      </c>
      <c r="FV45" s="165">
        <v>3.79</v>
      </c>
      <c r="FW45" s="165">
        <v>-20.712</v>
      </c>
      <c r="FX45" s="165">
        <v>0</v>
      </c>
      <c r="FY45" s="165">
        <v>2.27</v>
      </c>
      <c r="FZ45" s="165">
        <v>0.56699999999999995</v>
      </c>
      <c r="GA45" s="166"/>
      <c r="GB45" s="165">
        <v>6.56</v>
      </c>
      <c r="GC45" s="165">
        <v>-22.897600000000001</v>
      </c>
      <c r="GD45" s="165">
        <v>-13.226800000000001</v>
      </c>
      <c r="GE45" s="165">
        <v>-2.93</v>
      </c>
      <c r="GF45" s="165">
        <v>30.9831</v>
      </c>
      <c r="GG45" s="166"/>
      <c r="GH45" s="165">
        <v>30.358000000000001</v>
      </c>
      <c r="GI45" s="165">
        <v>-9.7998999999999992</v>
      </c>
      <c r="GJ45" s="165">
        <v>-10.552300000000001</v>
      </c>
      <c r="GK45" s="165">
        <v>3.4899</v>
      </c>
      <c r="GL45" s="166"/>
      <c r="GM45" s="166"/>
      <c r="GN45" s="165">
        <v>-12.959</v>
      </c>
      <c r="GO45" s="165">
        <v>-11.230499999999999</v>
      </c>
      <c r="GP45" s="165">
        <v>9.3621999999999996</v>
      </c>
      <c r="GQ45" s="166"/>
      <c r="GR45" s="165">
        <v>7.694</v>
      </c>
      <c r="GS45" s="165">
        <v>7.3221999999999996</v>
      </c>
      <c r="GT45" s="165">
        <v>161.34710000000001</v>
      </c>
      <c r="GU45" s="165">
        <v>-2.1341999999999999</v>
      </c>
      <c r="GV45" s="165">
        <v>-7.7892999999999999</v>
      </c>
      <c r="GW45" s="165">
        <v>-9.7263999999999999</v>
      </c>
      <c r="GX45" s="165">
        <v>3.8433999999999999</v>
      </c>
      <c r="GY45" s="165">
        <v>8.0733999999999995</v>
      </c>
      <c r="GZ45" s="165">
        <v>8.3079000000000001</v>
      </c>
      <c r="HA45" s="165">
        <v>3.6368</v>
      </c>
      <c r="HB45" s="165">
        <v>23.0351</v>
      </c>
      <c r="HC45" s="165">
        <v>24.991299999999999</v>
      </c>
      <c r="HD45" s="165">
        <v>8.8000000000000007</v>
      </c>
      <c r="HE45" s="165">
        <v>-11.2483</v>
      </c>
      <c r="HF45" s="165">
        <v>0</v>
      </c>
      <c r="HG45" s="165">
        <v>34.665599999999998</v>
      </c>
      <c r="HH45" s="165">
        <v>65.323800000000006</v>
      </c>
      <c r="HI45" s="165">
        <v>15.0162</v>
      </c>
      <c r="HJ45" s="165">
        <v>15.2897</v>
      </c>
      <c r="HK45" s="165">
        <v>-18.844100000000001</v>
      </c>
      <c r="HL45" s="165">
        <v>-18.365100000000002</v>
      </c>
      <c r="HM45" s="165">
        <v>0</v>
      </c>
      <c r="HN45" s="165">
        <v>0</v>
      </c>
      <c r="HO45" s="166"/>
      <c r="HP45" s="165">
        <v>52.456800000000001</v>
      </c>
      <c r="HQ45" s="165">
        <v>-16.797000000000001</v>
      </c>
      <c r="HR45" s="165">
        <v>-16.423400000000001</v>
      </c>
      <c r="HS45" s="165">
        <v>-14.5349</v>
      </c>
      <c r="HT45" s="165">
        <v>-14.4184</v>
      </c>
      <c r="HU45" s="165">
        <v>7.38</v>
      </c>
      <c r="HV45" s="165">
        <v>7.34</v>
      </c>
      <c r="HW45" s="165">
        <v>-38.5</v>
      </c>
      <c r="HX45" s="165">
        <v>-37.700000000000003</v>
      </c>
      <c r="HY45" s="165">
        <v>0.40560000000000002</v>
      </c>
      <c r="HZ45" s="165">
        <v>-9.84</v>
      </c>
      <c r="IA45" s="165">
        <v>70.864999999999995</v>
      </c>
      <c r="IB45" s="165">
        <v>21.270399999999999</v>
      </c>
      <c r="IC45" s="165">
        <v>21.192499999999999</v>
      </c>
      <c r="ID45" s="165">
        <v>-18.600000000000001</v>
      </c>
      <c r="IE45" s="165">
        <v>-39.299999999999997</v>
      </c>
      <c r="IF45" s="165">
        <v>3.5</v>
      </c>
      <c r="IG45" s="165">
        <v>2.9</v>
      </c>
      <c r="IH45" s="166"/>
      <c r="II45" s="166"/>
      <c r="IJ45" s="165">
        <v>-113.8608</v>
      </c>
      <c r="IK45" s="165">
        <v>11.803100000000001</v>
      </c>
      <c r="IL45" s="165">
        <v>-232.828</v>
      </c>
      <c r="IM45" s="165">
        <v>-16.4772</v>
      </c>
      <c r="IN45" s="165">
        <v>-37.016100000000002</v>
      </c>
      <c r="IO45" s="165">
        <v>101.2985</v>
      </c>
      <c r="IP45" s="165">
        <v>64.66</v>
      </c>
      <c r="IQ45" s="165">
        <v>81.787599999999998</v>
      </c>
      <c r="IR45" s="165">
        <v>138.7698</v>
      </c>
      <c r="IS45" s="165">
        <v>35.790199999999999</v>
      </c>
      <c r="IT45" s="165">
        <v>17.6829</v>
      </c>
      <c r="IU45" s="165">
        <v>16.715299999999999</v>
      </c>
      <c r="IV45" s="165">
        <v>28.048999999999999</v>
      </c>
      <c r="IW45" s="165">
        <v>163.8535</v>
      </c>
      <c r="IX45" s="165">
        <v>-239.57660000000001</v>
      </c>
      <c r="IY45" s="165">
        <v>68.575900000000004</v>
      </c>
      <c r="IZ45" s="165">
        <v>-57.0916</v>
      </c>
      <c r="JA45" s="165">
        <v>-1.3806</v>
      </c>
      <c r="JB45" s="166"/>
      <c r="JC45" s="165">
        <v>-8.8000000000000007</v>
      </c>
      <c r="JD45" s="165">
        <v>-1.569</v>
      </c>
      <c r="JE45" s="165">
        <v>-1.5740000000000001</v>
      </c>
      <c r="JF45" s="165">
        <v>4.72</v>
      </c>
      <c r="JG45" s="165">
        <v>-1.36</v>
      </c>
      <c r="JH45" s="165">
        <v>-4.3898000000000001</v>
      </c>
      <c r="JI45" s="165">
        <v>-5.0369999999999999</v>
      </c>
      <c r="JJ45" s="165">
        <v>6.6818999999999997</v>
      </c>
      <c r="JK45" s="165">
        <v>-7.7622999999999998</v>
      </c>
      <c r="JL45" s="165">
        <v>4.5999999999999996</v>
      </c>
      <c r="JM45" s="165">
        <v>1.6279999999999999</v>
      </c>
      <c r="JN45" s="165">
        <v>1.032</v>
      </c>
      <c r="JO45" s="166"/>
      <c r="JP45" s="166"/>
      <c r="JQ45" s="165">
        <v>3.7593999999999999</v>
      </c>
      <c r="JR45" s="165">
        <v>3.8043</v>
      </c>
      <c r="JS45" s="165">
        <v>3.9575</v>
      </c>
      <c r="JT45" s="166"/>
      <c r="JU45" s="165">
        <v>24.5</v>
      </c>
      <c r="JV45" s="165">
        <v>-1.6850000000000001</v>
      </c>
      <c r="JW45" s="165">
        <v>0.17</v>
      </c>
      <c r="JX45" s="166"/>
      <c r="JY45" s="165">
        <v>-8.3351000000000006</v>
      </c>
      <c r="JZ45" s="165">
        <v>-12.201499999999999</v>
      </c>
      <c r="KA45" s="165">
        <v>-14.048500000000001</v>
      </c>
      <c r="KB45" s="165">
        <v>-8.1349999999999998</v>
      </c>
      <c r="KC45" s="165">
        <v>5.2556000000000003</v>
      </c>
      <c r="KD45" s="165">
        <v>0</v>
      </c>
      <c r="KE45" s="166"/>
      <c r="KF45" s="165">
        <v>-26.3</v>
      </c>
      <c r="KG45" s="165">
        <v>8.6</v>
      </c>
      <c r="KH45" s="166"/>
      <c r="KI45" s="165">
        <v>-50.586100000000002</v>
      </c>
    </row>
    <row r="46" spans="1:295" ht="18" customHeight="1" x14ac:dyDescent="0.25">
      <c r="A46" s="160" t="s">
        <v>57</v>
      </c>
      <c r="B46" s="160" t="s">
        <v>764</v>
      </c>
      <c r="C46" s="164">
        <v>0</v>
      </c>
      <c r="D46" s="165">
        <v>6.4199000000000002</v>
      </c>
      <c r="E46" s="165">
        <v>-8.2669999999999995</v>
      </c>
      <c r="F46" s="165">
        <v>4.6170999999999998</v>
      </c>
      <c r="G46" s="165">
        <v>10.4438</v>
      </c>
      <c r="H46" s="166"/>
      <c r="I46" s="165">
        <v>11.7614</v>
      </c>
      <c r="J46" s="166"/>
      <c r="K46" s="165">
        <v>15.3847</v>
      </c>
      <c r="L46" s="165">
        <v>6.3967999999999998</v>
      </c>
      <c r="M46" s="165">
        <v>7.7148000000000003</v>
      </c>
      <c r="N46" s="165">
        <v>-8.8800000000000008</v>
      </c>
      <c r="O46" s="165">
        <v>-30.8</v>
      </c>
      <c r="P46" s="165">
        <v>8.8000000000000007</v>
      </c>
      <c r="Q46" s="165">
        <v>4.968</v>
      </c>
      <c r="R46" s="165">
        <v>-22</v>
      </c>
      <c r="S46" s="165">
        <v>2.9544999999999999</v>
      </c>
      <c r="T46" s="165">
        <v>1.5726</v>
      </c>
      <c r="U46" s="165">
        <v>4.9573999999999998</v>
      </c>
      <c r="V46" s="165">
        <v>4.9336000000000002</v>
      </c>
      <c r="W46" s="165">
        <v>8.7365999999999993</v>
      </c>
      <c r="X46" s="165">
        <v>4.2248000000000001</v>
      </c>
      <c r="Y46" s="165">
        <v>-3.4380999999999999</v>
      </c>
      <c r="Z46" s="165">
        <v>1.0484</v>
      </c>
      <c r="AA46" s="166"/>
      <c r="AB46" s="165">
        <v>-0.79559999999999997</v>
      </c>
      <c r="AC46" s="165">
        <v>-0.54</v>
      </c>
      <c r="AD46" s="165">
        <v>-0.52800000000000002</v>
      </c>
      <c r="AE46" s="166"/>
      <c r="AF46" s="165">
        <v>-11.1</v>
      </c>
      <c r="AG46" s="165">
        <v>0</v>
      </c>
      <c r="AH46" s="165">
        <v>-1.968</v>
      </c>
      <c r="AI46" s="165">
        <v>0.72799999999999998</v>
      </c>
      <c r="AJ46" s="165">
        <v>-10.96</v>
      </c>
      <c r="AK46" s="165">
        <v>-11.01</v>
      </c>
      <c r="AL46" s="166"/>
      <c r="AM46" s="165">
        <v>-8.64</v>
      </c>
      <c r="AN46" s="165">
        <v>-8.6999999999999993</v>
      </c>
      <c r="AO46" s="165">
        <v>4.7012999999999998</v>
      </c>
      <c r="AP46" s="165">
        <v>3.9712999999999998</v>
      </c>
      <c r="AQ46" s="165">
        <v>12.880100000000001</v>
      </c>
      <c r="AR46" s="165">
        <v>14.001899999999999</v>
      </c>
      <c r="AS46" s="165">
        <v>-19.998000000000001</v>
      </c>
      <c r="AT46" s="165">
        <v>-5.3583999999999996</v>
      </c>
      <c r="AU46" s="165">
        <v>-5.4230999999999998</v>
      </c>
      <c r="AV46" s="165">
        <v>-2.6825000000000001</v>
      </c>
      <c r="AW46" s="165">
        <v>-2.6905000000000001</v>
      </c>
      <c r="AX46" s="165">
        <v>-18.084499999999998</v>
      </c>
      <c r="AY46" s="165">
        <v>-13.931699999999999</v>
      </c>
      <c r="AZ46" s="165">
        <v>0</v>
      </c>
      <c r="BA46" s="165">
        <v>0.28670000000000001</v>
      </c>
      <c r="BB46" s="165">
        <v>48.373800000000003</v>
      </c>
      <c r="BC46" s="165">
        <v>12.1508</v>
      </c>
      <c r="BD46" s="165">
        <v>-4.5</v>
      </c>
      <c r="BE46" s="165">
        <v>-4.5999999999999996</v>
      </c>
      <c r="BF46" s="165">
        <v>-23.379200000000001</v>
      </c>
      <c r="BG46" s="165">
        <v>-23.808399999999999</v>
      </c>
      <c r="BH46" s="165">
        <v>-2.3605999999999998</v>
      </c>
      <c r="BI46" s="166"/>
      <c r="BJ46" s="165">
        <v>1.7283999999999999</v>
      </c>
      <c r="BK46" s="165">
        <v>3.2732999999999999</v>
      </c>
      <c r="BL46" s="165">
        <v>2.7671999999999999</v>
      </c>
      <c r="BM46" s="165">
        <v>1.8671</v>
      </c>
      <c r="BN46" s="165">
        <v>-43.244700000000002</v>
      </c>
      <c r="BO46" s="165">
        <v>41.413600000000002</v>
      </c>
      <c r="BP46" s="165">
        <v>41.779800000000002</v>
      </c>
      <c r="BQ46" s="165">
        <v>46.397599999999997</v>
      </c>
      <c r="BR46" s="165">
        <v>-67.010400000000004</v>
      </c>
      <c r="BS46" s="166"/>
      <c r="BT46" s="166"/>
      <c r="BU46" s="166"/>
      <c r="BV46" s="165">
        <v>17.743600000000001</v>
      </c>
      <c r="BW46" s="165">
        <v>9.4600000000000009</v>
      </c>
      <c r="BX46" s="165">
        <v>7.84</v>
      </c>
      <c r="BY46" s="165">
        <v>-13.44</v>
      </c>
      <c r="BZ46" s="165">
        <v>-1.1599999999999999</v>
      </c>
      <c r="CA46" s="165">
        <v>-17.812100000000001</v>
      </c>
      <c r="CB46" s="165">
        <v>-17.812100000000001</v>
      </c>
      <c r="CC46" s="165">
        <v>32.016599999999997</v>
      </c>
      <c r="CD46" s="165">
        <v>31.374700000000001</v>
      </c>
      <c r="CE46" s="165">
        <v>-2.7433000000000001</v>
      </c>
      <c r="CF46" s="165">
        <v>-23.359400000000001</v>
      </c>
      <c r="CG46" s="165">
        <v>-23.115500000000001</v>
      </c>
      <c r="CH46" s="165">
        <v>2.2000999999999999</v>
      </c>
      <c r="CI46" s="165">
        <v>6.6917</v>
      </c>
      <c r="CJ46" s="166"/>
      <c r="CK46" s="166"/>
      <c r="CL46" s="165">
        <v>53.8</v>
      </c>
      <c r="CM46" s="165">
        <v>-11.1</v>
      </c>
      <c r="CN46" s="165">
        <v>-2.77</v>
      </c>
      <c r="CO46" s="165">
        <v>27.374199999999998</v>
      </c>
      <c r="CP46" s="165">
        <v>27.688099999999999</v>
      </c>
      <c r="CQ46" s="165">
        <v>26.573899999999998</v>
      </c>
      <c r="CR46" s="165">
        <v>65.361099999999993</v>
      </c>
      <c r="CS46" s="165">
        <v>65.542699999999996</v>
      </c>
      <c r="CT46" s="165">
        <v>-20.487400000000001</v>
      </c>
      <c r="CU46" s="165">
        <v>-53.0336</v>
      </c>
      <c r="CV46" s="165">
        <v>-18.627400000000002</v>
      </c>
      <c r="CW46" s="165">
        <v>3.1311</v>
      </c>
      <c r="CX46" s="165">
        <v>27.05</v>
      </c>
      <c r="CY46" s="165">
        <v>22.13</v>
      </c>
      <c r="CZ46" s="165">
        <v>10.942399999999999</v>
      </c>
      <c r="DA46" s="165">
        <v>11.233499999999999</v>
      </c>
      <c r="DB46" s="165">
        <v>-11.6</v>
      </c>
      <c r="DC46" s="166"/>
      <c r="DD46" s="165">
        <v>-8.3889999999999993</v>
      </c>
      <c r="DE46" s="165">
        <v>-8.0347000000000008</v>
      </c>
      <c r="DF46" s="165">
        <v>24.904599999999999</v>
      </c>
      <c r="DG46" s="165">
        <v>1.4999999999999999E-2</v>
      </c>
      <c r="DH46" s="165">
        <v>-6.0030000000000001</v>
      </c>
      <c r="DI46" s="165">
        <v>0</v>
      </c>
      <c r="DJ46" s="165">
        <v>0</v>
      </c>
      <c r="DK46" s="165">
        <v>-3.9037999999999999</v>
      </c>
      <c r="DL46" s="165">
        <v>5.2420999999999998</v>
      </c>
      <c r="DM46" s="165">
        <v>36.752499999999998</v>
      </c>
      <c r="DN46" s="165">
        <v>14.4785</v>
      </c>
      <c r="DO46" s="165">
        <v>5.89</v>
      </c>
      <c r="DP46" s="165">
        <v>0.15</v>
      </c>
      <c r="DQ46" s="165">
        <v>6.3085000000000004</v>
      </c>
      <c r="DR46" s="165">
        <v>-24.171399999999998</v>
      </c>
      <c r="DS46" s="166"/>
      <c r="DT46" s="165">
        <v>2</v>
      </c>
      <c r="DU46" s="165">
        <v>10.44</v>
      </c>
      <c r="DV46" s="165">
        <v>24.08</v>
      </c>
      <c r="DW46" s="165">
        <v>-21.145499999999998</v>
      </c>
      <c r="DX46" s="165">
        <v>-9.9454999999999991</v>
      </c>
      <c r="DY46" s="165">
        <v>-38.981200000000001</v>
      </c>
      <c r="DZ46" s="165">
        <v>-38.299999999999997</v>
      </c>
      <c r="EA46" s="165">
        <v>24.149799999999999</v>
      </c>
      <c r="EB46" s="165">
        <v>6.5061999999999998</v>
      </c>
      <c r="EC46" s="165">
        <v>-5.4554999999999998</v>
      </c>
      <c r="ED46" s="165">
        <v>-5.4158999999999997</v>
      </c>
      <c r="EE46" s="165">
        <v>-24.372599999999998</v>
      </c>
      <c r="EF46" s="165">
        <v>-30.339300000000001</v>
      </c>
      <c r="EG46" s="165">
        <v>-10.061999999999999</v>
      </c>
      <c r="EH46" s="165">
        <v>-109.1391</v>
      </c>
      <c r="EI46" s="165">
        <v>-37.434600000000003</v>
      </c>
      <c r="EJ46" s="166"/>
      <c r="EK46" s="165">
        <v>-4.2385000000000002</v>
      </c>
      <c r="EL46" s="165">
        <v>-3.4485999999999999</v>
      </c>
      <c r="EM46" s="165">
        <v>19.1388</v>
      </c>
      <c r="EN46" s="165">
        <v>-5.8257000000000003</v>
      </c>
      <c r="EO46" s="165">
        <v>-6.0358999999999998</v>
      </c>
      <c r="EP46" s="165">
        <v>-23.556000000000001</v>
      </c>
      <c r="EQ46" s="165">
        <v>-20.312899999999999</v>
      </c>
      <c r="ER46" s="165">
        <v>-19.7683</v>
      </c>
      <c r="ES46" s="165">
        <v>12.894399999999999</v>
      </c>
      <c r="ET46" s="165">
        <v>14.07</v>
      </c>
      <c r="EU46" s="165">
        <v>-9.75</v>
      </c>
      <c r="EV46" s="165">
        <v>0</v>
      </c>
      <c r="EW46" s="165">
        <v>2.4329999999999998</v>
      </c>
      <c r="EX46" s="165">
        <v>-0.32450000000000001</v>
      </c>
      <c r="EY46" s="165">
        <v>-13.8965</v>
      </c>
      <c r="EZ46" s="165">
        <v>-3.1255000000000002</v>
      </c>
      <c r="FA46" s="165">
        <v>7.2013999999999996</v>
      </c>
      <c r="FB46" s="165">
        <v>14.0138</v>
      </c>
      <c r="FC46" s="165">
        <v>-26.459199999999999</v>
      </c>
      <c r="FD46" s="166"/>
      <c r="FE46" s="165">
        <v>4.1562999999999999</v>
      </c>
      <c r="FF46" s="165">
        <v>4.0475000000000003</v>
      </c>
      <c r="FG46" s="166"/>
      <c r="FH46" s="166"/>
      <c r="FI46" s="166"/>
      <c r="FJ46" s="165">
        <v>4.3539000000000003</v>
      </c>
      <c r="FK46" s="165">
        <v>4.6887999999999996</v>
      </c>
      <c r="FL46" s="165">
        <v>-15.9084</v>
      </c>
      <c r="FM46" s="165">
        <v>19.495899999999999</v>
      </c>
      <c r="FN46" s="165">
        <v>19.837499999999999</v>
      </c>
      <c r="FO46" s="165">
        <v>-3.2145999999999999</v>
      </c>
      <c r="FP46" s="165">
        <v>0</v>
      </c>
      <c r="FQ46" s="165">
        <v>21.090399999999999</v>
      </c>
      <c r="FR46" s="165">
        <v>-21.6</v>
      </c>
      <c r="FS46" s="165">
        <v>-2.4220999999999999</v>
      </c>
      <c r="FT46" s="165">
        <v>0.41220000000000001</v>
      </c>
      <c r="FU46" s="165">
        <v>1.3</v>
      </c>
      <c r="FV46" s="165">
        <v>3.25</v>
      </c>
      <c r="FW46" s="165">
        <v>-21.478400000000001</v>
      </c>
      <c r="FX46" s="166"/>
      <c r="FY46" s="165">
        <v>2.1930000000000001</v>
      </c>
      <c r="FZ46" s="165">
        <v>0.52500000000000002</v>
      </c>
      <c r="GA46" s="166"/>
      <c r="GB46" s="165">
        <v>6.29</v>
      </c>
      <c r="GC46" s="165">
        <v>-22.647400000000001</v>
      </c>
      <c r="GD46" s="165">
        <v>-14.225300000000001</v>
      </c>
      <c r="GE46" s="165">
        <v>-3.18</v>
      </c>
      <c r="GF46" s="165">
        <v>30.18</v>
      </c>
      <c r="GG46" s="166"/>
      <c r="GH46" s="165">
        <v>30.6676</v>
      </c>
      <c r="GI46" s="165">
        <v>-9.8240999999999996</v>
      </c>
      <c r="GJ46" s="165">
        <v>-10.530900000000001</v>
      </c>
      <c r="GK46" s="165">
        <v>3.5619999999999998</v>
      </c>
      <c r="GL46" s="166"/>
      <c r="GM46" s="166"/>
      <c r="GN46" s="165">
        <v>-12.1655</v>
      </c>
      <c r="GO46" s="165">
        <v>-7.2708000000000004</v>
      </c>
      <c r="GP46" s="165">
        <v>9.4201999999999995</v>
      </c>
      <c r="GQ46" s="166"/>
      <c r="GR46" s="165">
        <v>8.6483000000000008</v>
      </c>
      <c r="GS46" s="165">
        <v>7.8582000000000001</v>
      </c>
      <c r="GT46" s="165">
        <v>169.7894</v>
      </c>
      <c r="GU46" s="165">
        <v>-2.0579999999999998</v>
      </c>
      <c r="GV46" s="165">
        <v>-8.2301000000000002</v>
      </c>
      <c r="GW46" s="165">
        <v>-9.8584999999999994</v>
      </c>
      <c r="GX46" s="165">
        <v>3.2860999999999998</v>
      </c>
      <c r="GY46" s="165">
        <v>8.0807000000000002</v>
      </c>
      <c r="GZ46" s="165">
        <v>8.3237000000000005</v>
      </c>
      <c r="HA46" s="165">
        <v>3</v>
      </c>
      <c r="HB46" s="165">
        <v>22.964700000000001</v>
      </c>
      <c r="HC46" s="165">
        <v>25.284500000000001</v>
      </c>
      <c r="HD46" s="165">
        <v>6.29</v>
      </c>
      <c r="HE46" s="165">
        <v>-8.7406000000000006</v>
      </c>
      <c r="HF46" s="165">
        <v>7.8963999999999999</v>
      </c>
      <c r="HG46" s="165">
        <v>31.633400000000002</v>
      </c>
      <c r="HH46" s="165">
        <v>61.491100000000003</v>
      </c>
      <c r="HI46" s="165">
        <v>13.0021</v>
      </c>
      <c r="HJ46" s="165">
        <v>12.7568</v>
      </c>
      <c r="HK46" s="165">
        <v>-17.8155</v>
      </c>
      <c r="HL46" s="165">
        <v>-18.088100000000001</v>
      </c>
      <c r="HM46" s="165">
        <v>0</v>
      </c>
      <c r="HN46" s="165">
        <v>0</v>
      </c>
      <c r="HO46" s="166"/>
      <c r="HP46" s="166"/>
      <c r="HQ46" s="165">
        <v>-20.8675</v>
      </c>
      <c r="HR46" s="165">
        <v>-20.439</v>
      </c>
      <c r="HS46" s="165">
        <v>-14.000500000000001</v>
      </c>
      <c r="HT46" s="165">
        <v>-13.8087</v>
      </c>
      <c r="HU46" s="165">
        <v>7.18</v>
      </c>
      <c r="HV46" s="165">
        <v>7.27</v>
      </c>
      <c r="HW46" s="165">
        <v>-38.6</v>
      </c>
      <c r="HX46" s="165">
        <v>-38.6</v>
      </c>
      <c r="HY46" s="165">
        <v>0.37080000000000002</v>
      </c>
      <c r="HZ46" s="165">
        <v>-9.6</v>
      </c>
      <c r="IA46" s="165">
        <v>77.944500000000005</v>
      </c>
      <c r="IB46" s="165">
        <v>16.273900000000001</v>
      </c>
      <c r="IC46" s="165">
        <v>16.2012</v>
      </c>
      <c r="ID46" s="166"/>
      <c r="IE46" s="165">
        <v>-38.4</v>
      </c>
      <c r="IF46" s="165">
        <v>7.4</v>
      </c>
      <c r="IG46" s="165">
        <v>6.8</v>
      </c>
      <c r="IH46" s="165">
        <v>-17.992699999999999</v>
      </c>
      <c r="II46" s="165">
        <v>-17.909300000000002</v>
      </c>
      <c r="IJ46" s="165">
        <v>-114.926</v>
      </c>
      <c r="IK46" s="165">
        <v>11.3027</v>
      </c>
      <c r="IL46" s="165">
        <v>-232.2594</v>
      </c>
      <c r="IM46" s="165">
        <v>-16.840900000000001</v>
      </c>
      <c r="IN46" s="165">
        <v>-35.628799999999998</v>
      </c>
      <c r="IO46" s="165">
        <v>98.758899999999997</v>
      </c>
      <c r="IP46" s="165">
        <v>66.360399999999998</v>
      </c>
      <c r="IQ46" s="165">
        <v>94.227599999999995</v>
      </c>
      <c r="IR46" s="165">
        <v>140.15880000000001</v>
      </c>
      <c r="IS46" s="165">
        <v>32.6036</v>
      </c>
      <c r="IT46" s="165">
        <v>14.268599999999999</v>
      </c>
      <c r="IU46" s="165">
        <v>11.5783</v>
      </c>
      <c r="IV46" s="165">
        <v>14.865600000000001</v>
      </c>
      <c r="IW46" s="165">
        <v>158.89279999999999</v>
      </c>
      <c r="IX46" s="165">
        <v>-242.64670000000001</v>
      </c>
      <c r="IY46" s="165">
        <v>60.988900000000001</v>
      </c>
      <c r="IZ46" s="165">
        <v>-51.201099999999997</v>
      </c>
      <c r="JA46" s="165">
        <v>1.1999999999999999E-3</v>
      </c>
      <c r="JB46" s="166"/>
      <c r="JC46" s="165">
        <v>-8.48</v>
      </c>
      <c r="JD46" s="165">
        <v>-1.5449999999999999</v>
      </c>
      <c r="JE46" s="165">
        <v>-1.5509999999999999</v>
      </c>
      <c r="JF46" s="165">
        <v>4.8</v>
      </c>
      <c r="JG46" s="165">
        <v>-1.52</v>
      </c>
      <c r="JH46" s="165">
        <v>-4.0797999999999996</v>
      </c>
      <c r="JI46" s="165">
        <v>-4.5396000000000001</v>
      </c>
      <c r="JJ46" s="165">
        <v>6.3310000000000004</v>
      </c>
      <c r="JK46" s="165">
        <v>-7.7042999999999999</v>
      </c>
      <c r="JL46" s="165">
        <v>4.7</v>
      </c>
      <c r="JM46" s="165">
        <v>0.84599999999999997</v>
      </c>
      <c r="JN46" s="165">
        <v>0.88900000000000001</v>
      </c>
      <c r="JO46" s="166"/>
      <c r="JP46" s="166"/>
      <c r="JQ46" s="165">
        <v>3.9664999999999999</v>
      </c>
      <c r="JR46" s="165">
        <v>4.0441000000000003</v>
      </c>
      <c r="JS46" s="165">
        <v>2.9531000000000001</v>
      </c>
      <c r="JT46" s="166"/>
      <c r="JU46" s="165">
        <v>23.4</v>
      </c>
      <c r="JV46" s="165">
        <v>-1.2286999999999999</v>
      </c>
      <c r="JW46" s="165">
        <v>0.13</v>
      </c>
      <c r="JX46" s="166"/>
      <c r="JY46" s="165">
        <v>-7.5025000000000004</v>
      </c>
      <c r="JZ46" s="165">
        <v>-12.3972</v>
      </c>
      <c r="KA46" s="165">
        <v>-14.295299999999999</v>
      </c>
      <c r="KB46" s="165">
        <v>-7.1935000000000002</v>
      </c>
      <c r="KC46" s="165">
        <v>6.0095999999999998</v>
      </c>
      <c r="KD46" s="165">
        <v>0</v>
      </c>
      <c r="KE46" s="166"/>
      <c r="KF46" s="165">
        <v>-25</v>
      </c>
      <c r="KG46" s="165">
        <v>7.3</v>
      </c>
      <c r="KH46" s="166"/>
      <c r="KI46" s="165">
        <v>-50.423299999999998</v>
      </c>
    </row>
    <row r="47" spans="1:295" ht="18" customHeight="1" x14ac:dyDescent="0.25">
      <c r="A47" s="160" t="s">
        <v>57</v>
      </c>
      <c r="B47" s="160" t="s">
        <v>765</v>
      </c>
      <c r="C47" s="164">
        <v>0</v>
      </c>
      <c r="D47" s="165">
        <v>6.3590999999999998</v>
      </c>
      <c r="E47" s="165">
        <v>-8.0992999999999995</v>
      </c>
      <c r="F47" s="165">
        <v>5.3606999999999996</v>
      </c>
      <c r="G47" s="165">
        <v>10.3117</v>
      </c>
      <c r="H47" s="166"/>
      <c r="I47" s="165">
        <v>10.348699999999999</v>
      </c>
      <c r="J47" s="166"/>
      <c r="K47" s="165">
        <v>15.3393</v>
      </c>
      <c r="L47" s="165">
        <v>6.3697999999999997</v>
      </c>
      <c r="M47" s="165">
        <v>7.7557999999999998</v>
      </c>
      <c r="N47" s="165">
        <v>-8.8800000000000008</v>
      </c>
      <c r="O47" s="166"/>
      <c r="P47" s="165">
        <v>6.6</v>
      </c>
      <c r="Q47" s="166"/>
      <c r="R47" s="166"/>
      <c r="S47" s="165">
        <v>2.7147999999999999</v>
      </c>
      <c r="T47" s="165">
        <v>0.87529999999999997</v>
      </c>
      <c r="U47" s="165">
        <v>4.7012999999999998</v>
      </c>
      <c r="V47" s="165">
        <v>4.6279000000000003</v>
      </c>
      <c r="W47" s="165">
        <v>8.4585000000000008</v>
      </c>
      <c r="X47" s="165">
        <v>3.8805000000000001</v>
      </c>
      <c r="Y47" s="165">
        <v>-3.4950999999999999</v>
      </c>
      <c r="Z47" s="165">
        <v>1.0572999999999999</v>
      </c>
      <c r="AA47" s="166"/>
      <c r="AB47" s="165">
        <v>-0.60419999999999996</v>
      </c>
      <c r="AC47" s="165">
        <v>-0.49</v>
      </c>
      <c r="AD47" s="165">
        <v>-0.49</v>
      </c>
      <c r="AE47" s="166"/>
      <c r="AF47" s="165">
        <v>-11.1</v>
      </c>
      <c r="AG47" s="165">
        <v>-2.2000000000000002</v>
      </c>
      <c r="AH47" s="165">
        <v>-0.69</v>
      </c>
      <c r="AI47" s="165">
        <v>0.375</v>
      </c>
      <c r="AJ47" s="165">
        <v>-10.51</v>
      </c>
      <c r="AK47" s="165">
        <v>-10.47</v>
      </c>
      <c r="AL47" s="166"/>
      <c r="AM47" s="165">
        <v>-9.11</v>
      </c>
      <c r="AN47" s="165">
        <v>-9.15</v>
      </c>
      <c r="AO47" s="165">
        <v>5.4088000000000003</v>
      </c>
      <c r="AP47" s="165">
        <v>4.4328000000000003</v>
      </c>
      <c r="AQ47" s="165">
        <v>11.154400000000001</v>
      </c>
      <c r="AR47" s="165">
        <v>12.808400000000001</v>
      </c>
      <c r="AS47" s="165">
        <v>-20.648700000000002</v>
      </c>
      <c r="AT47" s="165">
        <v>-6.8319000000000001</v>
      </c>
      <c r="AU47" s="165">
        <v>-6.8573000000000004</v>
      </c>
      <c r="AV47" s="165">
        <v>-1.1246</v>
      </c>
      <c r="AW47" s="165">
        <v>-1.514</v>
      </c>
      <c r="AX47" s="165">
        <v>-17.816600000000001</v>
      </c>
      <c r="AY47" s="165">
        <v>-15.1374</v>
      </c>
      <c r="AZ47" s="165">
        <v>0</v>
      </c>
      <c r="BA47" s="165">
        <v>0.63139999999999996</v>
      </c>
      <c r="BB47" s="165">
        <v>53.887799999999999</v>
      </c>
      <c r="BC47" s="165">
        <v>11.855499999999999</v>
      </c>
      <c r="BD47" s="165">
        <v>-4.3</v>
      </c>
      <c r="BE47" s="165">
        <v>-4.5</v>
      </c>
      <c r="BF47" s="165">
        <v>-22.890999999999998</v>
      </c>
      <c r="BG47" s="165">
        <v>-23.134399999999999</v>
      </c>
      <c r="BH47" s="165">
        <v>-2.4197000000000002</v>
      </c>
      <c r="BI47" s="166"/>
      <c r="BJ47" s="165">
        <v>1.2717000000000001</v>
      </c>
      <c r="BK47" s="165">
        <v>3.3077000000000001</v>
      </c>
      <c r="BL47" s="165">
        <v>3.0101</v>
      </c>
      <c r="BM47" s="165">
        <v>2.0657000000000001</v>
      </c>
      <c r="BN47" s="165">
        <v>-32.0749</v>
      </c>
      <c r="BO47" s="165">
        <v>40.284399999999998</v>
      </c>
      <c r="BP47" s="165">
        <v>40.650599999999997</v>
      </c>
      <c r="BQ47" s="165">
        <v>44.523400000000002</v>
      </c>
      <c r="BR47" s="165">
        <v>-63.938400000000001</v>
      </c>
      <c r="BS47" s="166"/>
      <c r="BT47" s="166"/>
      <c r="BU47" s="166"/>
      <c r="BV47" s="165">
        <v>17.833500000000001</v>
      </c>
      <c r="BW47" s="165">
        <v>9</v>
      </c>
      <c r="BX47" s="165">
        <v>7.31</v>
      </c>
      <c r="BY47" s="165">
        <v>-14.09</v>
      </c>
      <c r="BZ47" s="165">
        <v>-1.0900000000000001</v>
      </c>
      <c r="CA47" s="165">
        <v>-17.276299999999999</v>
      </c>
      <c r="CB47" s="165">
        <v>-17.276299999999999</v>
      </c>
      <c r="CC47" s="165">
        <v>31.552</v>
      </c>
      <c r="CD47" s="165">
        <v>31.3278</v>
      </c>
      <c r="CE47" s="165">
        <v>-0.81710000000000005</v>
      </c>
      <c r="CF47" s="165">
        <v>-21.3888</v>
      </c>
      <c r="CG47" s="165">
        <v>-21.664899999999999</v>
      </c>
      <c r="CH47" s="165">
        <v>1.2887</v>
      </c>
      <c r="CI47" s="165">
        <v>7.2245999999999997</v>
      </c>
      <c r="CJ47" s="166"/>
      <c r="CK47" s="166"/>
      <c r="CL47" s="165">
        <v>54.8</v>
      </c>
      <c r="CM47" s="165">
        <v>-13.5</v>
      </c>
      <c r="CN47" s="165">
        <v>-2.54</v>
      </c>
      <c r="CO47" s="165">
        <v>28.235900000000001</v>
      </c>
      <c r="CP47" s="165">
        <v>28.209499999999998</v>
      </c>
      <c r="CQ47" s="165">
        <v>27.2378</v>
      </c>
      <c r="CR47" s="165">
        <v>65.693399999999997</v>
      </c>
      <c r="CS47" s="165">
        <v>65.476600000000005</v>
      </c>
      <c r="CT47" s="165">
        <v>-20.599299999999999</v>
      </c>
      <c r="CU47" s="165">
        <v>-53.022199999999998</v>
      </c>
      <c r="CV47" s="165">
        <v>-19.379200000000001</v>
      </c>
      <c r="CW47" s="165">
        <v>3.1720999999999999</v>
      </c>
      <c r="CX47" s="165">
        <v>24.53</v>
      </c>
      <c r="CY47" s="165">
        <v>20.66</v>
      </c>
      <c r="CZ47" s="165">
        <v>10.629899999999999</v>
      </c>
      <c r="DA47" s="165">
        <v>10.8429</v>
      </c>
      <c r="DB47" s="165">
        <v>-11.15</v>
      </c>
      <c r="DC47" s="166"/>
      <c r="DD47" s="165">
        <v>-9.0353999999999992</v>
      </c>
      <c r="DE47" s="165">
        <v>-8.8955000000000002</v>
      </c>
      <c r="DF47" s="165">
        <v>26.779699999999998</v>
      </c>
      <c r="DG47" s="165">
        <v>1.4999999999999999E-2</v>
      </c>
      <c r="DH47" s="165">
        <v>-5.6555999999999997</v>
      </c>
      <c r="DI47" s="165">
        <v>2.4</v>
      </c>
      <c r="DJ47" s="165">
        <v>2.4</v>
      </c>
      <c r="DK47" s="165">
        <v>-4.2053000000000003</v>
      </c>
      <c r="DL47" s="165">
        <v>5.0551000000000004</v>
      </c>
      <c r="DM47" s="165">
        <v>36.752499999999998</v>
      </c>
      <c r="DN47" s="165">
        <v>14.1074</v>
      </c>
      <c r="DO47" s="165">
        <v>5.62</v>
      </c>
      <c r="DP47" s="165">
        <v>0.18</v>
      </c>
      <c r="DQ47" s="165">
        <v>6.1689999999999996</v>
      </c>
      <c r="DR47" s="165">
        <v>-25.316400000000002</v>
      </c>
      <c r="DS47" s="166"/>
      <c r="DT47" s="165">
        <v>2.33</v>
      </c>
      <c r="DU47" s="165">
        <v>12.33</v>
      </c>
      <c r="DV47" s="165">
        <v>24.04</v>
      </c>
      <c r="DW47" s="165">
        <v>-21.872699999999998</v>
      </c>
      <c r="DX47" s="165">
        <v>-10.563599999999999</v>
      </c>
      <c r="DY47" s="165">
        <v>-38.520699999999998</v>
      </c>
      <c r="DZ47" s="165">
        <v>-37.618200000000002</v>
      </c>
      <c r="EA47" s="165">
        <v>25.1602</v>
      </c>
      <c r="EB47" s="165">
        <v>6.6459000000000001</v>
      </c>
      <c r="EC47" s="165">
        <v>-5.6349999999999998</v>
      </c>
      <c r="ED47" s="165">
        <v>-5.1965000000000003</v>
      </c>
      <c r="EE47" s="165">
        <v>-24.571000000000002</v>
      </c>
      <c r="EF47" s="165">
        <v>-29.994299999999999</v>
      </c>
      <c r="EG47" s="165">
        <v>-10.119</v>
      </c>
      <c r="EH47" s="165">
        <v>-105.4365</v>
      </c>
      <c r="EI47" s="165">
        <v>-40.6999</v>
      </c>
      <c r="EJ47" s="166"/>
      <c r="EK47" s="165">
        <v>-3.9746000000000001</v>
      </c>
      <c r="EL47" s="165">
        <v>-3.0972</v>
      </c>
      <c r="EM47" s="165">
        <v>19.088899999999999</v>
      </c>
      <c r="EN47" s="165">
        <v>-6.4142999999999999</v>
      </c>
      <c r="EO47" s="165">
        <v>-6.6508000000000003</v>
      </c>
      <c r="EP47" s="165">
        <v>-22.532</v>
      </c>
      <c r="EQ47" s="165">
        <v>-20.452000000000002</v>
      </c>
      <c r="ER47" s="165">
        <v>-20.0273</v>
      </c>
      <c r="ES47" s="165">
        <v>13.106400000000001</v>
      </c>
      <c r="ET47" s="166"/>
      <c r="EU47" s="165">
        <v>-9.9</v>
      </c>
      <c r="EV47" s="166"/>
      <c r="EW47" s="165">
        <v>2.2281</v>
      </c>
      <c r="EX47" s="165">
        <v>-0.55789999999999995</v>
      </c>
      <c r="EY47" s="165">
        <v>-13.597099999999999</v>
      </c>
      <c r="EZ47" s="165">
        <v>-2.8647999999999998</v>
      </c>
      <c r="FA47" s="165">
        <v>7.7408999999999999</v>
      </c>
      <c r="FB47" s="165">
        <v>14.2438</v>
      </c>
      <c r="FC47" s="165">
        <v>-27.344000000000001</v>
      </c>
      <c r="FD47" s="166"/>
      <c r="FE47" s="165">
        <v>3.8523000000000001</v>
      </c>
      <c r="FF47" s="165">
        <v>3.7967</v>
      </c>
      <c r="FG47" s="166"/>
      <c r="FH47" s="166"/>
      <c r="FI47" s="166"/>
      <c r="FJ47" s="165">
        <v>4.3539000000000003</v>
      </c>
      <c r="FK47" s="165">
        <v>4.3539000000000003</v>
      </c>
      <c r="FL47" s="165">
        <v>-13.731400000000001</v>
      </c>
      <c r="FM47" s="165">
        <v>19.2242</v>
      </c>
      <c r="FN47" s="165">
        <v>19.416599999999999</v>
      </c>
      <c r="FO47" s="165">
        <v>-3.5468000000000002</v>
      </c>
      <c r="FP47" s="165">
        <v>0</v>
      </c>
      <c r="FQ47" s="165">
        <v>19.923400000000001</v>
      </c>
      <c r="FR47" s="165">
        <v>-22.05</v>
      </c>
      <c r="FS47" s="165">
        <v>-2.4220999999999999</v>
      </c>
      <c r="FT47" s="165">
        <v>0.42959999999999998</v>
      </c>
      <c r="FU47" s="165">
        <v>1.53</v>
      </c>
      <c r="FV47" s="165">
        <v>3.86</v>
      </c>
      <c r="FW47" s="165">
        <v>-18.995200000000001</v>
      </c>
      <c r="FX47" s="166"/>
      <c r="FY47" s="165">
        <v>2.169</v>
      </c>
      <c r="FZ47" s="165">
        <v>0.85399999999999998</v>
      </c>
      <c r="GA47" s="166"/>
      <c r="GB47" s="165">
        <v>7.38</v>
      </c>
      <c r="GC47" s="165">
        <v>-22.138100000000001</v>
      </c>
      <c r="GD47" s="165">
        <v>-14.040800000000001</v>
      </c>
      <c r="GE47" s="165">
        <v>-3.13</v>
      </c>
      <c r="GF47" s="165">
        <v>31.654</v>
      </c>
      <c r="GG47" s="166"/>
      <c r="GH47" s="165">
        <v>31.471</v>
      </c>
      <c r="GI47" s="165">
        <v>-9.8079999999999998</v>
      </c>
      <c r="GJ47" s="165">
        <v>-10.6821</v>
      </c>
      <c r="GK47" s="165">
        <v>3.5693000000000001</v>
      </c>
      <c r="GL47" s="166"/>
      <c r="GM47" s="166"/>
      <c r="GN47" s="166"/>
      <c r="GO47" s="165">
        <v>-7.1885000000000003</v>
      </c>
      <c r="GP47" s="165">
        <v>10.8118</v>
      </c>
      <c r="GQ47" s="166"/>
      <c r="GR47" s="165">
        <v>10.5261</v>
      </c>
      <c r="GS47" s="165">
        <v>9.1564999999999994</v>
      </c>
      <c r="GT47" s="165">
        <v>174.45480000000001</v>
      </c>
      <c r="GU47" s="165">
        <v>-2.302</v>
      </c>
      <c r="GV47" s="165">
        <v>-8.8597000000000001</v>
      </c>
      <c r="GW47" s="165">
        <v>-9.4792000000000005</v>
      </c>
      <c r="GX47" s="165">
        <v>2.7987000000000002</v>
      </c>
      <c r="GY47" s="165">
        <v>8.0587</v>
      </c>
      <c r="GZ47" s="165">
        <v>8.2050999999999998</v>
      </c>
      <c r="HA47" s="165">
        <v>2</v>
      </c>
      <c r="HB47" s="165">
        <v>22.225100000000001</v>
      </c>
      <c r="HC47" s="165">
        <v>24.2255</v>
      </c>
      <c r="HD47" s="165">
        <v>5.87</v>
      </c>
      <c r="HE47" s="165">
        <v>-8.3755000000000006</v>
      </c>
      <c r="HF47" s="165">
        <v>9.7281999999999993</v>
      </c>
      <c r="HG47" s="165">
        <v>29.107199999999999</v>
      </c>
      <c r="HH47" s="165">
        <v>58.205300000000001</v>
      </c>
      <c r="HI47" s="165">
        <v>12.260899999999999</v>
      </c>
      <c r="HJ47" s="165">
        <v>12.8095</v>
      </c>
      <c r="HK47" s="165">
        <v>-17.200800000000001</v>
      </c>
      <c r="HL47" s="165">
        <v>-17.210799999999999</v>
      </c>
      <c r="HM47" s="165">
        <v>0</v>
      </c>
      <c r="HN47" s="165">
        <v>0</v>
      </c>
      <c r="HO47" s="165">
        <v>43.077399999999997</v>
      </c>
      <c r="HP47" s="165">
        <v>45.325800000000001</v>
      </c>
      <c r="HQ47" s="165">
        <v>-22.284700000000001</v>
      </c>
      <c r="HR47" s="165">
        <v>-21.345400000000001</v>
      </c>
      <c r="HS47" s="165">
        <v>-13.857100000000001</v>
      </c>
      <c r="HT47" s="165">
        <v>-13.9261</v>
      </c>
      <c r="HU47" s="165">
        <v>6.15</v>
      </c>
      <c r="HV47" s="165">
        <v>6.01</v>
      </c>
      <c r="HW47" s="165">
        <v>-38.6</v>
      </c>
      <c r="HX47" s="165">
        <v>-38.799999999999997</v>
      </c>
      <c r="HY47" s="165">
        <v>0.51</v>
      </c>
      <c r="HZ47" s="165">
        <v>-9.84</v>
      </c>
      <c r="IA47" s="165">
        <v>81.427199999999999</v>
      </c>
      <c r="IB47" s="165">
        <v>8.6773000000000007</v>
      </c>
      <c r="IC47" s="165">
        <v>8.6196999999999999</v>
      </c>
      <c r="ID47" s="165">
        <v>-18.2</v>
      </c>
      <c r="IE47" s="165">
        <v>-37.5</v>
      </c>
      <c r="IF47" s="165">
        <v>8.9</v>
      </c>
      <c r="IG47" s="165">
        <v>8.3000000000000007</v>
      </c>
      <c r="IH47" s="165">
        <v>-18.177600000000002</v>
      </c>
      <c r="II47" s="165">
        <v>-18.091200000000001</v>
      </c>
      <c r="IJ47" s="165">
        <v>-112.2543</v>
      </c>
      <c r="IK47" s="165">
        <v>14.446199999999999</v>
      </c>
      <c r="IL47" s="165">
        <v>-231.93969999999999</v>
      </c>
      <c r="IM47" s="165">
        <v>-16.967199999999998</v>
      </c>
      <c r="IN47" s="165">
        <v>-34.234499999999997</v>
      </c>
      <c r="IO47" s="165">
        <v>97.465999999999994</v>
      </c>
      <c r="IP47" s="165">
        <v>69.044600000000003</v>
      </c>
      <c r="IQ47" s="165">
        <v>96.530100000000004</v>
      </c>
      <c r="IR47" s="165">
        <v>142.845</v>
      </c>
      <c r="IS47" s="165">
        <v>29.73</v>
      </c>
      <c r="IT47" s="165">
        <v>14.079499999999999</v>
      </c>
      <c r="IU47" s="165">
        <v>12.731</v>
      </c>
      <c r="IV47" s="165">
        <v>11.3072</v>
      </c>
      <c r="IW47" s="165">
        <v>157.67500000000001</v>
      </c>
      <c r="IX47" s="166"/>
      <c r="IY47" s="165">
        <v>58.916899999999998</v>
      </c>
      <c r="IZ47" s="165">
        <v>-48.474299999999999</v>
      </c>
      <c r="JA47" s="165">
        <v>-0.98270000000000002</v>
      </c>
      <c r="JB47" s="166"/>
      <c r="JC47" s="165">
        <v>-8.08</v>
      </c>
      <c r="JD47" s="165">
        <v>-2.0270000000000001</v>
      </c>
      <c r="JE47" s="165">
        <v>-2.016</v>
      </c>
      <c r="JF47" s="165">
        <v>4.4800000000000004</v>
      </c>
      <c r="JG47" s="165">
        <v>-1.36</v>
      </c>
      <c r="JH47" s="165">
        <v>-4.1322999999999999</v>
      </c>
      <c r="JI47" s="165">
        <v>-4.7744999999999997</v>
      </c>
      <c r="JJ47" s="165">
        <v>6.7398999999999996</v>
      </c>
      <c r="JK47" s="165">
        <v>-8.0858000000000008</v>
      </c>
      <c r="JL47" s="165">
        <v>4.2</v>
      </c>
      <c r="JM47" s="165">
        <v>2.2280000000000002</v>
      </c>
      <c r="JN47" s="165">
        <v>3.4020000000000001</v>
      </c>
      <c r="JO47" s="166"/>
      <c r="JP47" s="166"/>
      <c r="JQ47" s="165">
        <v>4.4509999999999996</v>
      </c>
      <c r="JR47" s="165">
        <v>4.2938999999999998</v>
      </c>
      <c r="JS47" s="165">
        <v>3.1206</v>
      </c>
      <c r="JT47" s="166"/>
      <c r="JU47" s="165">
        <v>22.8</v>
      </c>
      <c r="JV47" s="165">
        <v>-0.74590000000000001</v>
      </c>
      <c r="JW47" s="165">
        <v>0.1</v>
      </c>
      <c r="JX47" s="166"/>
      <c r="JY47" s="165">
        <v>-7.1867999999999999</v>
      </c>
      <c r="JZ47" s="165">
        <v>-12.8109</v>
      </c>
      <c r="KA47" s="165">
        <v>-15.494400000000001</v>
      </c>
      <c r="KB47" s="165">
        <v>-6.6111000000000004</v>
      </c>
      <c r="KC47" s="165">
        <v>6.3524000000000003</v>
      </c>
      <c r="KD47" s="165">
        <v>0</v>
      </c>
      <c r="KE47" s="166"/>
      <c r="KF47" s="165">
        <v>-24.9</v>
      </c>
      <c r="KG47" s="165">
        <v>6.9</v>
      </c>
      <c r="KH47" s="166"/>
      <c r="KI47" s="165">
        <v>-50.246200000000002</v>
      </c>
    </row>
    <row r="48" spans="1:295" ht="18" customHeight="1" x14ac:dyDescent="0.25">
      <c r="A48" s="160" t="s">
        <v>57</v>
      </c>
      <c r="B48" s="160" t="s">
        <v>766</v>
      </c>
      <c r="C48" s="167">
        <v>0</v>
      </c>
      <c r="D48" s="168">
        <v>3.2675000000000001</v>
      </c>
      <c r="E48" s="168">
        <v>-7.9017999999999997</v>
      </c>
      <c r="F48" s="168">
        <v>5.1547000000000001</v>
      </c>
      <c r="G48" s="168">
        <v>9.1257999999999999</v>
      </c>
      <c r="H48" s="169"/>
      <c r="I48" s="168">
        <v>10.3034</v>
      </c>
      <c r="J48" s="169"/>
      <c r="K48" s="168">
        <v>14.7293</v>
      </c>
      <c r="L48" s="168">
        <v>6.0228000000000002</v>
      </c>
      <c r="M48" s="168">
        <v>7.4486999999999997</v>
      </c>
      <c r="N48" s="168">
        <v>-8.8800000000000008</v>
      </c>
      <c r="O48" s="168">
        <v>-30.8</v>
      </c>
      <c r="P48" s="168">
        <v>6.6</v>
      </c>
      <c r="Q48" s="169"/>
      <c r="R48" s="169"/>
      <c r="S48" s="168">
        <v>2.6722999999999999</v>
      </c>
      <c r="T48" s="168">
        <v>0.73319999999999996</v>
      </c>
      <c r="U48" s="168">
        <v>4.4935999999999998</v>
      </c>
      <c r="V48" s="168">
        <v>4.5663999999999998</v>
      </c>
      <c r="W48" s="168">
        <v>8.1771999999999991</v>
      </c>
      <c r="X48" s="168">
        <v>4.1386000000000003</v>
      </c>
      <c r="Y48" s="168">
        <v>-3.4434999999999998</v>
      </c>
      <c r="Z48" s="168">
        <v>1.1079000000000001</v>
      </c>
      <c r="AA48" s="169"/>
      <c r="AB48" s="168">
        <v>-0.98080000000000001</v>
      </c>
      <c r="AC48" s="168">
        <v>-0.45</v>
      </c>
      <c r="AD48" s="168">
        <v>-0.443</v>
      </c>
      <c r="AE48" s="169"/>
      <c r="AF48" s="168">
        <v>-8.8800000000000008</v>
      </c>
      <c r="AG48" s="168">
        <v>-2.2000000000000002</v>
      </c>
      <c r="AH48" s="168">
        <v>-0.86099999999999999</v>
      </c>
      <c r="AI48" s="168">
        <v>0.374</v>
      </c>
      <c r="AJ48" s="168">
        <v>-10.34</v>
      </c>
      <c r="AK48" s="168">
        <v>-10.32</v>
      </c>
      <c r="AL48" s="169"/>
      <c r="AM48" s="168">
        <v>-8.93</v>
      </c>
      <c r="AN48" s="168">
        <v>-8.9700000000000006</v>
      </c>
      <c r="AO48" s="168">
        <v>5.7068000000000003</v>
      </c>
      <c r="AP48" s="168">
        <v>4.3251999999999997</v>
      </c>
      <c r="AQ48" s="168">
        <v>17.261199999999999</v>
      </c>
      <c r="AR48" s="168">
        <v>18.1221</v>
      </c>
      <c r="AS48" s="168">
        <v>-21.594000000000001</v>
      </c>
      <c r="AT48" s="168">
        <v>-6.1620999999999997</v>
      </c>
      <c r="AU48" s="168">
        <v>-5.9893999999999998</v>
      </c>
      <c r="AV48" s="168">
        <v>-0.2029</v>
      </c>
      <c r="AW48" s="168">
        <v>-0.27960000000000002</v>
      </c>
      <c r="AX48" s="168">
        <v>-16.209099999999999</v>
      </c>
      <c r="AY48" s="168">
        <v>-13.262</v>
      </c>
      <c r="AZ48" s="168">
        <v>0</v>
      </c>
      <c r="BA48" s="168">
        <v>0.77139999999999997</v>
      </c>
      <c r="BB48" s="168">
        <v>45.569299999999998</v>
      </c>
      <c r="BC48" s="168">
        <v>11.7004</v>
      </c>
      <c r="BD48" s="168">
        <v>-4</v>
      </c>
      <c r="BE48" s="168">
        <v>-4.0999999999999996</v>
      </c>
      <c r="BF48" s="168">
        <v>-22.568200000000001</v>
      </c>
      <c r="BG48" s="168">
        <v>-22.6051</v>
      </c>
      <c r="BH48" s="168">
        <v>-2.4925999999999999</v>
      </c>
      <c r="BI48" s="169"/>
      <c r="BJ48" s="168">
        <v>2.3428</v>
      </c>
      <c r="BK48" s="168">
        <v>2.9437000000000002</v>
      </c>
      <c r="BL48" s="168">
        <v>2.87</v>
      </c>
      <c r="BM48" s="168">
        <v>2.0842999999999998</v>
      </c>
      <c r="BN48" s="168">
        <v>-28.290600000000001</v>
      </c>
      <c r="BO48" s="168">
        <v>39.979199999999999</v>
      </c>
      <c r="BP48" s="168">
        <v>39.918199999999999</v>
      </c>
      <c r="BQ48" s="168">
        <v>44.601500000000001</v>
      </c>
      <c r="BR48" s="168">
        <v>-61.828099999999999</v>
      </c>
      <c r="BS48" s="169"/>
      <c r="BT48" s="169"/>
      <c r="BU48" s="169"/>
      <c r="BV48" s="168">
        <v>16.8355</v>
      </c>
      <c r="BW48" s="168">
        <v>9.1199999999999992</v>
      </c>
      <c r="BX48" s="168">
        <v>7.44</v>
      </c>
      <c r="BY48" s="168">
        <v>-14.06</v>
      </c>
      <c r="BZ48" s="168">
        <v>-1.38</v>
      </c>
      <c r="CA48" s="168">
        <v>-17.142299999999999</v>
      </c>
      <c r="CB48" s="168">
        <v>-16.740400000000001</v>
      </c>
      <c r="CC48" s="168">
        <v>30.151399999999999</v>
      </c>
      <c r="CD48" s="168">
        <v>29.0136</v>
      </c>
      <c r="CE48" s="168">
        <v>-2.7168000000000001</v>
      </c>
      <c r="CF48" s="168">
        <v>-23.523299999999999</v>
      </c>
      <c r="CG48" s="168">
        <v>-23.314900000000002</v>
      </c>
      <c r="CH48" s="168">
        <v>1.9407000000000001</v>
      </c>
      <c r="CI48" s="168">
        <v>5.9432999999999998</v>
      </c>
      <c r="CJ48" s="169"/>
      <c r="CK48" s="169"/>
      <c r="CL48" s="168">
        <v>51.1</v>
      </c>
      <c r="CM48" s="168">
        <v>-9.8000000000000007</v>
      </c>
      <c r="CN48" s="168">
        <v>-2.64</v>
      </c>
      <c r="CO48" s="168">
        <v>26.587299999999999</v>
      </c>
      <c r="CP48" s="168">
        <v>26.693899999999999</v>
      </c>
      <c r="CQ48" s="168">
        <v>25.476099999999999</v>
      </c>
      <c r="CR48" s="168">
        <v>64.576999999999998</v>
      </c>
      <c r="CS48" s="168">
        <v>65.028099999999995</v>
      </c>
      <c r="CT48" s="168">
        <v>-18.778500000000001</v>
      </c>
      <c r="CU48" s="168">
        <v>-54.278599999999997</v>
      </c>
      <c r="CV48" s="168">
        <v>-16.003</v>
      </c>
      <c r="CW48" s="168">
        <v>3.0545</v>
      </c>
      <c r="CX48" s="168">
        <v>24.42</v>
      </c>
      <c r="CY48" s="168">
        <v>19.97</v>
      </c>
      <c r="CZ48" s="168">
        <v>10.473599999999999</v>
      </c>
      <c r="DA48" s="168">
        <v>10.647600000000001</v>
      </c>
      <c r="DB48" s="168">
        <v>-11.12</v>
      </c>
      <c r="DC48" s="169"/>
      <c r="DD48" s="168">
        <v>-7.7160000000000002</v>
      </c>
      <c r="DE48" s="168">
        <v>-7.7450999999999999</v>
      </c>
      <c r="DF48" s="168">
        <v>25.2486</v>
      </c>
      <c r="DG48" s="168">
        <v>1.4999999999999999E-2</v>
      </c>
      <c r="DH48" s="168">
        <v>-5.6798000000000002</v>
      </c>
      <c r="DI48" s="168">
        <v>2.9</v>
      </c>
      <c r="DJ48" s="168">
        <v>2.9</v>
      </c>
      <c r="DK48" s="168">
        <v>-4.2992999999999997</v>
      </c>
      <c r="DL48" s="168">
        <v>4.681</v>
      </c>
      <c r="DM48" s="168">
        <v>37.383299999999998</v>
      </c>
      <c r="DN48" s="168">
        <v>13.7363</v>
      </c>
      <c r="DO48" s="168">
        <v>5.34</v>
      </c>
      <c r="DP48" s="168">
        <v>-0.24</v>
      </c>
      <c r="DQ48" s="168">
        <v>5.9829999999999997</v>
      </c>
      <c r="DR48" s="168">
        <v>-24.856400000000001</v>
      </c>
      <c r="DS48" s="169"/>
      <c r="DT48" s="168">
        <v>2.74</v>
      </c>
      <c r="DU48" s="168">
        <v>9.4499999999999993</v>
      </c>
      <c r="DV48" s="168">
        <v>23.74</v>
      </c>
      <c r="DW48" s="168">
        <v>-20.927299999999999</v>
      </c>
      <c r="DX48" s="168">
        <v>-10.7273</v>
      </c>
      <c r="DY48" s="168">
        <v>-37.344000000000001</v>
      </c>
      <c r="DZ48" s="168">
        <v>-36.809100000000001</v>
      </c>
      <c r="EA48" s="168">
        <v>23.208600000000001</v>
      </c>
      <c r="EB48" s="168">
        <v>5.2214</v>
      </c>
      <c r="EC48" s="168">
        <v>-6.5355999999999996</v>
      </c>
      <c r="ED48" s="168">
        <v>-6.6997999999999998</v>
      </c>
      <c r="EE48" s="168">
        <v>-24.580300000000001</v>
      </c>
      <c r="EF48" s="168">
        <v>-29.2943</v>
      </c>
      <c r="EG48" s="168">
        <v>-9.7539999999999996</v>
      </c>
      <c r="EH48" s="168">
        <v>-110.96129999999999</v>
      </c>
      <c r="EI48" s="168">
        <v>-33.401899999999998</v>
      </c>
      <c r="EJ48" s="169"/>
      <c r="EK48" s="168">
        <v>-4.2793999999999999</v>
      </c>
      <c r="EL48" s="168">
        <v>-3.5461</v>
      </c>
      <c r="EM48" s="168">
        <v>19.925000000000001</v>
      </c>
      <c r="EN48" s="168">
        <v>-6.8476999999999997</v>
      </c>
      <c r="EO48" s="168">
        <v>-6.9766000000000004</v>
      </c>
      <c r="EP48" s="168">
        <v>-23.556000000000001</v>
      </c>
      <c r="EQ48" s="168">
        <v>-20.095099999999999</v>
      </c>
      <c r="ER48" s="168">
        <v>-19.693000000000001</v>
      </c>
      <c r="ES48" s="168">
        <v>12.7196</v>
      </c>
      <c r="ET48" s="169"/>
      <c r="EU48" s="168">
        <v>-9.64</v>
      </c>
      <c r="EV48" s="169"/>
      <c r="EW48" s="168">
        <v>2.0304000000000002</v>
      </c>
      <c r="EX48" s="168">
        <v>-0.66700000000000004</v>
      </c>
      <c r="EY48" s="168">
        <v>-13.374700000000001</v>
      </c>
      <c r="EZ48" s="168">
        <v>-2.5720999999999998</v>
      </c>
      <c r="FA48" s="168">
        <v>8.1242999999999999</v>
      </c>
      <c r="FB48" s="168">
        <v>13.471500000000001</v>
      </c>
      <c r="FC48" s="168">
        <v>-28.093699999999998</v>
      </c>
      <c r="FD48" s="169"/>
      <c r="FE48" s="168">
        <v>3.2860999999999998</v>
      </c>
      <c r="FF48" s="168">
        <v>3.4466000000000001</v>
      </c>
      <c r="FG48" s="169"/>
      <c r="FH48" s="169"/>
      <c r="FI48" s="169"/>
      <c r="FJ48" s="168">
        <v>3.8515000000000001</v>
      </c>
      <c r="FK48" s="168">
        <v>4.0189000000000004</v>
      </c>
      <c r="FL48" s="168">
        <v>-12.056900000000001</v>
      </c>
      <c r="FM48" s="168">
        <v>18.641500000000001</v>
      </c>
      <c r="FN48" s="168">
        <v>18.299299999999999</v>
      </c>
      <c r="FO48" s="168">
        <v>-2.3351000000000002</v>
      </c>
      <c r="FP48" s="168">
        <v>9.5632999999999999</v>
      </c>
      <c r="FQ48" s="168">
        <v>17.828600000000002</v>
      </c>
      <c r="FR48" s="168">
        <v>-22.46</v>
      </c>
      <c r="FS48" s="168">
        <v>-3.0207999999999999</v>
      </c>
      <c r="FT48" s="168">
        <v>0.40310000000000001</v>
      </c>
      <c r="FU48" s="168">
        <v>1.62</v>
      </c>
      <c r="FV48" s="168">
        <v>3.7</v>
      </c>
      <c r="FW48" s="168">
        <v>-17.252700000000001</v>
      </c>
      <c r="FX48" s="169"/>
      <c r="FY48" s="168">
        <v>2.1509999999999998</v>
      </c>
      <c r="FZ48" s="168">
        <v>0.10299999999999999</v>
      </c>
      <c r="GA48" s="169"/>
      <c r="GB48" s="168">
        <v>8.34</v>
      </c>
      <c r="GC48" s="168">
        <v>-23.744499999999999</v>
      </c>
      <c r="GD48" s="168">
        <v>-14.887499999999999</v>
      </c>
      <c r="GE48" s="168">
        <v>-2.97</v>
      </c>
      <c r="GF48" s="168">
        <v>32.244199999999999</v>
      </c>
      <c r="GG48" s="169"/>
      <c r="GH48" s="169"/>
      <c r="GI48" s="168">
        <v>-9.7744999999999997</v>
      </c>
      <c r="GJ48" s="168">
        <v>-10.4953</v>
      </c>
      <c r="GK48" s="168">
        <v>3.4834000000000001</v>
      </c>
      <c r="GL48" s="169"/>
      <c r="GM48" s="169"/>
      <c r="GN48" s="168">
        <v>-12.6128</v>
      </c>
      <c r="GO48" s="168">
        <v>-6.1308999999999996</v>
      </c>
      <c r="GP48" s="168">
        <v>10.0214</v>
      </c>
      <c r="GQ48" s="169"/>
      <c r="GR48" s="168">
        <v>8.7825000000000006</v>
      </c>
      <c r="GS48" s="168">
        <v>8.6881000000000004</v>
      </c>
      <c r="GT48" s="168">
        <v>173.5042</v>
      </c>
      <c r="GU48" s="168">
        <v>-2.4232999999999998</v>
      </c>
      <c r="GV48" s="168">
        <v>-8.9045000000000005</v>
      </c>
      <c r="GW48" s="168">
        <v>-9.1902000000000008</v>
      </c>
      <c r="GX48" s="168">
        <v>2.7570000000000001</v>
      </c>
      <c r="GY48" s="168">
        <v>7.8975999999999997</v>
      </c>
      <c r="GZ48" s="168">
        <v>8.0221</v>
      </c>
      <c r="HA48" s="169"/>
      <c r="HB48" s="168">
        <v>24.540299999999998</v>
      </c>
      <c r="HC48" s="168">
        <v>26.626999999999999</v>
      </c>
      <c r="HD48" s="168">
        <v>6.71</v>
      </c>
      <c r="HE48" s="168">
        <v>-8.8625000000000007</v>
      </c>
      <c r="HF48" s="168">
        <v>8.9715000000000007</v>
      </c>
      <c r="HG48" s="168">
        <v>31.482099999999999</v>
      </c>
      <c r="HH48" s="168">
        <v>61.393300000000004</v>
      </c>
      <c r="HI48" s="168">
        <v>12.396800000000001</v>
      </c>
      <c r="HJ48" s="168">
        <v>12.9566</v>
      </c>
      <c r="HK48" s="168">
        <v>-17.773099999999999</v>
      </c>
      <c r="HL48" s="168">
        <v>-18.293800000000001</v>
      </c>
      <c r="HM48" s="168">
        <v>0</v>
      </c>
      <c r="HN48" s="168">
        <v>0</v>
      </c>
      <c r="HO48" s="169"/>
      <c r="HP48" s="169"/>
      <c r="HQ48" s="168">
        <v>-21.8947</v>
      </c>
      <c r="HR48" s="168">
        <v>-21.290500000000002</v>
      </c>
      <c r="HS48" s="168">
        <v>-13.442500000000001</v>
      </c>
      <c r="HT48" s="168">
        <v>-13.2281</v>
      </c>
      <c r="HU48" s="168">
        <v>6.52</v>
      </c>
      <c r="HV48" s="168">
        <v>6.64</v>
      </c>
      <c r="HW48" s="168">
        <v>-37.9</v>
      </c>
      <c r="HX48" s="168">
        <v>-38.1</v>
      </c>
      <c r="HY48" s="168">
        <v>0.4587</v>
      </c>
      <c r="HZ48" s="168">
        <v>-9.92</v>
      </c>
      <c r="IA48" s="168">
        <v>78.604900000000001</v>
      </c>
      <c r="IB48" s="168">
        <v>12.718</v>
      </c>
      <c r="IC48" s="168">
        <v>12.5768</v>
      </c>
      <c r="ID48" s="168">
        <v>-19.5</v>
      </c>
      <c r="IE48" s="168">
        <v>-38</v>
      </c>
      <c r="IF48" s="168">
        <v>8.1</v>
      </c>
      <c r="IG48" s="168">
        <v>7.3</v>
      </c>
      <c r="IH48" s="169"/>
      <c r="II48" s="169"/>
      <c r="IJ48" s="168">
        <v>-112.6902</v>
      </c>
      <c r="IK48" s="168">
        <v>13.868</v>
      </c>
      <c r="IL48" s="168">
        <v>-233.73679999999999</v>
      </c>
      <c r="IM48" s="168">
        <v>-17.228100000000001</v>
      </c>
      <c r="IN48" s="168">
        <v>-36.595799999999997</v>
      </c>
      <c r="IO48" s="168">
        <v>95.760400000000004</v>
      </c>
      <c r="IP48" s="168">
        <v>66.269300000000001</v>
      </c>
      <c r="IQ48" s="168">
        <v>91.593900000000005</v>
      </c>
      <c r="IR48" s="168">
        <v>143.00720000000001</v>
      </c>
      <c r="IS48" s="168">
        <v>36.146099999999997</v>
      </c>
      <c r="IT48" s="168">
        <v>13.773899999999999</v>
      </c>
      <c r="IU48" s="168">
        <v>15.3322</v>
      </c>
      <c r="IV48" s="168">
        <v>17.3489</v>
      </c>
      <c r="IW48" s="168">
        <v>160.30289999999999</v>
      </c>
      <c r="IX48" s="169"/>
      <c r="IY48" s="168">
        <v>62.4178</v>
      </c>
      <c r="IZ48" s="168">
        <v>-53.827500000000001</v>
      </c>
      <c r="JA48" s="168">
        <v>-0.93630000000000002</v>
      </c>
      <c r="JB48" s="169"/>
      <c r="JC48" s="168">
        <v>-7.68</v>
      </c>
      <c r="JD48" s="168">
        <v>-2.008</v>
      </c>
      <c r="JE48" s="168">
        <v>-2.012</v>
      </c>
      <c r="JF48" s="168">
        <v>3.52</v>
      </c>
      <c r="JG48" s="168">
        <v>-1.1200000000000001</v>
      </c>
      <c r="JH48" s="168">
        <v>-3.6722999999999999</v>
      </c>
      <c r="JI48" s="168">
        <v>-4.8019999999999996</v>
      </c>
      <c r="JJ48" s="168">
        <v>6.5629</v>
      </c>
      <c r="JK48" s="168">
        <v>-8.0858000000000008</v>
      </c>
      <c r="JL48" s="168">
        <v>4</v>
      </c>
      <c r="JM48" s="168">
        <v>2.5390000000000001</v>
      </c>
      <c r="JN48" s="168">
        <v>2.0270000000000001</v>
      </c>
      <c r="JO48" s="169"/>
      <c r="JP48" s="169"/>
      <c r="JQ48" s="168">
        <v>3.6438999999999999</v>
      </c>
      <c r="JR48" s="168">
        <v>4.2270000000000003</v>
      </c>
      <c r="JS48" s="168">
        <v>2.9910999999999999</v>
      </c>
      <c r="JT48" s="169"/>
      <c r="JU48" s="168">
        <v>23</v>
      </c>
      <c r="JV48" s="168">
        <v>-0.38679999999999998</v>
      </c>
      <c r="JW48" s="168">
        <v>0.08</v>
      </c>
      <c r="JX48" s="169"/>
      <c r="JY48" s="168">
        <v>-8.2462999999999997</v>
      </c>
      <c r="JZ48" s="168">
        <v>-12.551500000000001</v>
      </c>
      <c r="KA48" s="168">
        <v>-14.468299999999999</v>
      </c>
      <c r="KB48" s="168">
        <v>-7.6144999999999996</v>
      </c>
      <c r="KC48" s="168">
        <v>5.9383999999999997</v>
      </c>
      <c r="KD48" s="168">
        <v>0</v>
      </c>
      <c r="KE48" s="168">
        <v>0</v>
      </c>
      <c r="KF48" s="168">
        <v>-24.9</v>
      </c>
      <c r="KG48" s="168">
        <v>7.2</v>
      </c>
      <c r="KH48" s="169"/>
      <c r="KI48" s="168">
        <v>-47.144100000000002</v>
      </c>
    </row>
    <row r="49" spans="1:295" ht="18" customHeight="1" x14ac:dyDescent="0.25">
      <c r="A49" s="160" t="s">
        <v>57</v>
      </c>
      <c r="B49" s="160" t="s">
        <v>767</v>
      </c>
      <c r="C49" s="161">
        <v>0</v>
      </c>
      <c r="D49" s="162">
        <v>3.1461999999999999</v>
      </c>
      <c r="E49" s="162">
        <v>-7.8071999999999999</v>
      </c>
      <c r="F49" s="162">
        <v>6.6062000000000003</v>
      </c>
      <c r="G49" s="162">
        <v>9.1943999999999999</v>
      </c>
      <c r="H49" s="163"/>
      <c r="I49" s="162">
        <v>9.7395999999999994</v>
      </c>
      <c r="J49" s="163"/>
      <c r="K49" s="162">
        <v>14.273899999999999</v>
      </c>
      <c r="L49" s="162">
        <v>5.8258000000000001</v>
      </c>
      <c r="M49" s="162">
        <v>7.2183999999999999</v>
      </c>
      <c r="N49" s="162">
        <v>-8.8800000000000008</v>
      </c>
      <c r="O49" s="162">
        <v>-28.6</v>
      </c>
      <c r="P49" s="163"/>
      <c r="Q49" s="162">
        <v>4.968</v>
      </c>
      <c r="R49" s="162">
        <v>-22</v>
      </c>
      <c r="S49" s="162">
        <v>2.4969999999999999</v>
      </c>
      <c r="T49" s="162">
        <v>0.54790000000000005</v>
      </c>
      <c r="U49" s="162">
        <v>4.1348000000000003</v>
      </c>
      <c r="V49" s="162">
        <v>4.0853999999999999</v>
      </c>
      <c r="W49" s="162">
        <v>7.4211</v>
      </c>
      <c r="X49" s="162">
        <v>3.968</v>
      </c>
      <c r="Y49" s="162">
        <v>-3.2126999999999999</v>
      </c>
      <c r="Z49" s="162">
        <v>1.2423</v>
      </c>
      <c r="AA49" s="163"/>
      <c r="AB49" s="162">
        <v>-0.91339999999999999</v>
      </c>
      <c r="AC49" s="162">
        <v>-0.47599999999999998</v>
      </c>
      <c r="AD49" s="162">
        <v>-0.48399999999999999</v>
      </c>
      <c r="AE49" s="163"/>
      <c r="AF49" s="162">
        <v>-11.1</v>
      </c>
      <c r="AG49" s="163"/>
      <c r="AH49" s="162">
        <v>-0.378</v>
      </c>
      <c r="AI49" s="162">
        <v>0.38600000000000001</v>
      </c>
      <c r="AJ49" s="162">
        <v>-10.67</v>
      </c>
      <c r="AK49" s="162">
        <v>-10.8</v>
      </c>
      <c r="AL49" s="163"/>
      <c r="AM49" s="162">
        <v>-8.86</v>
      </c>
      <c r="AN49" s="162">
        <v>-8.92</v>
      </c>
      <c r="AO49" s="162">
        <v>4.7207999999999997</v>
      </c>
      <c r="AP49" s="162">
        <v>4.6604999999999999</v>
      </c>
      <c r="AQ49" s="162">
        <v>16.7057</v>
      </c>
      <c r="AR49" s="162">
        <v>18.865300000000001</v>
      </c>
      <c r="AS49" s="162">
        <v>-23.087800000000001</v>
      </c>
      <c r="AT49" s="162">
        <v>-6.1620999999999997</v>
      </c>
      <c r="AU49" s="162">
        <v>-6.2358000000000002</v>
      </c>
      <c r="AV49" s="162">
        <v>0.73499999999999999</v>
      </c>
      <c r="AW49" s="162">
        <v>0.2341</v>
      </c>
      <c r="AX49" s="162">
        <v>-16.477</v>
      </c>
      <c r="AY49" s="162">
        <v>-13.6638</v>
      </c>
      <c r="AZ49" s="162">
        <v>0.40689999999999998</v>
      </c>
      <c r="BA49" s="162">
        <v>1.6849000000000001</v>
      </c>
      <c r="BB49" s="162">
        <v>45.150399999999998</v>
      </c>
      <c r="BC49" s="162">
        <v>11.7401</v>
      </c>
      <c r="BD49" s="162">
        <v>-4.2</v>
      </c>
      <c r="BE49" s="162">
        <v>-4.4000000000000004</v>
      </c>
      <c r="BF49" s="162">
        <v>-22.8596</v>
      </c>
      <c r="BG49" s="162">
        <v>-22.4053</v>
      </c>
      <c r="BH49" s="162">
        <v>-2.4115000000000002</v>
      </c>
      <c r="BI49" s="163"/>
      <c r="BJ49" s="162">
        <v>1.6504000000000001</v>
      </c>
      <c r="BK49" s="162">
        <v>2.972</v>
      </c>
      <c r="BL49" s="162">
        <v>2.8273999999999999</v>
      </c>
      <c r="BM49" s="162">
        <v>1.8902000000000001</v>
      </c>
      <c r="BN49" s="162">
        <v>-33.021000000000001</v>
      </c>
      <c r="BO49" s="162">
        <v>39.368899999999996</v>
      </c>
      <c r="BP49" s="162">
        <v>39.124699999999997</v>
      </c>
      <c r="BQ49" s="162">
        <v>43.396700000000003</v>
      </c>
      <c r="BR49" s="162">
        <v>-69.827600000000004</v>
      </c>
      <c r="BS49" s="163"/>
      <c r="BT49" s="163"/>
      <c r="BU49" s="163"/>
      <c r="BV49" s="163"/>
      <c r="BW49" s="162">
        <v>8.9499999999999993</v>
      </c>
      <c r="BX49" s="162">
        <v>7.06</v>
      </c>
      <c r="BY49" s="162">
        <v>-14.41</v>
      </c>
      <c r="BZ49" s="162">
        <v>-1.5</v>
      </c>
      <c r="CA49" s="162">
        <v>-17.812100000000001</v>
      </c>
      <c r="CB49" s="162">
        <v>-17.812100000000001</v>
      </c>
      <c r="CC49" s="162">
        <v>29.4953</v>
      </c>
      <c r="CD49" s="162">
        <v>27.979199999999999</v>
      </c>
      <c r="CE49" s="162">
        <v>-2.6482000000000001</v>
      </c>
      <c r="CF49" s="162">
        <v>-21.1815</v>
      </c>
      <c r="CG49" s="162">
        <v>-21.098299999999998</v>
      </c>
      <c r="CH49" s="162">
        <v>1.7418</v>
      </c>
      <c r="CI49" s="162">
        <v>7.6658999999999997</v>
      </c>
      <c r="CJ49" s="163"/>
      <c r="CK49" s="163"/>
      <c r="CL49" s="162">
        <v>53.1</v>
      </c>
      <c r="CM49" s="162">
        <v>-12.1</v>
      </c>
      <c r="CN49" s="162">
        <v>-2.65</v>
      </c>
      <c r="CO49" s="162">
        <v>27.99</v>
      </c>
      <c r="CP49" s="162">
        <v>28.059000000000001</v>
      </c>
      <c r="CQ49" s="162">
        <v>26.717500000000001</v>
      </c>
      <c r="CR49" s="162">
        <v>66.830200000000005</v>
      </c>
      <c r="CS49" s="162">
        <v>65.868499999999997</v>
      </c>
      <c r="CT49" s="162">
        <v>-18.409600000000001</v>
      </c>
      <c r="CU49" s="162">
        <v>-54.900300000000001</v>
      </c>
      <c r="CV49" s="162">
        <v>-17.392800000000001</v>
      </c>
      <c r="CW49" s="162">
        <v>3.1113</v>
      </c>
      <c r="CX49" s="162">
        <v>25.34</v>
      </c>
      <c r="CY49" s="162">
        <v>19.260000000000002</v>
      </c>
      <c r="CZ49" s="162">
        <v>9.6923999999999992</v>
      </c>
      <c r="DA49" s="162">
        <v>10.0616</v>
      </c>
      <c r="DB49" s="162">
        <v>-10.61</v>
      </c>
      <c r="DC49" s="163"/>
      <c r="DD49" s="162">
        <v>-8.9138000000000002</v>
      </c>
      <c r="DE49" s="162">
        <v>-8.9699000000000009</v>
      </c>
      <c r="DF49" s="162">
        <v>28.8413</v>
      </c>
      <c r="DG49" s="162">
        <v>1.4999999999999999E-2</v>
      </c>
      <c r="DH49" s="162">
        <v>-5.3625999999999996</v>
      </c>
      <c r="DI49" s="162">
        <v>4.9000000000000004</v>
      </c>
      <c r="DJ49" s="162">
        <v>5.0999999999999996</v>
      </c>
      <c r="DK49" s="162">
        <v>-4.6680000000000001</v>
      </c>
      <c r="DL49" s="162">
        <v>4.3070000000000004</v>
      </c>
      <c r="DM49" s="162">
        <v>36.752499999999998</v>
      </c>
      <c r="DN49" s="162">
        <v>12.9941</v>
      </c>
      <c r="DO49" s="162">
        <v>4.71</v>
      </c>
      <c r="DP49" s="162">
        <v>-7.0000000000000007E-2</v>
      </c>
      <c r="DQ49" s="162">
        <v>5.7039999999999997</v>
      </c>
      <c r="DR49" s="162">
        <v>-27.131499999999999</v>
      </c>
      <c r="DS49" s="163"/>
      <c r="DT49" s="162">
        <v>-0.14000000000000001</v>
      </c>
      <c r="DU49" s="162">
        <v>11.93</v>
      </c>
      <c r="DV49" s="162">
        <v>23.27</v>
      </c>
      <c r="DW49" s="162">
        <v>-22.418199999999999</v>
      </c>
      <c r="DX49" s="162">
        <v>-11.309100000000001</v>
      </c>
      <c r="DY49" s="162">
        <v>-37.001199999999997</v>
      </c>
      <c r="DZ49" s="162">
        <v>-36.781799999999997</v>
      </c>
      <c r="EA49" s="162">
        <v>23.915400000000002</v>
      </c>
      <c r="EB49" s="162">
        <v>6.0111999999999997</v>
      </c>
      <c r="EC49" s="162">
        <v>-6.54</v>
      </c>
      <c r="ED49" s="162">
        <v>-6.3243</v>
      </c>
      <c r="EE49" s="162">
        <v>-25.489599999999999</v>
      </c>
      <c r="EF49" s="162">
        <v>-29.244900000000001</v>
      </c>
      <c r="EG49" s="162">
        <v>-9.2149999999999999</v>
      </c>
      <c r="EH49" s="162">
        <v>-107.73090000000001</v>
      </c>
      <c r="EI49" s="162">
        <v>-29.1401</v>
      </c>
      <c r="EJ49" s="163"/>
      <c r="EK49" s="162">
        <v>-4.4795999999999996</v>
      </c>
      <c r="EL49" s="162">
        <v>-3.6638000000000002</v>
      </c>
      <c r="EM49" s="162">
        <v>21.892099999999999</v>
      </c>
      <c r="EN49" s="162">
        <v>-7.5037000000000003</v>
      </c>
      <c r="EO49" s="162">
        <v>-7.3818999999999999</v>
      </c>
      <c r="EP49" s="162">
        <v>-23.556000000000001</v>
      </c>
      <c r="EQ49" s="162">
        <v>-21.3157</v>
      </c>
      <c r="ER49" s="162">
        <v>-20.985199999999999</v>
      </c>
      <c r="ES49" s="162">
        <v>13.679</v>
      </c>
      <c r="ET49" s="162">
        <v>13.92</v>
      </c>
      <c r="EU49" s="162">
        <v>-9.6199999999999992</v>
      </c>
      <c r="EV49" s="163"/>
      <c r="EW49" s="162">
        <v>1.8482000000000001</v>
      </c>
      <c r="EX49" s="162">
        <v>-1.3123</v>
      </c>
      <c r="EY49" s="162">
        <v>-14.3058</v>
      </c>
      <c r="EZ49" s="162">
        <v>-3.5286</v>
      </c>
      <c r="FA49" s="162">
        <v>9.5915999999999997</v>
      </c>
      <c r="FB49" s="162">
        <v>14.3499</v>
      </c>
      <c r="FC49" s="162">
        <v>-29.284600000000001</v>
      </c>
      <c r="FD49" s="163"/>
      <c r="FE49" s="162">
        <v>3.2917999999999998</v>
      </c>
      <c r="FF49" s="162">
        <v>3.3588</v>
      </c>
      <c r="FG49" s="163"/>
      <c r="FH49" s="163"/>
      <c r="FI49" s="163"/>
      <c r="FJ49" s="162">
        <v>4.3539000000000003</v>
      </c>
      <c r="FK49" s="162">
        <v>4.3539000000000003</v>
      </c>
      <c r="FL49" s="162">
        <v>-13.898899999999999</v>
      </c>
      <c r="FM49" s="162">
        <v>18.245999999999999</v>
      </c>
      <c r="FN49" s="162">
        <v>18.446300000000001</v>
      </c>
      <c r="FO49" s="162">
        <v>-3.1263999999999998</v>
      </c>
      <c r="FP49" s="162">
        <v>0</v>
      </c>
      <c r="FQ49" s="162">
        <v>20.6265</v>
      </c>
      <c r="FR49" s="162">
        <v>-20.82</v>
      </c>
      <c r="FS49" s="162">
        <v>-2.7187000000000001</v>
      </c>
      <c r="FT49" s="162">
        <v>0.35089999999999999</v>
      </c>
      <c r="FU49" s="162">
        <v>1.36</v>
      </c>
      <c r="FV49" s="162">
        <v>2.2799999999999998</v>
      </c>
      <c r="FW49" s="162">
        <v>-19.871099999999998</v>
      </c>
      <c r="FX49" s="163"/>
      <c r="FY49" s="162">
        <v>2.1259999999999999</v>
      </c>
      <c r="FZ49" s="162">
        <v>1.111</v>
      </c>
      <c r="GA49" s="163"/>
      <c r="GB49" s="162">
        <v>8.48</v>
      </c>
      <c r="GC49" s="162">
        <v>-22.847100000000001</v>
      </c>
      <c r="GD49" s="162">
        <v>-14.239599999999999</v>
      </c>
      <c r="GE49" s="162">
        <v>-2.9</v>
      </c>
      <c r="GF49" s="162">
        <v>32.783000000000001</v>
      </c>
      <c r="GG49" s="163"/>
      <c r="GH49" s="162">
        <v>31.071899999999999</v>
      </c>
      <c r="GI49" s="162">
        <v>-9.69</v>
      </c>
      <c r="GJ49" s="162">
        <v>-10.426500000000001</v>
      </c>
      <c r="GK49" s="162">
        <v>3.3690000000000002</v>
      </c>
      <c r="GL49" s="163"/>
      <c r="GM49" s="163"/>
      <c r="GN49" s="162">
        <v>-12.2157</v>
      </c>
      <c r="GO49" s="162">
        <v>-6.4688999999999997</v>
      </c>
      <c r="GP49" s="162">
        <v>10.9735</v>
      </c>
      <c r="GQ49" s="163"/>
      <c r="GR49" s="162">
        <v>8.5366</v>
      </c>
      <c r="GS49" s="162">
        <v>7.5267999999999997</v>
      </c>
      <c r="GT49" s="162">
        <v>168.648</v>
      </c>
      <c r="GU49" s="162">
        <v>-3.0114000000000001</v>
      </c>
      <c r="GV49" s="162">
        <v>-8.5112000000000005</v>
      </c>
      <c r="GW49" s="162">
        <v>-8.8545999999999996</v>
      </c>
      <c r="GX49" s="162">
        <v>2.222</v>
      </c>
      <c r="GY49" s="162">
        <v>7.5972999999999997</v>
      </c>
      <c r="GZ49" s="162">
        <v>7.7769000000000004</v>
      </c>
      <c r="HA49" s="163"/>
      <c r="HB49" s="162">
        <v>25.474</v>
      </c>
      <c r="HC49" s="162">
        <v>26.8888</v>
      </c>
      <c r="HD49" s="162">
        <v>8.8000000000000007</v>
      </c>
      <c r="HE49" s="162">
        <v>-13.462</v>
      </c>
      <c r="HF49" s="162">
        <v>0</v>
      </c>
      <c r="HG49" s="162">
        <v>37.9178</v>
      </c>
      <c r="HH49" s="162">
        <v>66.460899999999995</v>
      </c>
      <c r="HI49" s="162">
        <v>13.239100000000001</v>
      </c>
      <c r="HJ49" s="162">
        <v>13.942399999999999</v>
      </c>
      <c r="HK49" s="162">
        <v>-18.6417</v>
      </c>
      <c r="HL49" s="162">
        <v>-18.559799999999999</v>
      </c>
      <c r="HM49" s="162">
        <v>0</v>
      </c>
      <c r="HN49" s="162">
        <v>0</v>
      </c>
      <c r="HO49" s="163"/>
      <c r="HP49" s="163"/>
      <c r="HQ49" s="162">
        <v>-18.115400000000001</v>
      </c>
      <c r="HR49" s="162">
        <v>-17.796700000000001</v>
      </c>
      <c r="HS49" s="162">
        <v>-12.6616</v>
      </c>
      <c r="HT49" s="162">
        <v>-12.7927</v>
      </c>
      <c r="HU49" s="162">
        <v>5.57</v>
      </c>
      <c r="HV49" s="162">
        <v>5.56</v>
      </c>
      <c r="HW49" s="162">
        <v>-31.9</v>
      </c>
      <c r="HX49" s="162">
        <v>-32.1</v>
      </c>
      <c r="HY49" s="162">
        <v>0.66930000000000001</v>
      </c>
      <c r="HZ49" s="162">
        <v>-9.76</v>
      </c>
      <c r="IA49" s="162">
        <v>69.676400000000001</v>
      </c>
      <c r="IB49" s="162">
        <v>19.0702</v>
      </c>
      <c r="IC49" s="162">
        <v>19.146799999999999</v>
      </c>
      <c r="ID49" s="162">
        <v>-19.899999999999999</v>
      </c>
      <c r="IE49" s="162">
        <v>-37.5</v>
      </c>
      <c r="IF49" s="162">
        <v>5.0999999999999996</v>
      </c>
      <c r="IG49" s="162">
        <v>4.2</v>
      </c>
      <c r="IH49" s="162">
        <v>-17.595500000000001</v>
      </c>
      <c r="II49" s="162">
        <v>-17.7042</v>
      </c>
      <c r="IJ49" s="162">
        <v>-121.598</v>
      </c>
      <c r="IK49" s="162">
        <v>23.021599999999999</v>
      </c>
      <c r="IL49" s="162">
        <v>-231.5849</v>
      </c>
      <c r="IM49" s="162">
        <v>-14.999700000000001</v>
      </c>
      <c r="IN49" s="162">
        <v>-33.454999999999998</v>
      </c>
      <c r="IO49" s="162">
        <v>100.18380000000001</v>
      </c>
      <c r="IP49" s="162">
        <v>64.647199999999998</v>
      </c>
      <c r="IQ49" s="162">
        <v>86.184799999999996</v>
      </c>
      <c r="IR49" s="162">
        <v>141.99449999999999</v>
      </c>
      <c r="IS49" s="162">
        <v>36.810299999999998</v>
      </c>
      <c r="IT49" s="162">
        <v>17.2197</v>
      </c>
      <c r="IU49" s="162">
        <v>14.842000000000001</v>
      </c>
      <c r="IV49" s="162">
        <v>21.5761</v>
      </c>
      <c r="IW49" s="162">
        <v>161.97280000000001</v>
      </c>
      <c r="IX49" s="163"/>
      <c r="IY49" s="162">
        <v>63.514099999999999</v>
      </c>
      <c r="IZ49" s="162">
        <v>-51.933799999999998</v>
      </c>
      <c r="JA49" s="162">
        <v>-9.1600000000000001E-2</v>
      </c>
      <c r="JB49" s="163"/>
      <c r="JC49" s="162">
        <v>-5.92</v>
      </c>
      <c r="JD49" s="162">
        <v>-2.056</v>
      </c>
      <c r="JE49" s="162">
        <v>-2.0489999999999999</v>
      </c>
      <c r="JF49" s="162">
        <v>2.56</v>
      </c>
      <c r="JG49" s="162">
        <v>-0.32</v>
      </c>
      <c r="JH49" s="162">
        <v>-3.1898</v>
      </c>
      <c r="JI49" s="162">
        <v>-5.5343999999999998</v>
      </c>
      <c r="JJ49" s="162">
        <v>6.4469000000000003</v>
      </c>
      <c r="JK49" s="162">
        <v>-9.5505999999999993</v>
      </c>
      <c r="JL49" s="162">
        <v>6.4</v>
      </c>
      <c r="JM49" s="162">
        <v>3.8639999999999999</v>
      </c>
      <c r="JN49" s="162">
        <v>4.0780000000000003</v>
      </c>
      <c r="JO49" s="163"/>
      <c r="JP49" s="163"/>
      <c r="JQ49" s="162">
        <v>3.6608000000000001</v>
      </c>
      <c r="JR49" s="162">
        <v>2.9005000000000001</v>
      </c>
      <c r="JS49" s="162">
        <v>4.4471999999999996</v>
      </c>
      <c r="JT49" s="163"/>
      <c r="JU49" s="162">
        <v>22.9</v>
      </c>
      <c r="JV49" s="162">
        <v>-0.4627</v>
      </c>
      <c r="JW49" s="162">
        <v>-0.04</v>
      </c>
      <c r="JX49" s="163"/>
      <c r="JY49" s="162">
        <v>-8.3788</v>
      </c>
      <c r="JZ49" s="162">
        <v>-12.608000000000001</v>
      </c>
      <c r="KA49" s="162">
        <v>-13.9893</v>
      </c>
      <c r="KB49" s="162">
        <v>-7.8524000000000003</v>
      </c>
      <c r="KC49" s="162">
        <v>5.7790999999999997</v>
      </c>
      <c r="KD49" s="162">
        <v>0</v>
      </c>
      <c r="KE49" s="162">
        <v>0</v>
      </c>
      <c r="KF49" s="162">
        <v>-25</v>
      </c>
      <c r="KG49" s="162">
        <v>7.5</v>
      </c>
      <c r="KH49" s="163"/>
      <c r="KI49" s="162">
        <v>-52.9283</v>
      </c>
    </row>
    <row r="50" spans="1:295" ht="18" customHeight="1" x14ac:dyDescent="0.25">
      <c r="A50" s="160" t="s">
        <v>57</v>
      </c>
      <c r="B50" s="160" t="s">
        <v>768</v>
      </c>
      <c r="C50" s="164">
        <v>0</v>
      </c>
      <c r="D50" s="165">
        <v>2.8212000000000002</v>
      </c>
      <c r="E50" s="165">
        <v>-7.4701000000000004</v>
      </c>
      <c r="F50" s="165">
        <v>5.6677</v>
      </c>
      <c r="G50" s="165">
        <v>9.1287000000000003</v>
      </c>
      <c r="H50" s="166"/>
      <c r="I50" s="165">
        <v>9.1217000000000006</v>
      </c>
      <c r="J50" s="166"/>
      <c r="K50" s="165">
        <v>13.3878</v>
      </c>
      <c r="L50" s="165">
        <v>5.4598000000000004</v>
      </c>
      <c r="M50" s="165">
        <v>6.9169999999999998</v>
      </c>
      <c r="N50" s="165">
        <v>-8.8800000000000008</v>
      </c>
      <c r="O50" s="166"/>
      <c r="P50" s="165">
        <v>4.4000000000000004</v>
      </c>
      <c r="Q50" s="166"/>
      <c r="R50" s="165">
        <v>-19.8</v>
      </c>
      <c r="S50" s="165">
        <v>2.6960999999999999</v>
      </c>
      <c r="T50" s="165">
        <v>0.12920000000000001</v>
      </c>
      <c r="U50" s="165">
        <v>4.0465999999999998</v>
      </c>
      <c r="V50" s="165">
        <v>4.0133000000000001</v>
      </c>
      <c r="W50" s="165">
        <v>7.1216999999999997</v>
      </c>
      <c r="X50" s="165">
        <v>4.3937999999999997</v>
      </c>
      <c r="Y50" s="165">
        <v>-2.9056999999999999</v>
      </c>
      <c r="Z50" s="165">
        <v>1.2235</v>
      </c>
      <c r="AA50" s="166"/>
      <c r="AB50" s="165">
        <v>-0.94379999999999997</v>
      </c>
      <c r="AC50" s="165">
        <v>-0.35</v>
      </c>
      <c r="AD50" s="165">
        <v>-0.32</v>
      </c>
      <c r="AE50" s="166"/>
      <c r="AF50" s="165">
        <v>-13.32</v>
      </c>
      <c r="AG50" s="165">
        <v>-4.4000000000000004</v>
      </c>
      <c r="AH50" s="165">
        <v>-0.58599999999999997</v>
      </c>
      <c r="AI50" s="165">
        <v>0.374</v>
      </c>
      <c r="AJ50" s="165">
        <v>-10.07</v>
      </c>
      <c r="AK50" s="165">
        <v>-10.17</v>
      </c>
      <c r="AL50" s="166"/>
      <c r="AM50" s="165">
        <v>-8.4499999999999993</v>
      </c>
      <c r="AN50" s="165">
        <v>-8.33</v>
      </c>
      <c r="AO50" s="165">
        <v>4.8738999999999999</v>
      </c>
      <c r="AP50" s="165">
        <v>4.5629</v>
      </c>
      <c r="AQ50" s="165">
        <v>15.3096</v>
      </c>
      <c r="AR50" s="165">
        <v>16.3217</v>
      </c>
      <c r="AS50" s="165">
        <v>-24.583200000000001</v>
      </c>
      <c r="AT50" s="165">
        <v>-7.3677000000000001</v>
      </c>
      <c r="AU50" s="165">
        <v>-6.4843000000000002</v>
      </c>
      <c r="AV50" s="165">
        <v>18.2971</v>
      </c>
      <c r="AW50" s="165">
        <v>17.226500000000001</v>
      </c>
      <c r="AX50" s="165">
        <v>-17.146799999999999</v>
      </c>
      <c r="AY50" s="165">
        <v>-16.477</v>
      </c>
      <c r="AZ50" s="165">
        <v>1.5905</v>
      </c>
      <c r="BA50" s="165">
        <v>6.4478</v>
      </c>
      <c r="BB50" s="165">
        <v>45.995199999999997</v>
      </c>
      <c r="BC50" s="165">
        <v>10.007300000000001</v>
      </c>
      <c r="BD50" s="165">
        <v>-3.8</v>
      </c>
      <c r="BE50" s="165">
        <v>-4.0999999999999996</v>
      </c>
      <c r="BF50" s="165">
        <v>-20.131</v>
      </c>
      <c r="BG50" s="165">
        <v>-20.9711</v>
      </c>
      <c r="BH50" s="165">
        <v>-2.1183999999999998</v>
      </c>
      <c r="BI50" s="166"/>
      <c r="BJ50" s="165">
        <v>1.4083000000000001</v>
      </c>
      <c r="BK50" s="165">
        <v>2.9630999999999998</v>
      </c>
      <c r="BL50" s="165">
        <v>2.6362999999999999</v>
      </c>
      <c r="BM50" s="165">
        <v>1.7687999999999999</v>
      </c>
      <c r="BN50" s="165">
        <v>-20.355799999999999</v>
      </c>
      <c r="BO50" s="165">
        <v>39.3994</v>
      </c>
      <c r="BP50" s="165">
        <v>39.429900000000004</v>
      </c>
      <c r="BQ50" s="165">
        <v>38.141300000000001</v>
      </c>
      <c r="BR50" s="165">
        <v>-67.398300000000006</v>
      </c>
      <c r="BS50" s="166"/>
      <c r="BT50" s="166"/>
      <c r="BU50" s="166"/>
      <c r="BV50" s="165">
        <v>17.883400000000002</v>
      </c>
      <c r="BW50" s="165">
        <v>9.25</v>
      </c>
      <c r="BX50" s="165">
        <v>6.02</v>
      </c>
      <c r="BY50" s="165">
        <v>-14.39</v>
      </c>
      <c r="BZ50" s="165">
        <v>2.35</v>
      </c>
      <c r="CA50" s="165">
        <v>-18.347899999999999</v>
      </c>
      <c r="CB50" s="165">
        <v>-18.6158</v>
      </c>
      <c r="CC50" s="165">
        <v>30.997800000000002</v>
      </c>
      <c r="CD50" s="165">
        <v>30.521899999999999</v>
      </c>
      <c r="CE50" s="165">
        <v>-1.8916999999999999</v>
      </c>
      <c r="CF50" s="165">
        <v>-20.1435</v>
      </c>
      <c r="CG50" s="165">
        <v>-20.3004</v>
      </c>
      <c r="CH50" s="165">
        <v>-4.1500000000000002E-2</v>
      </c>
      <c r="CI50" s="165">
        <v>7.0277000000000003</v>
      </c>
      <c r="CJ50" s="166"/>
      <c r="CK50" s="166"/>
      <c r="CL50" s="165">
        <v>51.4</v>
      </c>
      <c r="CM50" s="165">
        <v>-12.1</v>
      </c>
      <c r="CN50" s="165">
        <v>-2.5299999999999998</v>
      </c>
      <c r="CO50" s="165">
        <v>29.361799999999999</v>
      </c>
      <c r="CP50" s="165">
        <v>29.248899999999999</v>
      </c>
      <c r="CQ50" s="165">
        <v>28.166</v>
      </c>
      <c r="CR50" s="165">
        <v>66.735699999999994</v>
      </c>
      <c r="CS50" s="165">
        <v>67.254199999999997</v>
      </c>
      <c r="CT50" s="165">
        <v>-18.933700000000002</v>
      </c>
      <c r="CU50" s="165">
        <v>-56.065100000000001</v>
      </c>
      <c r="CV50" s="165">
        <v>-16.603300000000001</v>
      </c>
      <c r="CW50" s="165">
        <v>2.9318</v>
      </c>
      <c r="CX50" s="165">
        <v>25.29</v>
      </c>
      <c r="CY50" s="165">
        <v>19</v>
      </c>
      <c r="CZ50" s="165">
        <v>9.5360999999999994</v>
      </c>
      <c r="DA50" s="165">
        <v>9.8663000000000007</v>
      </c>
      <c r="DB50" s="165">
        <v>-10.72</v>
      </c>
      <c r="DC50" s="166"/>
      <c r="DD50" s="165">
        <v>-8.8579000000000008</v>
      </c>
      <c r="DE50" s="165">
        <v>-8.8817000000000004</v>
      </c>
      <c r="DF50" s="165">
        <v>25.807300000000001</v>
      </c>
      <c r="DG50" s="165">
        <v>1.49E-2</v>
      </c>
      <c r="DH50" s="165">
        <v>-5.4581999999999997</v>
      </c>
      <c r="DI50" s="165">
        <v>5.5</v>
      </c>
      <c r="DJ50" s="165">
        <v>4.5999999999999996</v>
      </c>
      <c r="DK50" s="165">
        <v>-4.6032999999999999</v>
      </c>
      <c r="DL50" s="165">
        <v>3.746</v>
      </c>
      <c r="DM50" s="165">
        <v>36.279299999999999</v>
      </c>
      <c r="DN50" s="165">
        <v>12.251899999999999</v>
      </c>
      <c r="DO50" s="165">
        <v>4.2699999999999996</v>
      </c>
      <c r="DP50" s="165">
        <v>7.0000000000000007E-2</v>
      </c>
      <c r="DQ50" s="165">
        <v>6.9130000000000003</v>
      </c>
      <c r="DR50" s="165">
        <v>-24.561399999999999</v>
      </c>
      <c r="DS50" s="166"/>
      <c r="DT50" s="165">
        <v>-0.57999999999999996</v>
      </c>
      <c r="DU50" s="165">
        <v>11.37</v>
      </c>
      <c r="DV50" s="165">
        <v>23.87</v>
      </c>
      <c r="DW50" s="165">
        <v>-20.909099999999999</v>
      </c>
      <c r="DX50" s="165">
        <v>-10.163600000000001</v>
      </c>
      <c r="DY50" s="165">
        <v>-37.467799999999997</v>
      </c>
      <c r="DZ50" s="165">
        <v>-36.618200000000002</v>
      </c>
      <c r="EA50" s="165">
        <v>25.5427</v>
      </c>
      <c r="EB50" s="165">
        <v>6.2594000000000003</v>
      </c>
      <c r="EC50" s="165">
        <v>-5.8639999999999999</v>
      </c>
      <c r="ED50" s="165">
        <v>-5.7321999999999997</v>
      </c>
      <c r="EE50" s="165">
        <v>-25.601299999999998</v>
      </c>
      <c r="EF50" s="165">
        <v>-29.874500000000001</v>
      </c>
      <c r="EG50" s="165">
        <v>-9.7170000000000005</v>
      </c>
      <c r="EH50" s="165">
        <v>-103.96169999999999</v>
      </c>
      <c r="EI50" s="165">
        <v>-29.614999999999998</v>
      </c>
      <c r="EJ50" s="166"/>
      <c r="EK50" s="165">
        <v>-4.2378999999999998</v>
      </c>
      <c r="EL50" s="165">
        <v>-3.3952</v>
      </c>
      <c r="EM50" s="165">
        <v>22.289000000000001</v>
      </c>
      <c r="EN50" s="165">
        <v>-7.2218999999999998</v>
      </c>
      <c r="EO50" s="165">
        <v>-7.6031000000000004</v>
      </c>
      <c r="EP50" s="165">
        <v>-23.556000000000001</v>
      </c>
      <c r="EQ50" s="165">
        <v>-21.7818</v>
      </c>
      <c r="ER50" s="165">
        <v>-21.3903</v>
      </c>
      <c r="ES50" s="165">
        <v>14.283799999999999</v>
      </c>
      <c r="ET50" s="165">
        <v>13.93</v>
      </c>
      <c r="EU50" s="165">
        <v>-8.5399999999999991</v>
      </c>
      <c r="EV50" s="166"/>
      <c r="EW50" s="165">
        <v>1.8236000000000001</v>
      </c>
      <c r="EX50" s="165">
        <v>-0.56240000000000001</v>
      </c>
      <c r="EY50" s="165">
        <v>-14.2471</v>
      </c>
      <c r="EZ50" s="165">
        <v>-3.3012000000000001</v>
      </c>
      <c r="FA50" s="165">
        <v>9.0586000000000002</v>
      </c>
      <c r="FB50" s="165">
        <v>14.8026</v>
      </c>
      <c r="FC50" s="165">
        <v>-29.537800000000001</v>
      </c>
      <c r="FD50" s="166"/>
      <c r="FE50" s="165">
        <v>3.4742000000000002</v>
      </c>
      <c r="FF50" s="165">
        <v>3.4085999999999999</v>
      </c>
      <c r="FG50" s="166"/>
      <c r="FH50" s="166"/>
      <c r="FI50" s="166"/>
      <c r="FJ50" s="165">
        <v>5.5260999999999996</v>
      </c>
      <c r="FK50" s="165">
        <v>5.5260999999999996</v>
      </c>
      <c r="FL50" s="165">
        <v>-14.0663</v>
      </c>
      <c r="FM50" s="165">
        <v>18.6463</v>
      </c>
      <c r="FN50" s="165">
        <v>18.701000000000001</v>
      </c>
      <c r="FO50" s="165">
        <v>-2.8835999999999999</v>
      </c>
      <c r="FP50" s="165">
        <v>0</v>
      </c>
      <c r="FQ50" s="165">
        <v>19.9283</v>
      </c>
      <c r="FR50" s="165">
        <v>-21.26</v>
      </c>
      <c r="FS50" s="165">
        <v>-3.0226999999999999</v>
      </c>
      <c r="FT50" s="165">
        <v>0.3765</v>
      </c>
      <c r="FU50" s="165">
        <v>1.71</v>
      </c>
      <c r="FV50" s="165">
        <v>2.14</v>
      </c>
      <c r="FW50" s="165">
        <v>-19.878499999999999</v>
      </c>
      <c r="FX50" s="166"/>
      <c r="FY50" s="165">
        <v>2.069</v>
      </c>
      <c r="FZ50" s="165">
        <v>1.246</v>
      </c>
      <c r="GA50" s="166"/>
      <c r="GB50" s="165">
        <v>9.0500000000000007</v>
      </c>
      <c r="GC50" s="165">
        <v>-23.0578</v>
      </c>
      <c r="GD50" s="165">
        <v>-14.293699999999999</v>
      </c>
      <c r="GE50" s="165">
        <v>-2.82</v>
      </c>
      <c r="GF50" s="165">
        <v>33.107199999999999</v>
      </c>
      <c r="GG50" s="166"/>
      <c r="GH50" s="165">
        <v>32.0685</v>
      </c>
      <c r="GI50" s="165">
        <v>-9.4022000000000006</v>
      </c>
      <c r="GJ50" s="165">
        <v>-10.117100000000001</v>
      </c>
      <c r="GK50" s="165">
        <v>3.2355</v>
      </c>
      <c r="GL50" s="166"/>
      <c r="GM50" s="166"/>
      <c r="GN50" s="165">
        <v>-12.8185</v>
      </c>
      <c r="GO50" s="165">
        <v>-6.6078000000000001</v>
      </c>
      <c r="GP50" s="165">
        <v>11.207000000000001</v>
      </c>
      <c r="GQ50" s="166"/>
      <c r="GR50" s="165">
        <v>9.5703999999999994</v>
      </c>
      <c r="GS50" s="165">
        <v>9.2887000000000004</v>
      </c>
      <c r="GT50" s="165">
        <v>169.87200000000001</v>
      </c>
      <c r="GU50" s="165">
        <v>-3.4256000000000002</v>
      </c>
      <c r="GV50" s="165">
        <v>-9.3323999999999998</v>
      </c>
      <c r="GW50" s="165">
        <v>-8.2434999999999992</v>
      </c>
      <c r="GX50" s="165">
        <v>1.8299000000000001</v>
      </c>
      <c r="GY50" s="165">
        <v>7.2813999999999997</v>
      </c>
      <c r="GZ50" s="165">
        <v>7.4526000000000003</v>
      </c>
      <c r="HA50" s="165">
        <v>1.4690000000000001</v>
      </c>
      <c r="HB50" s="165">
        <v>26.039300000000001</v>
      </c>
      <c r="HC50" s="165">
        <v>28.157900000000001</v>
      </c>
      <c r="HD50" s="165">
        <v>8.8000000000000007</v>
      </c>
      <c r="HE50" s="165">
        <v>-12.879200000000001</v>
      </c>
      <c r="HF50" s="165">
        <v>0</v>
      </c>
      <c r="HG50" s="165">
        <v>36.670900000000003</v>
      </c>
      <c r="HH50" s="165">
        <v>68.823499999999996</v>
      </c>
      <c r="HI50" s="165">
        <v>13.67</v>
      </c>
      <c r="HJ50" s="165">
        <v>14.0776</v>
      </c>
      <c r="HK50" s="165">
        <v>-18.7516</v>
      </c>
      <c r="HL50" s="165">
        <v>-19.175699999999999</v>
      </c>
      <c r="HM50" s="165">
        <v>0</v>
      </c>
      <c r="HN50" s="165">
        <v>0</v>
      </c>
      <c r="HO50" s="165">
        <v>50.040799999999997</v>
      </c>
      <c r="HP50" s="166"/>
      <c r="HQ50" s="165">
        <v>-17.285900000000002</v>
      </c>
      <c r="HR50" s="165">
        <v>-16.6816</v>
      </c>
      <c r="HS50" s="165">
        <v>-12.220700000000001</v>
      </c>
      <c r="HT50" s="165">
        <v>-11.9343</v>
      </c>
      <c r="HU50" s="165">
        <v>5.53</v>
      </c>
      <c r="HV50" s="165">
        <v>5.46</v>
      </c>
      <c r="HW50" s="165">
        <v>-31.4</v>
      </c>
      <c r="HX50" s="165">
        <v>-31.3</v>
      </c>
      <c r="HY50" s="165">
        <v>0.63449999999999995</v>
      </c>
      <c r="HZ50" s="165">
        <v>-9.76</v>
      </c>
      <c r="IA50" s="165">
        <v>67.756699999999995</v>
      </c>
      <c r="IB50" s="165">
        <v>21.7011</v>
      </c>
      <c r="IC50" s="165">
        <v>21.616299999999999</v>
      </c>
      <c r="ID50" s="165">
        <v>-20.399999999999999</v>
      </c>
      <c r="IE50" s="165">
        <v>-38.799999999999997</v>
      </c>
      <c r="IF50" s="165">
        <v>4.7</v>
      </c>
      <c r="IG50" s="165">
        <v>3.9</v>
      </c>
      <c r="IH50" s="165">
        <v>-17.862300000000001</v>
      </c>
      <c r="II50" s="166"/>
      <c r="IJ50" s="165">
        <v>-123.0061</v>
      </c>
      <c r="IK50" s="165">
        <v>22.2334</v>
      </c>
      <c r="IL50" s="165">
        <v>-231.72040000000001</v>
      </c>
      <c r="IM50" s="165">
        <v>-18.4329</v>
      </c>
      <c r="IN50" s="165">
        <v>-34.7864</v>
      </c>
      <c r="IO50" s="165">
        <v>102.9605</v>
      </c>
      <c r="IP50" s="165">
        <v>61.845599999999997</v>
      </c>
      <c r="IQ50" s="165">
        <v>84.480099999999993</v>
      </c>
      <c r="IR50" s="165">
        <v>138.95249999999999</v>
      </c>
      <c r="IS50" s="165">
        <v>36.1965</v>
      </c>
      <c r="IT50" s="165">
        <v>15.0703</v>
      </c>
      <c r="IU50" s="165">
        <v>16.648499999999999</v>
      </c>
      <c r="IV50" s="165">
        <v>24.808700000000002</v>
      </c>
      <c r="IW50" s="165">
        <v>162.80260000000001</v>
      </c>
      <c r="IX50" s="165">
        <v>-239.1328</v>
      </c>
      <c r="IY50" s="165">
        <v>65.867900000000006</v>
      </c>
      <c r="IZ50" s="165">
        <v>-54.275500000000001</v>
      </c>
      <c r="JA50" s="165">
        <v>-0.3967</v>
      </c>
      <c r="JB50" s="166"/>
      <c r="JC50" s="165">
        <v>-5.28</v>
      </c>
      <c r="JD50" s="165">
        <v>-2.226</v>
      </c>
      <c r="JE50" s="165">
        <v>-2.2130000000000001</v>
      </c>
      <c r="JF50" s="165">
        <v>2</v>
      </c>
      <c r="JG50" s="165">
        <v>-0.32</v>
      </c>
      <c r="JH50" s="165">
        <v>-2.4243999999999999</v>
      </c>
      <c r="JI50" s="165">
        <v>-5.7115</v>
      </c>
      <c r="JJ50" s="165">
        <v>6.0655000000000001</v>
      </c>
      <c r="JK50" s="165">
        <v>-9.5505999999999993</v>
      </c>
      <c r="JL50" s="165">
        <v>7.1</v>
      </c>
      <c r="JM50" s="165">
        <v>2.4159999999999999</v>
      </c>
      <c r="JN50" s="165">
        <v>2.206</v>
      </c>
      <c r="JO50" s="165">
        <v>0.44040000000000001</v>
      </c>
      <c r="JP50" s="166"/>
      <c r="JQ50" s="165">
        <v>4.7828999999999997</v>
      </c>
      <c r="JR50" s="165">
        <v>3.8416999999999999</v>
      </c>
      <c r="JS50" s="165">
        <v>3.6598999999999999</v>
      </c>
      <c r="JT50" s="166"/>
      <c r="JU50" s="165">
        <v>23.2</v>
      </c>
      <c r="JV50" s="165">
        <v>-8.0999999999999996E-3</v>
      </c>
      <c r="JW50" s="165">
        <v>-0.12</v>
      </c>
      <c r="JX50" s="166"/>
      <c r="JY50" s="165">
        <v>-8.5611999999999995</v>
      </c>
      <c r="JZ50" s="165">
        <v>-11.657400000000001</v>
      </c>
      <c r="KA50" s="165">
        <v>-13.356999999999999</v>
      </c>
      <c r="KB50" s="165">
        <v>-7.9669999999999996</v>
      </c>
      <c r="KC50" s="165">
        <v>5.3880999999999997</v>
      </c>
      <c r="KD50" s="165">
        <v>0</v>
      </c>
      <c r="KE50" s="165">
        <v>0</v>
      </c>
      <c r="KF50" s="165">
        <v>-25.2</v>
      </c>
      <c r="KG50" s="165">
        <v>7.9</v>
      </c>
      <c r="KH50" s="166"/>
      <c r="KI50" s="165">
        <v>-50.085700000000003</v>
      </c>
    </row>
    <row r="51" spans="1:295" ht="18" customHeight="1" x14ac:dyDescent="0.25">
      <c r="A51" s="160" t="s">
        <v>57</v>
      </c>
      <c r="B51" s="160" t="s">
        <v>769</v>
      </c>
      <c r="C51" s="164">
        <v>0</v>
      </c>
      <c r="D51" s="165">
        <v>2.6206</v>
      </c>
      <c r="E51" s="165">
        <v>-7.3019999999999996</v>
      </c>
      <c r="F51" s="165">
        <v>8.3308999999999997</v>
      </c>
      <c r="G51" s="165">
        <v>9.2286000000000001</v>
      </c>
      <c r="H51" s="166"/>
      <c r="I51" s="165">
        <v>8.3057999999999996</v>
      </c>
      <c r="J51" s="166"/>
      <c r="K51" s="165">
        <v>13.3505</v>
      </c>
      <c r="L51" s="165">
        <v>5.3238000000000003</v>
      </c>
      <c r="M51" s="165">
        <v>6.7329999999999997</v>
      </c>
      <c r="N51" s="165">
        <v>-6.66</v>
      </c>
      <c r="O51" s="165">
        <v>-28.6</v>
      </c>
      <c r="P51" s="165">
        <v>4.4000000000000004</v>
      </c>
      <c r="Q51" s="165">
        <v>4.968</v>
      </c>
      <c r="R51" s="165">
        <v>-22</v>
      </c>
      <c r="S51" s="165">
        <v>2.6019000000000001</v>
      </c>
      <c r="T51" s="165">
        <v>-0.40150000000000002</v>
      </c>
      <c r="U51" s="165">
        <v>4.5128000000000004</v>
      </c>
      <c r="V51" s="165">
        <v>4.4302999999999999</v>
      </c>
      <c r="W51" s="165">
        <v>8.3565000000000005</v>
      </c>
      <c r="X51" s="165">
        <v>6.2975000000000003</v>
      </c>
      <c r="Y51" s="165">
        <v>-1.7659</v>
      </c>
      <c r="Z51" s="165">
        <v>1.2210000000000001</v>
      </c>
      <c r="AA51" s="166"/>
      <c r="AB51" s="165">
        <v>-0.93610000000000004</v>
      </c>
      <c r="AC51" s="165">
        <v>-0.437</v>
      </c>
      <c r="AD51" s="165">
        <v>-0.436</v>
      </c>
      <c r="AE51" s="166"/>
      <c r="AF51" s="165">
        <v>-13.32</v>
      </c>
      <c r="AG51" s="165">
        <v>-4.4000000000000004</v>
      </c>
      <c r="AH51" s="165">
        <v>-0.41199999999999998</v>
      </c>
      <c r="AI51" s="165">
        <v>0.378</v>
      </c>
      <c r="AJ51" s="165">
        <v>-10.81</v>
      </c>
      <c r="AK51" s="165">
        <v>-10.84</v>
      </c>
      <c r="AL51" s="166"/>
      <c r="AM51" s="165">
        <v>-8.0500000000000007</v>
      </c>
      <c r="AN51" s="165">
        <v>-8.4700000000000006</v>
      </c>
      <c r="AO51" s="166"/>
      <c r="AP51" s="166"/>
      <c r="AQ51" s="165">
        <v>16.979299999999999</v>
      </c>
      <c r="AR51" s="165">
        <v>18.740500000000001</v>
      </c>
      <c r="AS51" s="165">
        <v>-23.760100000000001</v>
      </c>
      <c r="AT51" s="165">
        <v>-7.9036</v>
      </c>
      <c r="AU51" s="165">
        <v>-7.4805000000000001</v>
      </c>
      <c r="AV51" s="165">
        <v>11.8779</v>
      </c>
      <c r="AW51" s="165">
        <v>6.9074</v>
      </c>
      <c r="AX51" s="165">
        <v>-19.692</v>
      </c>
      <c r="AY51" s="165">
        <v>-16.610900000000001</v>
      </c>
      <c r="AZ51" s="165">
        <v>1.9851000000000001</v>
      </c>
      <c r="BA51" s="165">
        <v>13.0145</v>
      </c>
      <c r="BB51" s="165">
        <v>42.543100000000003</v>
      </c>
      <c r="BC51" s="165">
        <v>12.267899999999999</v>
      </c>
      <c r="BD51" s="165">
        <v>-3</v>
      </c>
      <c r="BE51" s="165">
        <v>-3.1</v>
      </c>
      <c r="BF51" s="165">
        <v>-22.206</v>
      </c>
      <c r="BG51" s="165">
        <v>-20.144100000000002</v>
      </c>
      <c r="BH51" s="165">
        <v>-2.1909999999999998</v>
      </c>
      <c r="BI51" s="166"/>
      <c r="BJ51" s="165">
        <v>1.2154</v>
      </c>
      <c r="BK51" s="165">
        <v>3.0381</v>
      </c>
      <c r="BL51" s="165">
        <v>2.7355999999999998</v>
      </c>
      <c r="BM51" s="165">
        <v>1.9142999999999999</v>
      </c>
      <c r="BN51" s="165">
        <v>-28.6569</v>
      </c>
      <c r="BO51" s="165">
        <v>40.101300000000002</v>
      </c>
      <c r="BP51" s="165">
        <v>40.162300000000002</v>
      </c>
      <c r="BQ51" s="165">
        <v>45.700699999999998</v>
      </c>
      <c r="BR51" s="165">
        <v>-68.384100000000004</v>
      </c>
      <c r="BS51" s="166"/>
      <c r="BT51" s="166"/>
      <c r="BU51" s="166"/>
      <c r="BV51" s="165">
        <v>17.943200000000001</v>
      </c>
      <c r="BW51" s="165">
        <v>9.42</v>
      </c>
      <c r="BX51" s="165">
        <v>5.7</v>
      </c>
      <c r="BY51" s="165">
        <v>-14.57</v>
      </c>
      <c r="BZ51" s="165">
        <v>3.47</v>
      </c>
      <c r="CA51" s="165">
        <v>-16.740400000000001</v>
      </c>
      <c r="CB51" s="165">
        <v>-16.4725</v>
      </c>
      <c r="CC51" s="165">
        <v>29.049499999999998</v>
      </c>
      <c r="CD51" s="165">
        <v>28.131399999999999</v>
      </c>
      <c r="CE51" s="165">
        <v>-0.83779999999999999</v>
      </c>
      <c r="CF51" s="165">
        <v>-23.565000000000001</v>
      </c>
      <c r="CG51" s="165">
        <v>-23.735099999999999</v>
      </c>
      <c r="CH51" s="165">
        <v>0.65500000000000003</v>
      </c>
      <c r="CI51" s="165">
        <v>5.8063000000000002</v>
      </c>
      <c r="CJ51" s="166"/>
      <c r="CK51" s="166"/>
      <c r="CL51" s="165">
        <v>46.9</v>
      </c>
      <c r="CM51" s="165">
        <v>-8.9</v>
      </c>
      <c r="CN51" s="165">
        <v>-2.5499999999999998</v>
      </c>
      <c r="CO51" s="165">
        <v>26.699100000000001</v>
      </c>
      <c r="CP51" s="165">
        <v>26.651800000000001</v>
      </c>
      <c r="CQ51" s="165">
        <v>25.776700000000002</v>
      </c>
      <c r="CR51" s="165">
        <v>66.401200000000003</v>
      </c>
      <c r="CS51" s="165">
        <v>67.626000000000005</v>
      </c>
      <c r="CT51" s="165">
        <v>-18.427700000000002</v>
      </c>
      <c r="CU51" s="165">
        <v>-57.834499999999998</v>
      </c>
      <c r="CV51" s="165">
        <v>-15.644</v>
      </c>
      <c r="CW51" s="165">
        <v>2.7143999999999999</v>
      </c>
      <c r="CX51" s="165">
        <v>24.25</v>
      </c>
      <c r="CY51" s="165">
        <v>19.07</v>
      </c>
      <c r="CZ51" s="165">
        <v>8.4423999999999992</v>
      </c>
      <c r="DA51" s="165">
        <v>8.6944999999999997</v>
      </c>
      <c r="DB51" s="165">
        <v>-10.01</v>
      </c>
      <c r="DC51" s="166"/>
      <c r="DD51" s="165">
        <v>-7.3037000000000001</v>
      </c>
      <c r="DE51" s="165">
        <v>-7.1512000000000002</v>
      </c>
      <c r="DF51" s="165">
        <v>27.8124</v>
      </c>
      <c r="DG51" s="165">
        <v>1.4999999999999999E-2</v>
      </c>
      <c r="DH51" s="165">
        <v>-5.0122999999999998</v>
      </c>
      <c r="DI51" s="165">
        <v>5.6</v>
      </c>
      <c r="DJ51" s="165">
        <v>6.3</v>
      </c>
      <c r="DK51" s="165">
        <v>-4.7595000000000001</v>
      </c>
      <c r="DL51" s="165">
        <v>2.8109999999999999</v>
      </c>
      <c r="DM51" s="165">
        <v>35.648499999999999</v>
      </c>
      <c r="DN51" s="165">
        <v>10.953099999999999</v>
      </c>
      <c r="DO51" s="165">
        <v>3.43</v>
      </c>
      <c r="DP51" s="165">
        <v>0.24</v>
      </c>
      <c r="DQ51" s="165">
        <v>7.7344999999999997</v>
      </c>
      <c r="DR51" s="165">
        <v>-27.051500000000001</v>
      </c>
      <c r="DS51" s="166"/>
      <c r="DT51" s="165">
        <v>-0.24</v>
      </c>
      <c r="DU51" s="165">
        <v>10.27</v>
      </c>
      <c r="DV51" s="165">
        <v>22.33</v>
      </c>
      <c r="DW51" s="165">
        <v>-21.9636</v>
      </c>
      <c r="DX51" s="165">
        <v>-10.709099999999999</v>
      </c>
      <c r="DY51" s="165">
        <v>-36.193899999999999</v>
      </c>
      <c r="DZ51" s="165">
        <v>-35.390900000000002</v>
      </c>
      <c r="EA51" s="165">
        <v>22.434999999999999</v>
      </c>
      <c r="EB51" s="165">
        <v>2.6842000000000001</v>
      </c>
      <c r="EC51" s="165">
        <v>-9.2189999999999994</v>
      </c>
      <c r="ED51" s="165">
        <v>-8.8338000000000001</v>
      </c>
      <c r="EE51" s="165">
        <v>-24.7453</v>
      </c>
      <c r="EF51" s="165">
        <v>-28.6965</v>
      </c>
      <c r="EG51" s="165">
        <v>-10.132999999999999</v>
      </c>
      <c r="EH51" s="165">
        <v>-110.336</v>
      </c>
      <c r="EI51" s="165">
        <v>-27.9102</v>
      </c>
      <c r="EJ51" s="166"/>
      <c r="EK51" s="165">
        <v>-4.1543999999999999</v>
      </c>
      <c r="EL51" s="165">
        <v>-3.4281999999999999</v>
      </c>
      <c r="EM51" s="165">
        <v>22.190100000000001</v>
      </c>
      <c r="EN51" s="165">
        <v>-7.2426000000000004</v>
      </c>
      <c r="EO51" s="165">
        <v>-7.2359</v>
      </c>
      <c r="EP51" s="165">
        <v>-23.556000000000001</v>
      </c>
      <c r="EQ51" s="165">
        <v>-21.410900000000002</v>
      </c>
      <c r="ER51" s="165">
        <v>-20.901599999999998</v>
      </c>
      <c r="ES51" s="165">
        <v>13.0771</v>
      </c>
      <c r="ET51" s="165">
        <v>14.07</v>
      </c>
      <c r="EU51" s="165">
        <v>-9.86</v>
      </c>
      <c r="EV51" s="165">
        <v>0</v>
      </c>
      <c r="EW51" s="165">
        <v>1.6577999999999999</v>
      </c>
      <c r="EX51" s="165">
        <v>-0.1623</v>
      </c>
      <c r="EY51" s="165">
        <v>-14.022500000000001</v>
      </c>
      <c r="EZ51" s="165">
        <v>-3.2888000000000002</v>
      </c>
      <c r="FA51" s="165">
        <v>8.3877000000000006</v>
      </c>
      <c r="FB51" s="165">
        <v>13.670500000000001</v>
      </c>
      <c r="FC51" s="165">
        <v>-29.689499999999999</v>
      </c>
      <c r="FD51" s="166"/>
      <c r="FE51" s="165">
        <v>3.4445000000000001</v>
      </c>
      <c r="FF51" s="165">
        <v>3.4098999999999999</v>
      </c>
      <c r="FG51" s="166"/>
      <c r="FH51" s="166"/>
      <c r="FI51" s="166"/>
      <c r="FJ51" s="165">
        <v>2.8468</v>
      </c>
      <c r="FK51" s="165">
        <v>3.1817000000000002</v>
      </c>
      <c r="FL51" s="165">
        <v>-12.559200000000001</v>
      </c>
      <c r="FM51" s="165">
        <v>17.570399999999999</v>
      </c>
      <c r="FN51" s="165">
        <v>17.744199999999999</v>
      </c>
      <c r="FO51" s="165">
        <v>-1.7565</v>
      </c>
      <c r="FP51" s="165">
        <v>9.7003000000000004</v>
      </c>
      <c r="FQ51" s="165">
        <v>19.415600000000001</v>
      </c>
      <c r="FR51" s="165">
        <v>-21</v>
      </c>
      <c r="FS51" s="165">
        <v>-2.8102999999999998</v>
      </c>
      <c r="FT51" s="165">
        <v>0.35</v>
      </c>
      <c r="FU51" s="165">
        <v>1.17</v>
      </c>
      <c r="FV51" s="165">
        <v>2.94</v>
      </c>
      <c r="FW51" s="165">
        <v>-19.9864</v>
      </c>
      <c r="FX51" s="166"/>
      <c r="FY51" s="165">
        <v>2.0710000000000002</v>
      </c>
      <c r="FZ51" s="165">
        <v>1.2529999999999999</v>
      </c>
      <c r="GA51" s="166"/>
      <c r="GB51" s="165">
        <v>9.25</v>
      </c>
      <c r="GC51" s="165">
        <v>-23.858499999999999</v>
      </c>
      <c r="GD51" s="165">
        <v>-15.7333</v>
      </c>
      <c r="GE51" s="165">
        <v>-2.41</v>
      </c>
      <c r="GF51" s="165">
        <v>33.528500000000001</v>
      </c>
      <c r="GG51" s="166"/>
      <c r="GH51" s="165">
        <v>29.418299999999999</v>
      </c>
      <c r="GI51" s="165">
        <v>-8.0290999999999997</v>
      </c>
      <c r="GJ51" s="165">
        <v>-8.6022999999999996</v>
      </c>
      <c r="GK51" s="165">
        <v>3.0280999999999998</v>
      </c>
      <c r="GL51" s="166"/>
      <c r="GM51" s="166"/>
      <c r="GN51" s="165">
        <v>-12.8292</v>
      </c>
      <c r="GO51" s="165">
        <v>-8.1861999999999995</v>
      </c>
      <c r="GP51" s="165">
        <v>12.702400000000001</v>
      </c>
      <c r="GQ51" s="166"/>
      <c r="GR51" s="165">
        <v>9.6992999999999991</v>
      </c>
      <c r="GS51" s="165">
        <v>8.6885999999999992</v>
      </c>
      <c r="GT51" s="165">
        <v>165.32329999999999</v>
      </c>
      <c r="GU51" s="165">
        <v>-4.8512000000000004</v>
      </c>
      <c r="GV51" s="165">
        <v>-9.8916000000000004</v>
      </c>
      <c r="GW51" s="165">
        <v>-6.3277999999999999</v>
      </c>
      <c r="GX51" s="165">
        <v>2.1827999999999999</v>
      </c>
      <c r="GY51" s="165">
        <v>6.7541000000000002</v>
      </c>
      <c r="GZ51" s="165">
        <v>6.8513999999999999</v>
      </c>
      <c r="HA51" s="165">
        <v>1.397</v>
      </c>
      <c r="HB51" s="165">
        <v>25.7575</v>
      </c>
      <c r="HC51" s="165">
        <v>27.995999999999999</v>
      </c>
      <c r="HD51" s="165">
        <v>8.8000000000000007</v>
      </c>
      <c r="HE51" s="165">
        <v>-13.4307</v>
      </c>
      <c r="HF51" s="165">
        <v>0</v>
      </c>
      <c r="HG51" s="165">
        <v>36.8123</v>
      </c>
      <c r="HH51" s="165">
        <v>67.944100000000006</v>
      </c>
      <c r="HI51" s="165">
        <v>12.9283</v>
      </c>
      <c r="HJ51" s="165">
        <v>13.792299999999999</v>
      </c>
      <c r="HK51" s="165">
        <v>-18.045500000000001</v>
      </c>
      <c r="HL51" s="165">
        <v>-18.0304</v>
      </c>
      <c r="HM51" s="165">
        <v>0</v>
      </c>
      <c r="HN51" s="165">
        <v>0</v>
      </c>
      <c r="HO51" s="166"/>
      <c r="HP51" s="165">
        <v>50.468499999999999</v>
      </c>
      <c r="HQ51" s="165">
        <v>-18.060400000000001</v>
      </c>
      <c r="HR51" s="165">
        <v>-17.214500000000001</v>
      </c>
      <c r="HS51" s="165">
        <v>-12.125500000000001</v>
      </c>
      <c r="HT51" s="165">
        <v>-11.854900000000001</v>
      </c>
      <c r="HU51" s="165">
        <v>5.64</v>
      </c>
      <c r="HV51" s="165">
        <v>5.61</v>
      </c>
      <c r="HW51" s="165">
        <v>-32</v>
      </c>
      <c r="HX51" s="165">
        <v>-31.6</v>
      </c>
      <c r="HY51" s="165">
        <v>0.51</v>
      </c>
      <c r="HZ51" s="165">
        <v>-9.84</v>
      </c>
      <c r="IA51" s="165">
        <v>64.910399999999996</v>
      </c>
      <c r="IB51" s="165">
        <v>19.688800000000001</v>
      </c>
      <c r="IC51" s="165">
        <v>19.273</v>
      </c>
      <c r="ID51" s="165">
        <v>-20.399999999999999</v>
      </c>
      <c r="IE51" s="165">
        <v>-39.299999999999997</v>
      </c>
      <c r="IF51" s="165">
        <v>4.7</v>
      </c>
      <c r="IG51" s="165">
        <v>4.2</v>
      </c>
      <c r="IH51" s="166"/>
      <c r="II51" s="166"/>
      <c r="IJ51" s="165">
        <v>-121.9023</v>
      </c>
      <c r="IK51" s="165">
        <v>21.267900000000001</v>
      </c>
      <c r="IL51" s="165">
        <v>-229.7397</v>
      </c>
      <c r="IM51" s="165">
        <v>-14.6576</v>
      </c>
      <c r="IN51" s="165">
        <v>-33.836599999999997</v>
      </c>
      <c r="IO51" s="165">
        <v>99.238</v>
      </c>
      <c r="IP51" s="165">
        <v>63.752499999999998</v>
      </c>
      <c r="IQ51" s="165">
        <v>85.632999999999996</v>
      </c>
      <c r="IR51" s="165">
        <v>138.51849999999999</v>
      </c>
      <c r="IS51" s="165">
        <v>33.4617</v>
      </c>
      <c r="IT51" s="165">
        <v>18.2576</v>
      </c>
      <c r="IU51" s="165">
        <v>17.164100000000001</v>
      </c>
      <c r="IV51" s="165">
        <v>20.5565</v>
      </c>
      <c r="IW51" s="165">
        <v>159.35480000000001</v>
      </c>
      <c r="IX51" s="165">
        <v>-239.1635</v>
      </c>
      <c r="IY51" s="165">
        <v>63.9056</v>
      </c>
      <c r="IZ51" s="165">
        <v>-54.793799999999997</v>
      </c>
      <c r="JA51" s="165">
        <v>-0.11600000000000001</v>
      </c>
      <c r="JB51" s="166"/>
      <c r="JC51" s="165">
        <v>-5.2</v>
      </c>
      <c r="JD51" s="165">
        <v>-1.907</v>
      </c>
      <c r="JE51" s="165">
        <v>-1.917</v>
      </c>
      <c r="JF51" s="165">
        <v>1.84</v>
      </c>
      <c r="JG51" s="165">
        <v>-0.32</v>
      </c>
      <c r="JH51" s="165">
        <v>-2.0619000000000001</v>
      </c>
      <c r="JI51" s="165">
        <v>-5.5650000000000004</v>
      </c>
      <c r="JJ51" s="165">
        <v>6.0075000000000003</v>
      </c>
      <c r="JK51" s="165">
        <v>-9.5780999999999992</v>
      </c>
      <c r="JL51" s="165">
        <v>7.5</v>
      </c>
      <c r="JM51" s="165">
        <v>3.0649999999999999</v>
      </c>
      <c r="JN51" s="165">
        <v>2.5459999999999998</v>
      </c>
      <c r="JO51" s="165">
        <v>0.64049999999999996</v>
      </c>
      <c r="JP51" s="166"/>
      <c r="JQ51" s="165">
        <v>4.1643999999999997</v>
      </c>
      <c r="JR51" s="165">
        <v>4.1025</v>
      </c>
      <c r="JS51" s="165">
        <v>4.0738000000000003</v>
      </c>
      <c r="JT51" s="166"/>
      <c r="JU51" s="165">
        <v>24</v>
      </c>
      <c r="JV51" s="165">
        <v>0.22220000000000001</v>
      </c>
      <c r="JW51" s="165">
        <v>-0.23</v>
      </c>
      <c r="JX51" s="166"/>
      <c r="JY51" s="165">
        <v>-8.1423000000000005</v>
      </c>
      <c r="JZ51" s="165">
        <v>-12.494</v>
      </c>
      <c r="KA51" s="165">
        <v>-14.308199999999999</v>
      </c>
      <c r="KB51" s="165">
        <v>-7.1867999999999999</v>
      </c>
      <c r="KC51" s="165">
        <v>6.0523999999999996</v>
      </c>
      <c r="KD51" s="165">
        <v>-6.1532</v>
      </c>
      <c r="KE51" s="165">
        <v>0</v>
      </c>
      <c r="KF51" s="165">
        <v>-25.6</v>
      </c>
      <c r="KG51" s="165">
        <v>8.3000000000000007</v>
      </c>
      <c r="KH51" s="166"/>
      <c r="KI51" s="165">
        <v>-53.8536</v>
      </c>
    </row>
    <row r="52" spans="1:295" ht="18" customHeight="1" x14ac:dyDescent="0.25">
      <c r="A52" s="160" t="s">
        <v>57</v>
      </c>
      <c r="B52" s="160" t="s">
        <v>770</v>
      </c>
      <c r="C52" s="164">
        <v>0</v>
      </c>
      <c r="D52" s="165">
        <v>3.7456999999999998</v>
      </c>
      <c r="E52" s="165">
        <v>-8.5090000000000003</v>
      </c>
      <c r="F52" s="165">
        <v>7.8067000000000002</v>
      </c>
      <c r="G52" s="165">
        <v>10.1183</v>
      </c>
      <c r="H52" s="166"/>
      <c r="I52" s="165">
        <v>16.424299999999999</v>
      </c>
      <c r="J52" s="166"/>
      <c r="K52" s="165">
        <v>11.734</v>
      </c>
      <c r="L52" s="165">
        <v>4.4089</v>
      </c>
      <c r="M52" s="165">
        <v>5.8407</v>
      </c>
      <c r="N52" s="165">
        <v>-6.66</v>
      </c>
      <c r="O52" s="165">
        <v>-22</v>
      </c>
      <c r="P52" s="165">
        <v>0</v>
      </c>
      <c r="Q52" s="165">
        <v>1.6559999999999999</v>
      </c>
      <c r="R52" s="165">
        <v>-15.4</v>
      </c>
      <c r="S52" s="165">
        <v>2.1352000000000002</v>
      </c>
      <c r="T52" s="165">
        <v>3.5817999999999999</v>
      </c>
      <c r="U52" s="165">
        <v>4.2016</v>
      </c>
      <c r="V52" s="165">
        <v>4.2165999999999997</v>
      </c>
      <c r="W52" s="165">
        <v>7.6174999999999997</v>
      </c>
      <c r="X52" s="165">
        <v>6.1150000000000002</v>
      </c>
      <c r="Y52" s="165">
        <v>-1.7658</v>
      </c>
      <c r="Z52" s="165">
        <v>1.2724</v>
      </c>
      <c r="AA52" s="166"/>
      <c r="AB52" s="165">
        <v>-1.1302000000000001</v>
      </c>
      <c r="AC52" s="165">
        <v>-0.69199999999999995</v>
      </c>
      <c r="AD52" s="165">
        <v>-0.67700000000000005</v>
      </c>
      <c r="AE52" s="166"/>
      <c r="AF52" s="165">
        <v>-15.54</v>
      </c>
      <c r="AG52" s="165">
        <v>-11</v>
      </c>
      <c r="AH52" s="165">
        <v>0.14299999999999999</v>
      </c>
      <c r="AI52" s="165">
        <v>0.36299999999999999</v>
      </c>
      <c r="AJ52" s="165">
        <v>-11.77</v>
      </c>
      <c r="AK52" s="165">
        <v>-11.71</v>
      </c>
      <c r="AL52" s="166"/>
      <c r="AM52" s="165">
        <v>-9.85</v>
      </c>
      <c r="AN52" s="165">
        <v>-9.8800000000000008</v>
      </c>
      <c r="AO52" s="166"/>
      <c r="AP52" s="166"/>
      <c r="AQ52" s="165">
        <v>20.818899999999999</v>
      </c>
      <c r="AR52" s="165">
        <v>23.323499999999999</v>
      </c>
      <c r="AS52" s="165">
        <v>-24.357399999999998</v>
      </c>
      <c r="AT52" s="165">
        <v>-7.2337999999999996</v>
      </c>
      <c r="AU52" s="165">
        <v>-7.0304000000000002</v>
      </c>
      <c r="AV52" s="165">
        <v>1.9655</v>
      </c>
      <c r="AW52" s="165">
        <v>1.5608</v>
      </c>
      <c r="AX52" s="165">
        <v>-17.012799999999999</v>
      </c>
      <c r="AY52" s="165">
        <v>-13.931699999999999</v>
      </c>
      <c r="AZ52" s="165">
        <v>0.8014</v>
      </c>
      <c r="BA52" s="165">
        <v>5.1703999999999999</v>
      </c>
      <c r="BB52" s="165">
        <v>43.5334</v>
      </c>
      <c r="BC52" s="165">
        <v>13.330399999999999</v>
      </c>
      <c r="BD52" s="165">
        <v>-4.2</v>
      </c>
      <c r="BE52" s="165">
        <v>-4.3</v>
      </c>
      <c r="BF52" s="165">
        <v>-24.556799999999999</v>
      </c>
      <c r="BG52" s="165">
        <v>-24.8018</v>
      </c>
      <c r="BH52" s="165">
        <v>-2.5880000000000001</v>
      </c>
      <c r="BI52" s="166"/>
      <c r="BJ52" s="165">
        <v>0.92649999999999999</v>
      </c>
      <c r="BK52" s="165">
        <v>3.1118000000000001</v>
      </c>
      <c r="BL52" s="165">
        <v>2.5903999999999998</v>
      </c>
      <c r="BM52" s="165">
        <v>1.8673999999999999</v>
      </c>
      <c r="BN52" s="165">
        <v>-62.074599999999997</v>
      </c>
      <c r="BO52" s="165">
        <v>41.657800000000002</v>
      </c>
      <c r="BP52" s="165">
        <v>41.901899999999998</v>
      </c>
      <c r="BQ52" s="165">
        <v>56.603000000000002</v>
      </c>
      <c r="BR52" s="165">
        <v>-94.456400000000002</v>
      </c>
      <c r="BS52" s="166"/>
      <c r="BT52" s="166"/>
      <c r="BU52" s="166"/>
      <c r="BV52" s="165">
        <v>16.9253</v>
      </c>
      <c r="BW52" s="165">
        <v>9.25</v>
      </c>
      <c r="BX52" s="165">
        <v>5.01</v>
      </c>
      <c r="BY52" s="165">
        <v>-15.03</v>
      </c>
      <c r="BZ52" s="165">
        <v>4.67</v>
      </c>
      <c r="CA52" s="165">
        <v>-17.008400000000002</v>
      </c>
      <c r="CB52" s="165">
        <v>-16.874400000000001</v>
      </c>
      <c r="CC52" s="165">
        <v>30.335699999999999</v>
      </c>
      <c r="CD52" s="165">
        <v>29.532299999999999</v>
      </c>
      <c r="CE52" s="165">
        <v>-0.9919</v>
      </c>
      <c r="CF52" s="165">
        <v>-18.197299999999998</v>
      </c>
      <c r="CG52" s="165">
        <v>-18.2408</v>
      </c>
      <c r="CH52" s="165">
        <v>1.3140000000000001</v>
      </c>
      <c r="CI52" s="165">
        <v>6.6704999999999997</v>
      </c>
      <c r="CJ52" s="166"/>
      <c r="CK52" s="166"/>
      <c r="CL52" s="165">
        <v>47.7</v>
      </c>
      <c r="CM52" s="165">
        <v>-10.7</v>
      </c>
      <c r="CN52" s="165">
        <v>-2.59</v>
      </c>
      <c r="CO52" s="165">
        <v>29.077400000000001</v>
      </c>
      <c r="CP52" s="165">
        <v>29.358000000000001</v>
      </c>
      <c r="CQ52" s="165">
        <v>27.6129</v>
      </c>
      <c r="CR52" s="165">
        <v>75.074100000000001</v>
      </c>
      <c r="CS52" s="165">
        <v>75.1738</v>
      </c>
      <c r="CT52" s="165">
        <v>-22.3962</v>
      </c>
      <c r="CU52" s="165">
        <v>-60.465600000000002</v>
      </c>
      <c r="CV52" s="165">
        <v>-20.500900000000001</v>
      </c>
      <c r="CW52" s="165">
        <v>2.9521999999999999</v>
      </c>
      <c r="CX52" s="165">
        <v>22.49</v>
      </c>
      <c r="CY52" s="165">
        <v>17.309999999999999</v>
      </c>
      <c r="CZ52" s="165">
        <v>7.9736000000000002</v>
      </c>
      <c r="DA52" s="165">
        <v>8.2062000000000008</v>
      </c>
      <c r="DB52" s="165">
        <v>-9.8800000000000008</v>
      </c>
      <c r="DC52" s="166"/>
      <c r="DD52" s="165">
        <v>-7.9774000000000003</v>
      </c>
      <c r="DE52" s="165">
        <v>-8.0229999999999997</v>
      </c>
      <c r="DF52" s="165">
        <v>27.827999999999999</v>
      </c>
      <c r="DG52" s="165">
        <v>1.5100000000000001E-2</v>
      </c>
      <c r="DH52" s="165">
        <v>-4.9941000000000004</v>
      </c>
      <c r="DI52" s="165">
        <v>7.7</v>
      </c>
      <c r="DJ52" s="165">
        <v>8.6999999999999993</v>
      </c>
      <c r="DK52" s="165">
        <v>-4.8535000000000004</v>
      </c>
      <c r="DL52" s="165">
        <v>1.8758999999999999</v>
      </c>
      <c r="DM52" s="165">
        <v>34.386800000000001</v>
      </c>
      <c r="DN52" s="165">
        <v>9.6541999999999994</v>
      </c>
      <c r="DO52" s="165">
        <v>2.34</v>
      </c>
      <c r="DP52" s="165">
        <v>0.33</v>
      </c>
      <c r="DQ52" s="165">
        <v>8.0754999999999999</v>
      </c>
      <c r="DR52" s="165">
        <v>-26.346499999999999</v>
      </c>
      <c r="DS52" s="166"/>
      <c r="DT52" s="165">
        <v>-0.36</v>
      </c>
      <c r="DU52" s="165">
        <v>10.63</v>
      </c>
      <c r="DV52" s="165">
        <v>21.5</v>
      </c>
      <c r="DW52" s="165">
        <v>-21.290900000000001</v>
      </c>
      <c r="DX52" s="165">
        <v>-11</v>
      </c>
      <c r="DY52" s="165">
        <v>-36.037500000000001</v>
      </c>
      <c r="DZ52" s="165">
        <v>-35.590899999999998</v>
      </c>
      <c r="EA52" s="165">
        <v>21.511399999999998</v>
      </c>
      <c r="EB52" s="165">
        <v>0.98060000000000003</v>
      </c>
      <c r="EC52" s="165">
        <v>-10.687200000000001</v>
      </c>
      <c r="ED52" s="165">
        <v>-10.2768</v>
      </c>
      <c r="EE52" s="165">
        <v>-24.087599999999998</v>
      </c>
      <c r="EF52" s="165">
        <v>-27.162800000000001</v>
      </c>
      <c r="EG52" s="165">
        <v>-10.273</v>
      </c>
      <c r="EH52" s="165">
        <v>-119.9461</v>
      </c>
      <c r="EI52" s="165">
        <v>-24.2425</v>
      </c>
      <c r="EJ52" s="166"/>
      <c r="EK52" s="165">
        <v>-5.8575999999999997</v>
      </c>
      <c r="EL52" s="165">
        <v>-4.9352999999999998</v>
      </c>
      <c r="EM52" s="165">
        <v>21.469200000000001</v>
      </c>
      <c r="EN52" s="165">
        <v>-6.8746</v>
      </c>
      <c r="EO52" s="165">
        <v>-7.6501999999999999</v>
      </c>
      <c r="EP52" s="165">
        <v>-20.484000000000002</v>
      </c>
      <c r="EQ52" s="165">
        <v>-22.619599999999998</v>
      </c>
      <c r="ER52" s="165">
        <v>-22.264099999999999</v>
      </c>
      <c r="ES52" s="165">
        <v>11.6549</v>
      </c>
      <c r="ET52" s="165">
        <v>13.89</v>
      </c>
      <c r="EU52" s="165">
        <v>-9.4</v>
      </c>
      <c r="EV52" s="165">
        <v>0</v>
      </c>
      <c r="EW52" s="165">
        <v>1.5177</v>
      </c>
      <c r="EX52" s="165">
        <v>1.8041</v>
      </c>
      <c r="EY52" s="165">
        <v>-14.9034</v>
      </c>
      <c r="EZ52" s="165">
        <v>-4.1573000000000002</v>
      </c>
      <c r="FA52" s="165">
        <v>9.6202000000000005</v>
      </c>
      <c r="FB52" s="165">
        <v>11.9946</v>
      </c>
      <c r="FC52" s="165">
        <v>-29.563300000000002</v>
      </c>
      <c r="FD52" s="166"/>
      <c r="FE52" s="165">
        <v>3.7949999999999999</v>
      </c>
      <c r="FF52" s="165">
        <v>3.8506999999999998</v>
      </c>
      <c r="FG52" s="166"/>
      <c r="FH52" s="166"/>
      <c r="FI52" s="166"/>
      <c r="FJ52" s="165">
        <v>3.6840000000000002</v>
      </c>
      <c r="FK52" s="165">
        <v>3.3491</v>
      </c>
      <c r="FL52" s="165">
        <v>-11.7219</v>
      </c>
      <c r="FM52" s="165">
        <v>17.0989</v>
      </c>
      <c r="FN52" s="165">
        <v>17.526299999999999</v>
      </c>
      <c r="FO52" s="165">
        <v>-2.0181</v>
      </c>
      <c r="FP52" s="165">
        <v>9.5463000000000005</v>
      </c>
      <c r="FQ52" s="165">
        <v>18.3902</v>
      </c>
      <c r="FR52" s="165">
        <v>-20.09</v>
      </c>
      <c r="FS52" s="165">
        <v>-2.5099999999999998</v>
      </c>
      <c r="FT52" s="165">
        <v>0.32340000000000002</v>
      </c>
      <c r="FU52" s="165">
        <v>1.51</v>
      </c>
      <c r="FV52" s="165">
        <v>3.01</v>
      </c>
      <c r="FW52" s="165">
        <v>-17.874300000000002</v>
      </c>
      <c r="FX52" s="166"/>
      <c r="FY52" s="165">
        <v>2.0139999999999998</v>
      </c>
      <c r="FZ52" s="165">
        <v>0.217</v>
      </c>
      <c r="GA52" s="166"/>
      <c r="GB52" s="165">
        <v>6.27</v>
      </c>
      <c r="GC52" s="165">
        <v>-23.957699999999999</v>
      </c>
      <c r="GD52" s="165">
        <v>-15.1722</v>
      </c>
      <c r="GE52" s="165">
        <v>-2.8</v>
      </c>
      <c r="GF52" s="165">
        <v>35.2834</v>
      </c>
      <c r="GG52" s="166"/>
      <c r="GH52" s="165">
        <v>27.009599999999999</v>
      </c>
      <c r="GI52" s="165">
        <v>-6.8356000000000003</v>
      </c>
      <c r="GJ52" s="165">
        <v>-7.4470000000000001</v>
      </c>
      <c r="GK52" s="165">
        <v>2.8144</v>
      </c>
      <c r="GL52" s="166"/>
      <c r="GM52" s="166"/>
      <c r="GN52" s="165">
        <v>-13.0242</v>
      </c>
      <c r="GO52" s="165">
        <v>-10.1265</v>
      </c>
      <c r="GP52" s="165">
        <v>12.9511</v>
      </c>
      <c r="GQ52" s="166"/>
      <c r="GR52" s="165">
        <v>9.8207000000000004</v>
      </c>
      <c r="GS52" s="165">
        <v>9.7096999999999998</v>
      </c>
      <c r="GT52" s="165">
        <v>160.08099999999999</v>
      </c>
      <c r="GU52" s="165">
        <v>-6.2153</v>
      </c>
      <c r="GV52" s="165">
        <v>-9.5990000000000002</v>
      </c>
      <c r="GW52" s="165">
        <v>-4.5121000000000002</v>
      </c>
      <c r="GX52" s="165">
        <v>2.4142000000000001</v>
      </c>
      <c r="GY52" s="165">
        <v>6.2267000000000001</v>
      </c>
      <c r="GZ52" s="165">
        <v>6.4005000000000001</v>
      </c>
      <c r="HA52" s="165">
        <v>1.8204</v>
      </c>
      <c r="HB52" s="165">
        <v>28.147600000000001</v>
      </c>
      <c r="HC52" s="165">
        <v>29.2241</v>
      </c>
      <c r="HD52" s="165">
        <v>7.96</v>
      </c>
      <c r="HE52" s="165">
        <v>-13.192299999999999</v>
      </c>
      <c r="HF52" s="165">
        <v>0</v>
      </c>
      <c r="HG52" s="165">
        <v>36.394599999999997</v>
      </c>
      <c r="HH52" s="165">
        <v>67.233199999999997</v>
      </c>
      <c r="HI52" s="165">
        <v>13.424099999999999</v>
      </c>
      <c r="HJ52" s="165">
        <v>13.9755</v>
      </c>
      <c r="HK52" s="165">
        <v>-18.232900000000001</v>
      </c>
      <c r="HL52" s="165">
        <v>-18.173500000000001</v>
      </c>
      <c r="HM52" s="165">
        <v>0</v>
      </c>
      <c r="HN52" s="165">
        <v>0</v>
      </c>
      <c r="HO52" s="166"/>
      <c r="HP52" s="166"/>
      <c r="HQ52" s="165">
        <v>-17.588000000000001</v>
      </c>
      <c r="HR52" s="165">
        <v>-16.747499999999999</v>
      </c>
      <c r="HS52" s="165">
        <v>-8.3962000000000003</v>
      </c>
      <c r="HT52" s="165">
        <v>-8.3070000000000004</v>
      </c>
      <c r="HU52" s="165">
        <v>6.91</v>
      </c>
      <c r="HV52" s="165">
        <v>6.95</v>
      </c>
      <c r="HW52" s="165">
        <v>-32.700000000000003</v>
      </c>
      <c r="HX52" s="165">
        <v>-32.799999999999997</v>
      </c>
      <c r="HY52" s="165">
        <v>0.5978</v>
      </c>
      <c r="HZ52" s="165">
        <v>-10.4</v>
      </c>
      <c r="IA52" s="165">
        <v>65.268799999999999</v>
      </c>
      <c r="IB52" s="165">
        <v>19.938500000000001</v>
      </c>
      <c r="IC52" s="165">
        <v>19.8613</v>
      </c>
      <c r="ID52" s="165">
        <v>-20.9</v>
      </c>
      <c r="IE52" s="165">
        <v>-40.1</v>
      </c>
      <c r="IF52" s="165">
        <v>3.9</v>
      </c>
      <c r="IG52" s="165">
        <v>3.3</v>
      </c>
      <c r="IH52" s="166"/>
      <c r="II52" s="166"/>
      <c r="IJ52" s="165">
        <v>-122.5577</v>
      </c>
      <c r="IK52" s="165">
        <v>18.4328</v>
      </c>
      <c r="IL52" s="165">
        <v>-228.58799999999999</v>
      </c>
      <c r="IM52" s="165">
        <v>-15.6417</v>
      </c>
      <c r="IN52" s="165">
        <v>-34.871600000000001</v>
      </c>
      <c r="IO52" s="165">
        <v>98.864599999999996</v>
      </c>
      <c r="IP52" s="165">
        <v>64.924999999999997</v>
      </c>
      <c r="IQ52" s="165">
        <v>83.824299999999994</v>
      </c>
      <c r="IR52" s="165">
        <v>138.0718</v>
      </c>
      <c r="IS52" s="165">
        <v>34.423200000000001</v>
      </c>
      <c r="IT52" s="165">
        <v>16.6569</v>
      </c>
      <c r="IU52" s="165">
        <v>17.563400000000001</v>
      </c>
      <c r="IV52" s="165">
        <v>23.3904</v>
      </c>
      <c r="IW52" s="165">
        <v>161.9316</v>
      </c>
      <c r="IX52" s="165">
        <v>-239.4239</v>
      </c>
      <c r="IY52" s="165">
        <v>64.872699999999995</v>
      </c>
      <c r="IZ52" s="165">
        <v>-53.166899999999998</v>
      </c>
      <c r="JA52" s="165">
        <v>-0.23319999999999999</v>
      </c>
      <c r="JB52" s="166"/>
      <c r="JC52" s="165">
        <v>-4.8</v>
      </c>
      <c r="JD52" s="165">
        <v>-1.8360000000000001</v>
      </c>
      <c r="JE52" s="165">
        <v>-1.84</v>
      </c>
      <c r="JF52" s="165">
        <v>1.1200000000000001</v>
      </c>
      <c r="JG52" s="165">
        <v>-0.16</v>
      </c>
      <c r="JH52" s="165">
        <v>-2.1741000000000001</v>
      </c>
      <c r="JI52" s="165">
        <v>-6.0044000000000004</v>
      </c>
      <c r="JJ52" s="165">
        <v>6.6238999999999999</v>
      </c>
      <c r="JK52" s="165">
        <v>-8.9647000000000006</v>
      </c>
      <c r="JL52" s="165">
        <v>7.5</v>
      </c>
      <c r="JM52" s="165">
        <v>0.98499999999999999</v>
      </c>
      <c r="JN52" s="165">
        <v>2.7280000000000002</v>
      </c>
      <c r="JO52" s="165">
        <v>3.1132</v>
      </c>
      <c r="JP52" s="165">
        <v>3.3736000000000002</v>
      </c>
      <c r="JQ52" s="165">
        <v>4.6767000000000003</v>
      </c>
      <c r="JR52" s="165">
        <v>3.9632000000000001</v>
      </c>
      <c r="JS52" s="165">
        <v>3.9355000000000002</v>
      </c>
      <c r="JT52" s="166"/>
      <c r="JU52" s="165">
        <v>25.7</v>
      </c>
      <c r="JV52" s="165">
        <v>0.63980000000000004</v>
      </c>
      <c r="JW52" s="165">
        <v>-0.33</v>
      </c>
      <c r="JX52" s="166"/>
      <c r="JY52" s="165">
        <v>-8.1999999999999993</v>
      </c>
      <c r="JZ52" s="165">
        <v>-12.096500000000001</v>
      </c>
      <c r="KA52" s="165">
        <v>-13.7768</v>
      </c>
      <c r="KB52" s="165">
        <v>-8.0161999999999995</v>
      </c>
      <c r="KC52" s="165">
        <v>4.9505999999999997</v>
      </c>
      <c r="KD52" s="165">
        <v>0</v>
      </c>
      <c r="KE52" s="165">
        <v>0</v>
      </c>
      <c r="KF52" s="165">
        <v>-26.9</v>
      </c>
      <c r="KG52" s="165">
        <v>9.6</v>
      </c>
      <c r="KH52" s="166"/>
      <c r="KI52" s="165">
        <v>-54.545099999999998</v>
      </c>
    </row>
    <row r="53" spans="1:295" ht="18" customHeight="1" x14ac:dyDescent="0.25">
      <c r="A53" s="160" t="s">
        <v>57</v>
      </c>
      <c r="B53" s="160" t="s">
        <v>771</v>
      </c>
      <c r="C53" s="164">
        <v>0</v>
      </c>
      <c r="D53" s="165">
        <v>3.5133999999999999</v>
      </c>
      <c r="E53" s="165">
        <v>-8.2881999999999998</v>
      </c>
      <c r="F53" s="165">
        <v>10.9237</v>
      </c>
      <c r="G53" s="165">
        <v>8.5846</v>
      </c>
      <c r="H53" s="166"/>
      <c r="I53" s="165">
        <v>15.157400000000001</v>
      </c>
      <c r="J53" s="166"/>
      <c r="K53" s="165">
        <v>10.9575</v>
      </c>
      <c r="L53" s="165">
        <v>4.1199000000000003</v>
      </c>
      <c r="M53" s="165">
        <v>5.7788000000000004</v>
      </c>
      <c r="N53" s="165">
        <v>-2.2200000000000002</v>
      </c>
      <c r="O53" s="165">
        <v>-22</v>
      </c>
      <c r="P53" s="165">
        <v>-2.2000000000000002</v>
      </c>
      <c r="Q53" s="165">
        <v>1.6559999999999999</v>
      </c>
      <c r="R53" s="166"/>
      <c r="S53" s="165">
        <v>2.4464000000000001</v>
      </c>
      <c r="T53" s="165">
        <v>3.1583000000000001</v>
      </c>
      <c r="U53" s="165">
        <v>4.0545999999999998</v>
      </c>
      <c r="V53" s="165">
        <v>4.0069999999999997</v>
      </c>
      <c r="W53" s="165">
        <v>7.3544</v>
      </c>
      <c r="X53" s="165">
        <v>7.1942000000000004</v>
      </c>
      <c r="Y53" s="165">
        <v>-1.6005</v>
      </c>
      <c r="Z53" s="165">
        <v>1.2434000000000001</v>
      </c>
      <c r="AA53" s="166"/>
      <c r="AB53" s="165">
        <v>-1.0181</v>
      </c>
      <c r="AC53" s="165">
        <v>-0.72899999999999998</v>
      </c>
      <c r="AD53" s="165">
        <v>-0.70699999999999996</v>
      </c>
      <c r="AE53" s="166"/>
      <c r="AF53" s="165">
        <v>-17.760000000000002</v>
      </c>
      <c r="AG53" s="165">
        <v>-13.2</v>
      </c>
      <c r="AH53" s="165">
        <v>-0.32500000000000001</v>
      </c>
      <c r="AI53" s="165">
        <v>0.29699999999999999</v>
      </c>
      <c r="AJ53" s="165">
        <v>-12.6</v>
      </c>
      <c r="AK53" s="165">
        <v>-12.57</v>
      </c>
      <c r="AL53" s="166"/>
      <c r="AM53" s="165">
        <v>-9.43</v>
      </c>
      <c r="AN53" s="165">
        <v>-9.39</v>
      </c>
      <c r="AO53" s="166"/>
      <c r="AP53" s="166"/>
      <c r="AQ53" s="165">
        <v>21.286000000000001</v>
      </c>
      <c r="AR53" s="165">
        <v>22.15</v>
      </c>
      <c r="AS53" s="165">
        <v>-25.104700000000001</v>
      </c>
      <c r="AT53" s="165">
        <v>-10.8507</v>
      </c>
      <c r="AU53" s="165">
        <v>-10.122299999999999</v>
      </c>
      <c r="AV53" s="165">
        <v>3.6922999999999999</v>
      </c>
      <c r="AW53" s="165">
        <v>0.92859999999999998</v>
      </c>
      <c r="AX53" s="165">
        <v>-18.218399999999999</v>
      </c>
      <c r="AY53" s="165">
        <v>-15.1374</v>
      </c>
      <c r="AZ53" s="165">
        <v>1.196</v>
      </c>
      <c r="BA53" s="165">
        <v>18.165900000000001</v>
      </c>
      <c r="BB53" s="165">
        <v>44.009799999999998</v>
      </c>
      <c r="BC53" s="165">
        <v>2.3029999999999999</v>
      </c>
      <c r="BD53" s="165">
        <v>-3.1</v>
      </c>
      <c r="BE53" s="165">
        <v>-3.4</v>
      </c>
      <c r="BF53" s="165">
        <v>-22.4267</v>
      </c>
      <c r="BG53" s="165">
        <v>-23.758400000000002</v>
      </c>
      <c r="BH53" s="165">
        <v>-2.7985000000000002</v>
      </c>
      <c r="BI53" s="166"/>
      <c r="BJ53" s="165">
        <v>1.7923</v>
      </c>
      <c r="BK53" s="165">
        <v>2.0802999999999998</v>
      </c>
      <c r="BL53" s="165">
        <v>0.93469999999999998</v>
      </c>
      <c r="BM53" s="165">
        <v>0.70340000000000003</v>
      </c>
      <c r="BN53" s="165">
        <v>-70.314599999999999</v>
      </c>
      <c r="BO53" s="165">
        <v>40.009799999999998</v>
      </c>
      <c r="BP53" s="165">
        <v>40.7727</v>
      </c>
      <c r="BQ53" s="165">
        <v>64.363500000000002</v>
      </c>
      <c r="BR53" s="165">
        <v>-108.324</v>
      </c>
      <c r="BS53" s="166"/>
      <c r="BT53" s="166"/>
      <c r="BU53" s="166"/>
      <c r="BV53" s="165">
        <v>15.6579</v>
      </c>
      <c r="BW53" s="165">
        <v>9.06</v>
      </c>
      <c r="BX53" s="165">
        <v>4.78</v>
      </c>
      <c r="BY53" s="165">
        <v>-16.09</v>
      </c>
      <c r="BZ53" s="165">
        <v>3.59</v>
      </c>
      <c r="CA53" s="165">
        <v>-16.740400000000001</v>
      </c>
      <c r="CB53" s="165">
        <v>-16.6065</v>
      </c>
      <c r="CC53" s="165">
        <v>28.6402</v>
      </c>
      <c r="CD53" s="165">
        <v>27.904299999999999</v>
      </c>
      <c r="CE53" s="165">
        <v>-2.3498999999999999</v>
      </c>
      <c r="CF53" s="165">
        <v>-16.228400000000001</v>
      </c>
      <c r="CG53" s="165">
        <v>-16.6387</v>
      </c>
      <c r="CH53" s="165">
        <v>1.7421</v>
      </c>
      <c r="CI53" s="165">
        <v>8.1996000000000002</v>
      </c>
      <c r="CJ53" s="166"/>
      <c r="CK53" s="166"/>
      <c r="CL53" s="165">
        <v>45.1</v>
      </c>
      <c r="CM53" s="165">
        <v>-12.1</v>
      </c>
      <c r="CN53" s="165">
        <v>-2.4</v>
      </c>
      <c r="CO53" s="165">
        <v>28.409500000000001</v>
      </c>
      <c r="CP53" s="165">
        <v>28.306999999999999</v>
      </c>
      <c r="CQ53" s="165">
        <v>27.335699999999999</v>
      </c>
      <c r="CR53" s="165">
        <v>79.584400000000002</v>
      </c>
      <c r="CS53" s="165">
        <v>79.730599999999995</v>
      </c>
      <c r="CT53" s="165">
        <v>-25.977900000000002</v>
      </c>
      <c r="CU53" s="165">
        <v>-59.974400000000003</v>
      </c>
      <c r="CV53" s="165">
        <v>-26.160399999999999</v>
      </c>
      <c r="CW53" s="165">
        <v>2.8359000000000001</v>
      </c>
      <c r="CX53" s="165">
        <v>23.44</v>
      </c>
      <c r="CY53" s="165">
        <v>15.64</v>
      </c>
      <c r="CZ53" s="165">
        <v>7.3486000000000002</v>
      </c>
      <c r="DA53" s="165">
        <v>7.6201999999999996</v>
      </c>
      <c r="DB53" s="165">
        <v>-9.3699999999999992</v>
      </c>
      <c r="DC53" s="166"/>
      <c r="DD53" s="165">
        <v>-9.5695999999999994</v>
      </c>
      <c r="DE53" s="165">
        <v>-9.8041999999999998</v>
      </c>
      <c r="DF53" s="165">
        <v>29.7254</v>
      </c>
      <c r="DG53" s="165">
        <v>1.5100000000000001E-2</v>
      </c>
      <c r="DH53" s="165">
        <v>-4.7850000000000001</v>
      </c>
      <c r="DI53" s="165">
        <v>10</v>
      </c>
      <c r="DJ53" s="165">
        <v>11</v>
      </c>
      <c r="DK53" s="165">
        <v>-3.0724999999999998</v>
      </c>
      <c r="DL53" s="165">
        <v>1.1278999999999999</v>
      </c>
      <c r="DM53" s="165">
        <v>34.228999999999999</v>
      </c>
      <c r="DN53" s="165">
        <v>8.5410000000000004</v>
      </c>
      <c r="DO53" s="165">
        <v>1.6</v>
      </c>
      <c r="DP53" s="165">
        <v>0.4</v>
      </c>
      <c r="DQ53" s="165">
        <v>8.1374999999999993</v>
      </c>
      <c r="DR53" s="165">
        <v>-29.1067</v>
      </c>
      <c r="DS53" s="166"/>
      <c r="DT53" s="165">
        <v>-11.77</v>
      </c>
      <c r="DU53" s="165">
        <v>19.8</v>
      </c>
      <c r="DV53" s="165">
        <v>20.56</v>
      </c>
      <c r="DW53" s="165">
        <v>-24.7818</v>
      </c>
      <c r="DX53" s="165">
        <v>-12.7727</v>
      </c>
      <c r="DY53" s="165">
        <v>-35.9116</v>
      </c>
      <c r="DZ53" s="165">
        <v>-35.154499999999999</v>
      </c>
      <c r="EA53" s="165">
        <v>18.4161</v>
      </c>
      <c r="EB53" s="165">
        <v>-0.44690000000000002</v>
      </c>
      <c r="EC53" s="165">
        <v>-11.398400000000001</v>
      </c>
      <c r="ED53" s="165">
        <v>-12.068899999999999</v>
      </c>
      <c r="EE53" s="165">
        <v>-19.991399999999999</v>
      </c>
      <c r="EF53" s="165">
        <v>-22.292000000000002</v>
      </c>
      <c r="EG53" s="165">
        <v>-9.9109999999999996</v>
      </c>
      <c r="EH53" s="165">
        <v>-129.31010000000001</v>
      </c>
      <c r="EI53" s="165">
        <v>-21.7621</v>
      </c>
      <c r="EJ53" s="166"/>
      <c r="EK53" s="165">
        <v>-5.1191000000000004</v>
      </c>
      <c r="EL53" s="165">
        <v>-4.4715999999999996</v>
      </c>
      <c r="EM53" s="165">
        <v>22.508900000000001</v>
      </c>
      <c r="EN53" s="165">
        <v>-7.4702000000000002</v>
      </c>
      <c r="EO53" s="165">
        <v>-7.8017000000000003</v>
      </c>
      <c r="EP53" s="165">
        <v>-2.5640000000000001</v>
      </c>
      <c r="EQ53" s="165">
        <v>-24.413</v>
      </c>
      <c r="ER53" s="165">
        <v>-24.2363</v>
      </c>
      <c r="ES53" s="165">
        <v>9.9826999999999995</v>
      </c>
      <c r="ET53" s="165">
        <v>13.16</v>
      </c>
      <c r="EU53" s="165">
        <v>-11.99</v>
      </c>
      <c r="EV53" s="165">
        <v>8.8000000000000007</v>
      </c>
      <c r="EW53" s="165">
        <v>1.3091999999999999</v>
      </c>
      <c r="EX53" s="165">
        <v>1.6521999999999999</v>
      </c>
      <c r="EY53" s="165">
        <v>-13.400399999999999</v>
      </c>
      <c r="EZ53" s="165">
        <v>-2.8029999999999999</v>
      </c>
      <c r="FA53" s="165">
        <v>9.3678000000000008</v>
      </c>
      <c r="FB53" s="165">
        <v>7.0167000000000002</v>
      </c>
      <c r="FC53" s="165">
        <v>-27.799499999999998</v>
      </c>
      <c r="FD53" s="166"/>
      <c r="FE53" s="165">
        <v>3.2050999999999998</v>
      </c>
      <c r="FF53" s="165">
        <v>3.2025000000000001</v>
      </c>
      <c r="FG53" s="166"/>
      <c r="FH53" s="166"/>
      <c r="FI53" s="166"/>
      <c r="FJ53" s="165">
        <v>3.3491</v>
      </c>
      <c r="FK53" s="165">
        <v>3.5165999999999999</v>
      </c>
      <c r="FL53" s="165">
        <v>-9.8798999999999992</v>
      </c>
      <c r="FM53" s="165">
        <v>17.8673</v>
      </c>
      <c r="FN53" s="165">
        <v>17.003</v>
      </c>
      <c r="FO53" s="165">
        <v>-1.7854000000000001</v>
      </c>
      <c r="FP53" s="165">
        <v>9.6509999999999998</v>
      </c>
      <c r="FQ53" s="165">
        <v>15.8315</v>
      </c>
      <c r="FR53" s="165">
        <v>-20.18</v>
      </c>
      <c r="FS53" s="165">
        <v>-2.9165000000000001</v>
      </c>
      <c r="FT53" s="165">
        <v>0.31519999999999998</v>
      </c>
      <c r="FU53" s="165">
        <v>1.21</v>
      </c>
      <c r="FV53" s="165">
        <v>3.79</v>
      </c>
      <c r="FW53" s="165">
        <v>-15.6699</v>
      </c>
      <c r="FX53" s="166"/>
      <c r="FY53" s="165">
        <v>2.0209999999999999</v>
      </c>
      <c r="FZ53" s="165">
        <v>1.109</v>
      </c>
      <c r="GA53" s="166"/>
      <c r="GB53" s="165">
        <v>5.45</v>
      </c>
      <c r="GC53" s="165">
        <v>-23.634399999999999</v>
      </c>
      <c r="GD53" s="165">
        <v>-15.7059</v>
      </c>
      <c r="GE53" s="165">
        <v>-2.88</v>
      </c>
      <c r="GF53" s="165">
        <v>33.386200000000002</v>
      </c>
      <c r="GG53" s="166"/>
      <c r="GH53" s="165">
        <v>26.621400000000001</v>
      </c>
      <c r="GI53" s="165">
        <v>-6.2763</v>
      </c>
      <c r="GJ53" s="165">
        <v>-6.8446999999999996</v>
      </c>
      <c r="GK53" s="165">
        <v>2.5766</v>
      </c>
      <c r="GL53" s="166"/>
      <c r="GM53" s="166"/>
      <c r="GN53" s="165">
        <v>-12.7044</v>
      </c>
      <c r="GO53" s="165">
        <v>-9.5243000000000002</v>
      </c>
      <c r="GP53" s="165">
        <v>12.9358</v>
      </c>
      <c r="GQ53" s="166"/>
      <c r="GR53" s="165">
        <v>11.2706</v>
      </c>
      <c r="GS53" s="165">
        <v>10.351699999999999</v>
      </c>
      <c r="GT53" s="165">
        <v>157.7388</v>
      </c>
      <c r="GU53" s="165">
        <v>-7.2263999999999999</v>
      </c>
      <c r="GV53" s="165">
        <v>-10.387600000000001</v>
      </c>
      <c r="GW53" s="165">
        <v>-3.7747000000000002</v>
      </c>
      <c r="GX53" s="165">
        <v>2.2235</v>
      </c>
      <c r="GY53" s="165">
        <v>5.6261000000000001</v>
      </c>
      <c r="GZ53" s="165">
        <v>5.7676999999999996</v>
      </c>
      <c r="HA53" s="165">
        <v>2</v>
      </c>
      <c r="HB53" s="165">
        <v>24.529</v>
      </c>
      <c r="HC53" s="165">
        <v>27.323</v>
      </c>
      <c r="HD53" s="165">
        <v>3.35</v>
      </c>
      <c r="HE53" s="165">
        <v>-10.494400000000001</v>
      </c>
      <c r="HF53" s="165">
        <v>0</v>
      </c>
      <c r="HG53" s="165">
        <v>28.584</v>
      </c>
      <c r="HH53" s="165">
        <v>68.081400000000002</v>
      </c>
      <c r="HI53" s="165">
        <v>11.0677</v>
      </c>
      <c r="HJ53" s="165">
        <v>11.396100000000001</v>
      </c>
      <c r="HK53" s="165">
        <v>-17.751000000000001</v>
      </c>
      <c r="HL53" s="165">
        <v>-18.1356</v>
      </c>
      <c r="HM53" s="165">
        <v>0</v>
      </c>
      <c r="HN53" s="165">
        <v>0</v>
      </c>
      <c r="HO53" s="166"/>
      <c r="HP53" s="166"/>
      <c r="HQ53" s="165">
        <v>-18.1538</v>
      </c>
      <c r="HR53" s="165">
        <v>-17.489100000000001</v>
      </c>
      <c r="HS53" s="165">
        <v>-8.4463000000000008</v>
      </c>
      <c r="HT53" s="165">
        <v>-8.2805</v>
      </c>
      <c r="HU53" s="165">
        <v>6.99</v>
      </c>
      <c r="HV53" s="165">
        <v>7.15</v>
      </c>
      <c r="HW53" s="165">
        <v>-33.799999999999997</v>
      </c>
      <c r="HX53" s="165">
        <v>-33.4</v>
      </c>
      <c r="HY53" s="165">
        <v>0.49349999999999999</v>
      </c>
      <c r="HZ53" s="165">
        <v>-10.08</v>
      </c>
      <c r="IA53" s="165">
        <v>68.497100000000003</v>
      </c>
      <c r="IB53" s="165">
        <v>20.4041</v>
      </c>
      <c r="IC53" s="165">
        <v>20.0747</v>
      </c>
      <c r="ID53" s="165">
        <v>-21.2</v>
      </c>
      <c r="IE53" s="165">
        <v>-41</v>
      </c>
      <c r="IF53" s="165">
        <v>4.7</v>
      </c>
      <c r="IG53" s="165">
        <v>4.2</v>
      </c>
      <c r="IH53" s="166"/>
      <c r="II53" s="166"/>
      <c r="IJ53" s="165">
        <v>-134.3717</v>
      </c>
      <c r="IK53" s="165">
        <v>22.382300000000001</v>
      </c>
      <c r="IL53" s="165">
        <v>-230.70509999999999</v>
      </c>
      <c r="IM53" s="165">
        <v>-12.1691</v>
      </c>
      <c r="IN53" s="165">
        <v>-38.198399999999999</v>
      </c>
      <c r="IO53" s="165">
        <v>96.155000000000001</v>
      </c>
      <c r="IP53" s="165">
        <v>66.794600000000003</v>
      </c>
      <c r="IQ53" s="165">
        <v>87.212699999999998</v>
      </c>
      <c r="IR53" s="165">
        <v>135.11500000000001</v>
      </c>
      <c r="IS53" s="165">
        <v>29.062200000000001</v>
      </c>
      <c r="IT53" s="165">
        <v>16.1812</v>
      </c>
      <c r="IU53" s="165">
        <v>13.8919</v>
      </c>
      <c r="IV53" s="165">
        <v>18.574400000000001</v>
      </c>
      <c r="IW53" s="165">
        <v>156.542</v>
      </c>
      <c r="IX53" s="165">
        <v>-239.3048</v>
      </c>
      <c r="IY53" s="165">
        <v>63.215899999999998</v>
      </c>
      <c r="IZ53" s="165">
        <v>-51.579799999999999</v>
      </c>
      <c r="JA53" s="165">
        <v>1.1999999999999999E-3</v>
      </c>
      <c r="JB53" s="166"/>
      <c r="JC53" s="165">
        <v>-5.36</v>
      </c>
      <c r="JD53" s="165">
        <v>-2.0840000000000001</v>
      </c>
      <c r="JE53" s="165">
        <v>-2.09</v>
      </c>
      <c r="JF53" s="165">
        <v>1.6</v>
      </c>
      <c r="JG53" s="165">
        <v>-0.32</v>
      </c>
      <c r="JH53" s="165">
        <v>-2.0322</v>
      </c>
      <c r="JI53" s="165">
        <v>-6.0349000000000004</v>
      </c>
      <c r="JJ53" s="165">
        <v>6.0380000000000003</v>
      </c>
      <c r="JK53" s="165">
        <v>-8.7876999999999992</v>
      </c>
      <c r="JL53" s="165">
        <v>7.3</v>
      </c>
      <c r="JM53" s="165">
        <v>1.5009999999999999</v>
      </c>
      <c r="JN53" s="165">
        <v>1.181</v>
      </c>
      <c r="JO53" s="165">
        <v>2.8874</v>
      </c>
      <c r="JP53" s="166"/>
      <c r="JQ53" s="165">
        <v>4.7107000000000001</v>
      </c>
      <c r="JR53" s="165">
        <v>3.5445000000000002</v>
      </c>
      <c r="JS53" s="165">
        <v>4.1864999999999997</v>
      </c>
      <c r="JT53" s="166"/>
      <c r="JU53" s="165">
        <v>25.6</v>
      </c>
      <c r="JV53" s="165">
        <v>0.52780000000000005</v>
      </c>
      <c r="JW53" s="165">
        <v>-0.39</v>
      </c>
      <c r="JX53" s="166"/>
      <c r="JY53" s="165">
        <v>-7.0628000000000002</v>
      </c>
      <c r="JZ53" s="165">
        <v>-12.935</v>
      </c>
      <c r="KA53" s="165">
        <v>-14.3917</v>
      </c>
      <c r="KB53" s="165">
        <v>-6.4580000000000002</v>
      </c>
      <c r="KC53" s="165">
        <v>6.3071000000000002</v>
      </c>
      <c r="KD53" s="165">
        <v>-3.9228999999999998</v>
      </c>
      <c r="KE53" s="165">
        <v>0</v>
      </c>
      <c r="KF53" s="165">
        <v>-27.5</v>
      </c>
      <c r="KG53" s="165">
        <v>9.5</v>
      </c>
      <c r="KH53" s="166"/>
      <c r="KI53" s="165">
        <v>-55.441800000000001</v>
      </c>
    </row>
    <row r="54" spans="1:295" ht="18" customHeight="1" x14ac:dyDescent="0.25">
      <c r="A54" s="160" t="s">
        <v>57</v>
      </c>
      <c r="B54" s="160" t="s">
        <v>772</v>
      </c>
      <c r="C54" s="164">
        <v>0</v>
      </c>
      <c r="D54" s="165">
        <v>3.0188999999999999</v>
      </c>
      <c r="E54" s="165">
        <v>-7.9279000000000002</v>
      </c>
      <c r="F54" s="165">
        <v>5.6580000000000004</v>
      </c>
      <c r="G54" s="165">
        <v>8.1725999999999992</v>
      </c>
      <c r="H54" s="166"/>
      <c r="I54" s="165">
        <v>14.696099999999999</v>
      </c>
      <c r="J54" s="166"/>
      <c r="K54" s="165">
        <v>9.5792999999999999</v>
      </c>
      <c r="L54" s="165">
        <v>3.5678999999999998</v>
      </c>
      <c r="M54" s="165">
        <v>4.9996</v>
      </c>
      <c r="N54" s="165">
        <v>-6.66</v>
      </c>
      <c r="O54" s="165">
        <v>-19.8</v>
      </c>
      <c r="P54" s="165">
        <v>-4.4000000000000004</v>
      </c>
      <c r="Q54" s="165">
        <v>1.6559999999999999</v>
      </c>
      <c r="R54" s="165">
        <v>-13.2</v>
      </c>
      <c r="S54" s="165">
        <v>2.4171</v>
      </c>
      <c r="T54" s="165">
        <v>5.5926999999999998</v>
      </c>
      <c r="U54" s="165">
        <v>3.6046999999999998</v>
      </c>
      <c r="V54" s="165">
        <v>3.5407999999999999</v>
      </c>
      <c r="W54" s="165">
        <v>6.5030999999999999</v>
      </c>
      <c r="X54" s="165">
        <v>7.1858000000000004</v>
      </c>
      <c r="Y54" s="165">
        <v>-1.8221000000000001</v>
      </c>
      <c r="Z54" s="165">
        <v>1.246</v>
      </c>
      <c r="AA54" s="166"/>
      <c r="AB54" s="165">
        <v>-1.0940000000000001</v>
      </c>
      <c r="AC54" s="165">
        <v>-1.1100000000000001</v>
      </c>
      <c r="AD54" s="165">
        <v>-1.107</v>
      </c>
      <c r="AE54" s="166"/>
      <c r="AF54" s="165">
        <v>-13.32</v>
      </c>
      <c r="AG54" s="165">
        <v>-15.4</v>
      </c>
      <c r="AH54" s="165">
        <v>-0.53900000000000003</v>
      </c>
      <c r="AI54" s="165">
        <v>0.30299999999999999</v>
      </c>
      <c r="AJ54" s="165">
        <v>-15.56</v>
      </c>
      <c r="AK54" s="165">
        <v>-15.63</v>
      </c>
      <c r="AL54" s="166"/>
      <c r="AM54" s="165">
        <v>-9.89</v>
      </c>
      <c r="AN54" s="165">
        <v>-9.99</v>
      </c>
      <c r="AO54" s="166"/>
      <c r="AP54" s="166"/>
      <c r="AQ54" s="165">
        <v>19.075700000000001</v>
      </c>
      <c r="AR54" s="165">
        <v>21.158100000000001</v>
      </c>
      <c r="AS54" s="165">
        <v>-19.157</v>
      </c>
      <c r="AT54" s="165">
        <v>-9.6450999999999993</v>
      </c>
      <c r="AU54" s="165">
        <v>-10.7629</v>
      </c>
      <c r="AV54" s="165">
        <v>0.75349999999999995</v>
      </c>
      <c r="AW54" s="165">
        <v>0.61570000000000003</v>
      </c>
      <c r="AX54" s="165">
        <v>-15.6732</v>
      </c>
      <c r="AY54" s="165">
        <v>-13.6638</v>
      </c>
      <c r="AZ54" s="165">
        <v>0.8014</v>
      </c>
      <c r="BA54" s="165">
        <v>4.7447999999999997</v>
      </c>
      <c r="BB54" s="165">
        <v>49.809100000000001</v>
      </c>
      <c r="BC54" s="165">
        <v>8.1895000000000007</v>
      </c>
      <c r="BD54" s="165">
        <v>-5.2</v>
      </c>
      <c r="BE54" s="165">
        <v>-5.5</v>
      </c>
      <c r="BF54" s="165">
        <v>-24.0379</v>
      </c>
      <c r="BG54" s="165">
        <v>-24.728400000000001</v>
      </c>
      <c r="BH54" s="165">
        <v>-2.5966999999999998</v>
      </c>
      <c r="BI54" s="166"/>
      <c r="BJ54" s="165">
        <v>5.8132000000000001</v>
      </c>
      <c r="BK54" s="165">
        <v>2.3323</v>
      </c>
      <c r="BL54" s="165">
        <v>0.79749999999999999</v>
      </c>
      <c r="BM54" s="165">
        <v>0.70230000000000004</v>
      </c>
      <c r="BN54" s="165">
        <v>-91.738600000000005</v>
      </c>
      <c r="BO54" s="165">
        <v>36.927399999999999</v>
      </c>
      <c r="BP54" s="165">
        <v>36.774799999999999</v>
      </c>
      <c r="BQ54" s="165">
        <v>69.810299999999998</v>
      </c>
      <c r="BR54" s="165">
        <v>-120.8965</v>
      </c>
      <c r="BS54" s="166"/>
      <c r="BT54" s="166"/>
      <c r="BU54" s="166"/>
      <c r="BV54" s="165">
        <v>14.4803</v>
      </c>
      <c r="BW54" s="165">
        <v>7.14</v>
      </c>
      <c r="BX54" s="165">
        <v>4.55</v>
      </c>
      <c r="BY54" s="165">
        <v>-12.37</v>
      </c>
      <c r="BZ54" s="165">
        <v>3.21</v>
      </c>
      <c r="CA54" s="165">
        <v>-24.51</v>
      </c>
      <c r="CB54" s="165">
        <v>-23.438300000000002</v>
      </c>
      <c r="CC54" s="165">
        <v>29.473099999999999</v>
      </c>
      <c r="CD54" s="165">
        <v>29.540400000000002</v>
      </c>
      <c r="CE54" s="165">
        <v>-7.4591000000000003</v>
      </c>
      <c r="CF54" s="165">
        <v>-11.9603</v>
      </c>
      <c r="CG54" s="165">
        <v>-11.7341</v>
      </c>
      <c r="CH54" s="165">
        <v>6.1597999999999997</v>
      </c>
      <c r="CI54" s="165">
        <v>13.125400000000001</v>
      </c>
      <c r="CJ54" s="166"/>
      <c r="CK54" s="166"/>
      <c r="CL54" s="165">
        <v>50.8</v>
      </c>
      <c r="CM54" s="165">
        <v>-22.2</v>
      </c>
      <c r="CN54" s="165">
        <v>-2.2599999999999998</v>
      </c>
      <c r="CO54" s="165">
        <v>34.581299999999999</v>
      </c>
      <c r="CP54" s="165">
        <v>34.700299999999999</v>
      </c>
      <c r="CQ54" s="165">
        <v>33.582599999999999</v>
      </c>
      <c r="CR54" s="165">
        <v>83.239800000000002</v>
      </c>
      <c r="CS54" s="165">
        <v>83.493700000000004</v>
      </c>
      <c r="CT54" s="165">
        <v>-27.152699999999999</v>
      </c>
      <c r="CU54" s="165">
        <v>-61.568600000000004</v>
      </c>
      <c r="CV54" s="165">
        <v>-27.335699999999999</v>
      </c>
      <c r="CW54" s="165">
        <v>2.5667</v>
      </c>
      <c r="CX54" s="165">
        <v>24.81</v>
      </c>
      <c r="CY54" s="165">
        <v>12.7</v>
      </c>
      <c r="CZ54" s="165">
        <v>6.4111000000000002</v>
      </c>
      <c r="DA54" s="165">
        <v>6.6436999999999999</v>
      </c>
      <c r="DB54" s="165">
        <v>-8.66</v>
      </c>
      <c r="DC54" s="166"/>
      <c r="DD54" s="165">
        <v>-14.6341</v>
      </c>
      <c r="DE54" s="165">
        <v>-14.148099999999999</v>
      </c>
      <c r="DF54" s="165">
        <v>39.559699999999999</v>
      </c>
      <c r="DG54" s="165">
        <v>1.47E-2</v>
      </c>
      <c r="DH54" s="165">
        <v>-4.2329999999999997</v>
      </c>
      <c r="DI54" s="166"/>
      <c r="DJ54" s="165">
        <v>10.9</v>
      </c>
      <c r="DK54" s="165">
        <v>-3.9685000000000001</v>
      </c>
      <c r="DL54" s="165">
        <v>0.37990000000000002</v>
      </c>
      <c r="DM54" s="165">
        <v>32.967300000000002</v>
      </c>
      <c r="DN54" s="165">
        <v>7.2420999999999998</v>
      </c>
      <c r="DO54" s="165">
        <v>0.88</v>
      </c>
      <c r="DP54" s="165">
        <v>-0.12</v>
      </c>
      <c r="DQ54" s="165">
        <v>7.3470000000000004</v>
      </c>
      <c r="DR54" s="165">
        <v>-38.732199999999999</v>
      </c>
      <c r="DS54" s="166"/>
      <c r="DT54" s="165">
        <v>-13.17</v>
      </c>
      <c r="DU54" s="165">
        <v>19.649999999999999</v>
      </c>
      <c r="DV54" s="165">
        <v>20.37</v>
      </c>
      <c r="DW54" s="165">
        <v>-37.563600000000001</v>
      </c>
      <c r="DX54" s="165">
        <v>-18.209099999999999</v>
      </c>
      <c r="DY54" s="165">
        <v>-44.289200000000001</v>
      </c>
      <c r="DZ54" s="165">
        <v>-42.563600000000001</v>
      </c>
      <c r="EA54" s="165">
        <v>9.7812000000000001</v>
      </c>
      <c r="EB54" s="165">
        <v>-10.8482</v>
      </c>
      <c r="EC54" s="165">
        <v>-21.688099999999999</v>
      </c>
      <c r="ED54" s="165">
        <v>-20.6416</v>
      </c>
      <c r="EE54" s="165">
        <v>-22.4589</v>
      </c>
      <c r="EF54" s="165">
        <v>-25.9953</v>
      </c>
      <c r="EG54" s="165">
        <v>-10.336</v>
      </c>
      <c r="EH54" s="165">
        <v>-137.67099999999999</v>
      </c>
      <c r="EI54" s="165">
        <v>-33.145200000000003</v>
      </c>
      <c r="EJ54" s="166"/>
      <c r="EK54" s="165">
        <v>-5.7689000000000004</v>
      </c>
      <c r="EL54" s="165">
        <v>-4.7859999999999996</v>
      </c>
      <c r="EM54" s="165">
        <v>27.072900000000001</v>
      </c>
      <c r="EN54" s="165">
        <v>-14.0139</v>
      </c>
      <c r="EO54" s="165">
        <v>-13.6107</v>
      </c>
      <c r="EP54" s="165">
        <v>-4.0999999999999996</v>
      </c>
      <c r="EQ54" s="165">
        <v>-29.325299999999999</v>
      </c>
      <c r="ER54" s="165">
        <v>-29.5062</v>
      </c>
      <c r="ES54" s="165">
        <v>14.894</v>
      </c>
      <c r="ET54" s="165">
        <v>13.26</v>
      </c>
      <c r="EU54" s="165">
        <v>-15.56</v>
      </c>
      <c r="EV54" s="165">
        <v>1.9</v>
      </c>
      <c r="EW54" s="165">
        <v>0.97799999999999998</v>
      </c>
      <c r="EX54" s="165">
        <v>-11.1608</v>
      </c>
      <c r="EY54" s="165">
        <v>-12.7508</v>
      </c>
      <c r="EZ54" s="165">
        <v>-2.0192000000000001</v>
      </c>
      <c r="FA54" s="165">
        <v>8.6350999999999996</v>
      </c>
      <c r="FB54" s="165">
        <v>13.4565</v>
      </c>
      <c r="FC54" s="165">
        <v>-34.794499999999999</v>
      </c>
      <c r="FD54" s="166"/>
      <c r="FE54" s="165">
        <v>3.0569999999999999</v>
      </c>
      <c r="FF54" s="165">
        <v>2.8956</v>
      </c>
      <c r="FG54" s="166"/>
      <c r="FH54" s="166"/>
      <c r="FI54" s="166"/>
      <c r="FJ54" s="165">
        <v>11.387</v>
      </c>
      <c r="FK54" s="165">
        <v>12.056900000000001</v>
      </c>
      <c r="FL54" s="165">
        <v>-23.6113</v>
      </c>
      <c r="FM54" s="165">
        <v>26.377400000000002</v>
      </c>
      <c r="FN54" s="165">
        <v>26.555599999999998</v>
      </c>
      <c r="FO54" s="165">
        <v>-14.7074</v>
      </c>
      <c r="FP54" s="165">
        <v>0</v>
      </c>
      <c r="FQ54" s="165">
        <v>20.904900000000001</v>
      </c>
      <c r="FR54" s="165">
        <v>-21.22</v>
      </c>
      <c r="FS54" s="165">
        <v>-1.8214999999999999</v>
      </c>
      <c r="FT54" s="165">
        <v>0.2969</v>
      </c>
      <c r="FU54" s="165">
        <v>0.98</v>
      </c>
      <c r="FV54" s="165">
        <v>3.5</v>
      </c>
      <c r="FW54" s="165">
        <v>-19.870100000000001</v>
      </c>
      <c r="FX54" s="166"/>
      <c r="FY54" s="165">
        <v>2.0579999999999998</v>
      </c>
      <c r="FZ54" s="165">
        <v>0.875</v>
      </c>
      <c r="GA54" s="166"/>
      <c r="GB54" s="165">
        <v>5.92</v>
      </c>
      <c r="GC54" s="165">
        <v>-9.5571000000000002</v>
      </c>
      <c r="GD54" s="165">
        <v>-2.1438999999999999</v>
      </c>
      <c r="GE54" s="165">
        <v>-3.1</v>
      </c>
      <c r="GF54" s="165">
        <v>35.028799999999997</v>
      </c>
      <c r="GG54" s="166"/>
      <c r="GH54" s="165">
        <v>23.148199999999999</v>
      </c>
      <c r="GI54" s="165">
        <v>-4.3771000000000004</v>
      </c>
      <c r="GJ54" s="165">
        <v>-4.7807000000000004</v>
      </c>
      <c r="GK54" s="165">
        <v>2.3885999999999998</v>
      </c>
      <c r="GL54" s="166"/>
      <c r="GM54" s="166"/>
      <c r="GN54" s="165">
        <v>-12.472</v>
      </c>
      <c r="GO54" s="165">
        <v>-11.6858</v>
      </c>
      <c r="GP54" s="165">
        <v>13.801</v>
      </c>
      <c r="GQ54" s="166"/>
      <c r="GR54" s="165">
        <v>9.6143000000000001</v>
      </c>
      <c r="GS54" s="165">
        <v>10.485300000000001</v>
      </c>
      <c r="GT54" s="165">
        <v>128.30009999999999</v>
      </c>
      <c r="GU54" s="165">
        <v>-8.8869000000000007</v>
      </c>
      <c r="GV54" s="165">
        <v>-10.557</v>
      </c>
      <c r="GW54" s="165">
        <v>-1.3974</v>
      </c>
      <c r="GX54" s="165">
        <v>2.1779000000000002</v>
      </c>
      <c r="GY54" s="165">
        <v>5.4576000000000002</v>
      </c>
      <c r="GZ54" s="165">
        <v>5.4908000000000001</v>
      </c>
      <c r="HA54" s="165">
        <v>1.6823999999999999</v>
      </c>
      <c r="HB54" s="165">
        <v>21.655999999999999</v>
      </c>
      <c r="HC54" s="165">
        <v>23.694500000000001</v>
      </c>
      <c r="HD54" s="165">
        <v>2.93</v>
      </c>
      <c r="HE54" s="165">
        <v>-8.7649000000000008</v>
      </c>
      <c r="HF54" s="165">
        <v>-9.5212000000000003</v>
      </c>
      <c r="HG54" s="165">
        <v>30.133600000000001</v>
      </c>
      <c r="HH54" s="165">
        <v>75.537800000000004</v>
      </c>
      <c r="HI54" s="165">
        <v>9.4156999999999993</v>
      </c>
      <c r="HJ54" s="165">
        <v>11.925599999999999</v>
      </c>
      <c r="HK54" s="165">
        <v>-17.074400000000001</v>
      </c>
      <c r="HL54" s="165">
        <v>-17.602499999999999</v>
      </c>
      <c r="HM54" s="165">
        <v>0</v>
      </c>
      <c r="HN54" s="165">
        <v>0</v>
      </c>
      <c r="HO54" s="166"/>
      <c r="HP54" s="166"/>
      <c r="HQ54" s="165">
        <v>-18.439499999999999</v>
      </c>
      <c r="HR54" s="165">
        <v>-17.533100000000001</v>
      </c>
      <c r="HS54" s="165">
        <v>-6.0255000000000001</v>
      </c>
      <c r="HT54" s="165">
        <v>-5.8182</v>
      </c>
      <c r="HU54" s="165">
        <v>5.14</v>
      </c>
      <c r="HV54" s="165">
        <v>5.14</v>
      </c>
      <c r="HW54" s="165">
        <v>-34.299999999999997</v>
      </c>
      <c r="HX54" s="165">
        <v>-34.6</v>
      </c>
      <c r="HY54" s="165">
        <v>0.51</v>
      </c>
      <c r="HZ54" s="165">
        <v>-10.8</v>
      </c>
      <c r="IA54" s="165">
        <v>67.326300000000003</v>
      </c>
      <c r="IB54" s="165">
        <v>19.811299999999999</v>
      </c>
      <c r="IC54" s="165">
        <v>19.4968</v>
      </c>
      <c r="ID54" s="165">
        <v>-21.6</v>
      </c>
      <c r="IE54" s="165">
        <v>-41.8</v>
      </c>
      <c r="IF54" s="165">
        <v>4.8</v>
      </c>
      <c r="IG54" s="165">
        <v>4.2</v>
      </c>
      <c r="IH54" s="166"/>
      <c r="II54" s="165">
        <v>-17.945</v>
      </c>
      <c r="IJ54" s="165">
        <v>-153.76300000000001</v>
      </c>
      <c r="IK54" s="165">
        <v>52.831699999999998</v>
      </c>
      <c r="IL54" s="165">
        <v>-237.5899</v>
      </c>
      <c r="IM54" s="165">
        <v>-21.1495</v>
      </c>
      <c r="IN54" s="165">
        <v>-40.328299999999999</v>
      </c>
      <c r="IO54" s="165">
        <v>101.98860000000001</v>
      </c>
      <c r="IP54" s="165">
        <v>66.361000000000004</v>
      </c>
      <c r="IQ54" s="165">
        <v>91.493499999999997</v>
      </c>
      <c r="IR54" s="165">
        <v>137.95070000000001</v>
      </c>
      <c r="IS54" s="165">
        <v>33.415799999999997</v>
      </c>
      <c r="IT54" s="165">
        <v>12.8813</v>
      </c>
      <c r="IU54" s="165">
        <v>11.1227</v>
      </c>
      <c r="IV54" s="165">
        <v>19.213000000000001</v>
      </c>
      <c r="IW54" s="165">
        <v>163.28909999999999</v>
      </c>
      <c r="IX54" s="165">
        <v>-239.25909999999999</v>
      </c>
      <c r="IY54" s="165">
        <v>64.331800000000001</v>
      </c>
      <c r="IZ54" s="165">
        <v>-56.836399999999998</v>
      </c>
      <c r="JA54" s="165">
        <v>0.30640000000000001</v>
      </c>
      <c r="JB54" s="166"/>
      <c r="JC54" s="165">
        <v>-5.2</v>
      </c>
      <c r="JD54" s="165">
        <v>-2.0089999999999999</v>
      </c>
      <c r="JE54" s="165">
        <v>-2.04</v>
      </c>
      <c r="JF54" s="165">
        <v>1.28</v>
      </c>
      <c r="JG54" s="165">
        <v>0</v>
      </c>
      <c r="JH54" s="165">
        <v>-2.3149999999999999</v>
      </c>
      <c r="JI54" s="165">
        <v>-6.8833000000000002</v>
      </c>
      <c r="JJ54" s="165">
        <v>6.3003999999999998</v>
      </c>
      <c r="JK54" s="165">
        <v>-8.6411999999999995</v>
      </c>
      <c r="JL54" s="165">
        <v>7.4</v>
      </c>
      <c r="JM54" s="165">
        <v>1.796</v>
      </c>
      <c r="JN54" s="165">
        <v>2.0710000000000002</v>
      </c>
      <c r="JO54" s="166"/>
      <c r="JP54" s="166"/>
      <c r="JQ54" s="165">
        <v>3.4447000000000001</v>
      </c>
      <c r="JR54" s="165">
        <v>4.4732000000000003</v>
      </c>
      <c r="JS54" s="165">
        <v>3.9923999999999999</v>
      </c>
      <c r="JT54" s="166"/>
      <c r="JU54" s="165">
        <v>26.3</v>
      </c>
      <c r="JV54" s="165">
        <v>-0.19900000000000001</v>
      </c>
      <c r="JW54" s="165">
        <v>-0.45</v>
      </c>
      <c r="JX54" s="166"/>
      <c r="JY54" s="165">
        <v>-6.7851999999999997</v>
      </c>
      <c r="JZ54" s="165">
        <v>-13.546900000000001</v>
      </c>
      <c r="KA54" s="165">
        <v>-14.9695</v>
      </c>
      <c r="KB54" s="165">
        <v>-6.0609999999999999</v>
      </c>
      <c r="KC54" s="165">
        <v>7.3196000000000003</v>
      </c>
      <c r="KD54" s="165">
        <v>-6.2812000000000001</v>
      </c>
      <c r="KE54" s="165">
        <v>0</v>
      </c>
      <c r="KF54" s="165">
        <v>-27.7</v>
      </c>
      <c r="KG54" s="165">
        <v>10.1</v>
      </c>
      <c r="KH54" s="166"/>
      <c r="KI54" s="165">
        <v>-53.182299999999998</v>
      </c>
    </row>
    <row r="55" spans="1:295" ht="18" customHeight="1" x14ac:dyDescent="0.25">
      <c r="A55" s="160" t="s">
        <v>57</v>
      </c>
      <c r="B55" s="160" t="s">
        <v>773</v>
      </c>
      <c r="C55" s="164">
        <v>0</v>
      </c>
      <c r="D55" s="165">
        <v>2.8378999999999999</v>
      </c>
      <c r="E55" s="165">
        <v>-7.7426000000000004</v>
      </c>
      <c r="F55" s="165">
        <v>6.9767999999999999</v>
      </c>
      <c r="G55" s="165">
        <v>7.0742000000000003</v>
      </c>
      <c r="H55" s="166"/>
      <c r="I55" s="165">
        <v>13.8695</v>
      </c>
      <c r="J55" s="166"/>
      <c r="K55" s="165">
        <v>9.5115999999999996</v>
      </c>
      <c r="L55" s="165">
        <v>3.4199000000000002</v>
      </c>
      <c r="M55" s="165">
        <v>4.9332000000000003</v>
      </c>
      <c r="N55" s="165">
        <v>-6.66</v>
      </c>
      <c r="O55" s="165">
        <v>-19.8</v>
      </c>
      <c r="P55" s="165">
        <v>-4.4000000000000004</v>
      </c>
      <c r="Q55" s="165">
        <v>2.484</v>
      </c>
      <c r="R55" s="165">
        <v>-13.2</v>
      </c>
      <c r="S55" s="165">
        <v>2.4870000000000001</v>
      </c>
      <c r="T55" s="165">
        <v>5.1391999999999998</v>
      </c>
      <c r="U55" s="165">
        <v>3.4468000000000001</v>
      </c>
      <c r="V55" s="165">
        <v>3.3094999999999999</v>
      </c>
      <c r="W55" s="165">
        <v>6.4089</v>
      </c>
      <c r="X55" s="165">
        <v>7.1816000000000004</v>
      </c>
      <c r="Y55" s="165">
        <v>-1.8906000000000001</v>
      </c>
      <c r="Z55" s="165">
        <v>1.1859</v>
      </c>
      <c r="AA55" s="166"/>
      <c r="AB55" s="165">
        <v>-1.0645</v>
      </c>
      <c r="AC55" s="165">
        <v>-1.119</v>
      </c>
      <c r="AD55" s="165">
        <v>-1.1180000000000001</v>
      </c>
      <c r="AE55" s="166"/>
      <c r="AF55" s="165">
        <v>-13.32</v>
      </c>
      <c r="AG55" s="165">
        <v>-15.4</v>
      </c>
      <c r="AH55" s="165">
        <v>-0.66700000000000004</v>
      </c>
      <c r="AI55" s="165">
        <v>0.29099999999999998</v>
      </c>
      <c r="AJ55" s="165">
        <v>-16.25</v>
      </c>
      <c r="AK55" s="165">
        <v>-16.22</v>
      </c>
      <c r="AL55" s="166"/>
      <c r="AM55" s="165">
        <v>-9.23</v>
      </c>
      <c r="AN55" s="165">
        <v>-9.24</v>
      </c>
      <c r="AO55" s="165">
        <v>3.8178999999999998</v>
      </c>
      <c r="AP55" s="165">
        <v>4.5031999999999996</v>
      </c>
      <c r="AQ55" s="165">
        <v>19.136399999999998</v>
      </c>
      <c r="AR55" s="165">
        <v>20.83</v>
      </c>
      <c r="AS55" s="165">
        <v>-19.4711</v>
      </c>
      <c r="AT55" s="165">
        <v>-10.582800000000001</v>
      </c>
      <c r="AU55" s="165">
        <v>-11.5029</v>
      </c>
      <c r="AV55" s="165">
        <v>17.031700000000001</v>
      </c>
      <c r="AW55" s="165">
        <v>16.599499999999999</v>
      </c>
      <c r="AX55" s="165">
        <v>-15.8072</v>
      </c>
      <c r="AY55" s="165">
        <v>-16.209099999999999</v>
      </c>
      <c r="AZ55" s="165">
        <v>1.5905</v>
      </c>
      <c r="BA55" s="165">
        <v>11.8376</v>
      </c>
      <c r="BB55" s="165">
        <v>45.236800000000002</v>
      </c>
      <c r="BC55" s="165">
        <v>8.7186000000000003</v>
      </c>
      <c r="BD55" s="165">
        <v>-5.3</v>
      </c>
      <c r="BE55" s="165">
        <v>-5.6</v>
      </c>
      <c r="BF55" s="165">
        <v>-24.3001</v>
      </c>
      <c r="BG55" s="165">
        <v>-23.764099999999999</v>
      </c>
      <c r="BH55" s="165">
        <v>-2.6293000000000002</v>
      </c>
      <c r="BI55" s="166"/>
      <c r="BJ55" s="165">
        <v>4.8872</v>
      </c>
      <c r="BK55" s="165">
        <v>2.3275999999999999</v>
      </c>
      <c r="BL55" s="165">
        <v>0.63590000000000002</v>
      </c>
      <c r="BM55" s="165">
        <v>0.5484</v>
      </c>
      <c r="BN55" s="165">
        <v>-92.867800000000003</v>
      </c>
      <c r="BO55" s="165">
        <v>37.232599999999998</v>
      </c>
      <c r="BP55" s="165">
        <v>37.232599999999998</v>
      </c>
      <c r="BQ55" s="165">
        <v>72.5869</v>
      </c>
      <c r="BR55" s="165">
        <v>-124.32769999999999</v>
      </c>
      <c r="BS55" s="166"/>
      <c r="BT55" s="166"/>
      <c r="BU55" s="166"/>
      <c r="BV55" s="165">
        <v>13.5123</v>
      </c>
      <c r="BW55" s="165">
        <v>7.03</v>
      </c>
      <c r="BX55" s="165">
        <v>4.3899999999999997</v>
      </c>
      <c r="BY55" s="165">
        <v>-12.67</v>
      </c>
      <c r="BZ55" s="165">
        <v>3.17</v>
      </c>
      <c r="CA55" s="165">
        <v>-25.983499999999999</v>
      </c>
      <c r="CB55" s="165">
        <v>-25.715599999999998</v>
      </c>
      <c r="CC55" s="165">
        <v>31.084199999999999</v>
      </c>
      <c r="CD55" s="165">
        <v>30.215399999999999</v>
      </c>
      <c r="CE55" s="165">
        <v>-7.3563000000000001</v>
      </c>
      <c r="CF55" s="165">
        <v>-9.4999000000000002</v>
      </c>
      <c r="CG55" s="165">
        <v>-9.4358000000000004</v>
      </c>
      <c r="CH55" s="165">
        <v>3.8717999999999999</v>
      </c>
      <c r="CI55" s="165">
        <v>11.9162</v>
      </c>
      <c r="CJ55" s="166"/>
      <c r="CK55" s="166"/>
      <c r="CL55" s="165">
        <v>47.1</v>
      </c>
      <c r="CM55" s="165">
        <v>-20.100000000000001</v>
      </c>
      <c r="CN55" s="165">
        <v>-2.2999999999999998</v>
      </c>
      <c r="CO55" s="165">
        <v>34.245100000000001</v>
      </c>
      <c r="CP55" s="165">
        <v>34.396700000000003</v>
      </c>
      <c r="CQ55" s="165">
        <v>32.929000000000002</v>
      </c>
      <c r="CR55" s="165">
        <v>85.353099999999998</v>
      </c>
      <c r="CS55" s="165">
        <v>85.377200000000002</v>
      </c>
      <c r="CT55" s="165">
        <v>-27.755299999999998</v>
      </c>
      <c r="CU55" s="165">
        <v>-63.194800000000001</v>
      </c>
      <c r="CV55" s="165">
        <v>-27.0792</v>
      </c>
      <c r="CW55" s="165">
        <v>2.5049000000000001</v>
      </c>
      <c r="CX55" s="165">
        <v>27.81</v>
      </c>
      <c r="CY55" s="165">
        <v>12.85</v>
      </c>
      <c r="CZ55" s="165">
        <v>5.4736000000000002</v>
      </c>
      <c r="DA55" s="165">
        <v>5.8624000000000001</v>
      </c>
      <c r="DB55" s="165">
        <v>-8.23</v>
      </c>
      <c r="DC55" s="166"/>
      <c r="DD55" s="165">
        <v>-13.226599999999999</v>
      </c>
      <c r="DE55" s="165">
        <v>-13.088200000000001</v>
      </c>
      <c r="DF55" s="165">
        <v>33.088200000000001</v>
      </c>
      <c r="DG55" s="165">
        <v>1.47E-2</v>
      </c>
      <c r="DH55" s="165">
        <v>-4.0255999999999998</v>
      </c>
      <c r="DI55" s="166"/>
      <c r="DJ55" s="166"/>
      <c r="DK55" s="165">
        <v>-4.3005000000000004</v>
      </c>
      <c r="DL55" s="165">
        <v>-0.374</v>
      </c>
      <c r="DM55" s="165">
        <v>32.967300000000002</v>
      </c>
      <c r="DN55" s="165">
        <v>6.3144</v>
      </c>
      <c r="DO55" s="165">
        <v>0.06</v>
      </c>
      <c r="DP55" s="165">
        <v>-0.36</v>
      </c>
      <c r="DQ55" s="165">
        <v>7.2385000000000002</v>
      </c>
      <c r="DR55" s="165">
        <v>-33.921900000000001</v>
      </c>
      <c r="DS55" s="166"/>
      <c r="DT55" s="165">
        <v>-13.61</v>
      </c>
      <c r="DU55" s="165">
        <v>18.190000000000001</v>
      </c>
      <c r="DV55" s="165">
        <v>19.71</v>
      </c>
      <c r="DW55" s="165">
        <v>-32.090899999999998</v>
      </c>
      <c r="DX55" s="165">
        <v>-15.927300000000001</v>
      </c>
      <c r="DY55" s="165">
        <v>-43.149000000000001</v>
      </c>
      <c r="DZ55" s="165">
        <v>-42.790900000000001</v>
      </c>
      <c r="EA55" s="165">
        <v>9.5711999999999993</v>
      </c>
      <c r="EB55" s="165">
        <v>-12.071</v>
      </c>
      <c r="EC55" s="165">
        <v>-21.927600000000002</v>
      </c>
      <c r="ED55" s="165">
        <v>-21.662500000000001</v>
      </c>
      <c r="EE55" s="165">
        <v>-24.935700000000001</v>
      </c>
      <c r="EF55" s="165">
        <v>-26.285499999999999</v>
      </c>
      <c r="EG55" s="165">
        <v>-9.282</v>
      </c>
      <c r="EH55" s="165">
        <v>-140.85329999999999</v>
      </c>
      <c r="EI55" s="165">
        <v>-31.0945</v>
      </c>
      <c r="EJ55" s="166"/>
      <c r="EK55" s="165">
        <v>-7.0778999999999996</v>
      </c>
      <c r="EL55" s="165">
        <v>-6.3357999999999999</v>
      </c>
      <c r="EM55" s="165">
        <v>23.208100000000002</v>
      </c>
      <c r="EN55" s="165">
        <v>-13.226900000000001</v>
      </c>
      <c r="EO55" s="165">
        <v>-13.3081</v>
      </c>
      <c r="EP55" s="165">
        <v>3.0880000000000001</v>
      </c>
      <c r="EQ55" s="165">
        <v>-30.000900000000001</v>
      </c>
      <c r="ER55" s="165">
        <v>-29.400099999999998</v>
      </c>
      <c r="ES55" s="165">
        <v>12.1798</v>
      </c>
      <c r="ET55" s="165">
        <v>13.42</v>
      </c>
      <c r="EU55" s="165">
        <v>-21.87</v>
      </c>
      <c r="EV55" s="165">
        <v>0.1</v>
      </c>
      <c r="EW55" s="165">
        <v>0.96399999999999997</v>
      </c>
      <c r="EX55" s="165">
        <v>-8.8025000000000002</v>
      </c>
      <c r="EY55" s="165">
        <v>-13.415699999999999</v>
      </c>
      <c r="EZ55" s="165">
        <v>-2.5996999999999999</v>
      </c>
      <c r="FA55" s="165">
        <v>7.7145000000000001</v>
      </c>
      <c r="FB55" s="165">
        <v>12.694800000000001</v>
      </c>
      <c r="FC55" s="165">
        <v>-31.067900000000002</v>
      </c>
      <c r="FD55" s="166"/>
      <c r="FE55" s="165">
        <v>3.7936000000000001</v>
      </c>
      <c r="FF55" s="165">
        <v>3.8403</v>
      </c>
      <c r="FG55" s="166"/>
      <c r="FH55" s="166"/>
      <c r="FI55" s="166"/>
      <c r="FJ55" s="165">
        <v>13.564</v>
      </c>
      <c r="FK55" s="165">
        <v>13.731400000000001</v>
      </c>
      <c r="FL55" s="165">
        <v>-26.9605</v>
      </c>
      <c r="FM55" s="165">
        <v>26.4922</v>
      </c>
      <c r="FN55" s="165">
        <v>26.349599999999999</v>
      </c>
      <c r="FO55" s="165">
        <v>-15.079000000000001</v>
      </c>
      <c r="FP55" s="166"/>
      <c r="FQ55" s="165">
        <v>20.113800000000001</v>
      </c>
      <c r="FR55" s="165">
        <v>-21.44</v>
      </c>
      <c r="FS55" s="165">
        <v>-2.4220999999999999</v>
      </c>
      <c r="FT55" s="165">
        <v>0.28860000000000002</v>
      </c>
      <c r="FU55" s="165">
        <v>1.1599999999999999</v>
      </c>
      <c r="FV55" s="165">
        <v>3.28</v>
      </c>
      <c r="FW55" s="165">
        <v>-20.000699999999998</v>
      </c>
      <c r="FX55" s="166"/>
      <c r="FY55" s="165">
        <v>2.0990000000000002</v>
      </c>
      <c r="FZ55" s="165">
        <v>0.98199999999999998</v>
      </c>
      <c r="GA55" s="166"/>
      <c r="GB55" s="165">
        <v>5.24</v>
      </c>
      <c r="GC55" s="165">
        <v>-8.9908999999999999</v>
      </c>
      <c r="GD55" s="165">
        <v>-1.6178999999999999</v>
      </c>
      <c r="GE55" s="165">
        <v>-3.56</v>
      </c>
      <c r="GF55" s="165">
        <v>33.1569</v>
      </c>
      <c r="GG55" s="166"/>
      <c r="GH55" s="165">
        <v>21.7987</v>
      </c>
      <c r="GI55" s="165">
        <v>-4.1456999999999997</v>
      </c>
      <c r="GJ55" s="165">
        <v>-4.4356999999999998</v>
      </c>
      <c r="GK55" s="165">
        <v>2.1825999999999999</v>
      </c>
      <c r="GL55" s="166"/>
      <c r="GM55" s="166"/>
      <c r="GN55" s="165">
        <v>-12.8348</v>
      </c>
      <c r="GO55" s="165">
        <v>-11.4596</v>
      </c>
      <c r="GP55" s="165">
        <v>10.0946</v>
      </c>
      <c r="GQ55" s="166"/>
      <c r="GR55" s="165">
        <v>10.014099999999999</v>
      </c>
      <c r="GS55" s="165">
        <v>9.8442000000000007</v>
      </c>
      <c r="GT55" s="165">
        <v>125.61499999999999</v>
      </c>
      <c r="GU55" s="165">
        <v>-9.5898000000000003</v>
      </c>
      <c r="GV55" s="165">
        <v>-10.0449</v>
      </c>
      <c r="GW55" s="165">
        <v>-1.0163</v>
      </c>
      <c r="GX55" s="165">
        <v>2.2667000000000002</v>
      </c>
      <c r="GY55" s="165">
        <v>5.0107999999999997</v>
      </c>
      <c r="GZ55" s="165">
        <v>4.9844999999999997</v>
      </c>
      <c r="HA55" s="165">
        <v>2</v>
      </c>
      <c r="HB55" s="165">
        <v>21.876200000000001</v>
      </c>
      <c r="HC55" s="165">
        <v>24.369</v>
      </c>
      <c r="HD55" s="165">
        <v>2.93</v>
      </c>
      <c r="HE55" s="165">
        <v>-9.3625000000000007</v>
      </c>
      <c r="HF55" s="165">
        <v>-6.2007000000000003</v>
      </c>
      <c r="HG55" s="165">
        <v>26.057500000000001</v>
      </c>
      <c r="HH55" s="165">
        <v>75.654399999999995</v>
      </c>
      <c r="HI55" s="165">
        <v>9.3605</v>
      </c>
      <c r="HJ55" s="165">
        <v>10.2928</v>
      </c>
      <c r="HK55" s="165">
        <v>-17.072900000000001</v>
      </c>
      <c r="HL55" s="165">
        <v>-17.897200000000002</v>
      </c>
      <c r="HM55" s="165">
        <v>0</v>
      </c>
      <c r="HN55" s="165">
        <v>0</v>
      </c>
      <c r="HO55" s="165">
        <v>43.117400000000004</v>
      </c>
      <c r="HP55" s="165">
        <v>44.819800000000001</v>
      </c>
      <c r="HQ55" s="165">
        <v>-18.247199999999999</v>
      </c>
      <c r="HR55" s="165">
        <v>-17.884599999999999</v>
      </c>
      <c r="HS55" s="165">
        <v>-5.5228000000000002</v>
      </c>
      <c r="HT55" s="165">
        <v>-5.3391000000000002</v>
      </c>
      <c r="HU55" s="165">
        <v>5.77</v>
      </c>
      <c r="HV55" s="165">
        <v>5.89</v>
      </c>
      <c r="HW55" s="165">
        <v>-34.5</v>
      </c>
      <c r="HX55" s="165">
        <v>-33.5</v>
      </c>
      <c r="HY55" s="165">
        <v>0.35249999999999998</v>
      </c>
      <c r="HZ55" s="165">
        <v>-11.76</v>
      </c>
      <c r="IA55" s="165">
        <v>67.345500000000001</v>
      </c>
      <c r="IB55" s="165">
        <v>18.879100000000001</v>
      </c>
      <c r="IC55" s="165">
        <v>18.803699999999999</v>
      </c>
      <c r="ID55" s="165">
        <v>-21.6</v>
      </c>
      <c r="IE55" s="165">
        <v>-42.2</v>
      </c>
      <c r="IF55" s="165">
        <v>5</v>
      </c>
      <c r="IG55" s="165">
        <v>4.2</v>
      </c>
      <c r="IH55" s="166"/>
      <c r="II55" s="166"/>
      <c r="IJ55" s="165">
        <v>-153.97790000000001</v>
      </c>
      <c r="IK55" s="165">
        <v>51.062100000000001</v>
      </c>
      <c r="IL55" s="165">
        <v>-237.54730000000001</v>
      </c>
      <c r="IM55" s="165">
        <v>-20.0382</v>
      </c>
      <c r="IN55" s="165">
        <v>-40.4724</v>
      </c>
      <c r="IO55" s="165">
        <v>101.13930000000001</v>
      </c>
      <c r="IP55" s="165">
        <v>66.510499999999993</v>
      </c>
      <c r="IQ55" s="165">
        <v>90.517700000000005</v>
      </c>
      <c r="IR55" s="165">
        <v>137.11879999999999</v>
      </c>
      <c r="IS55" s="165">
        <v>33.414700000000003</v>
      </c>
      <c r="IT55" s="165">
        <v>14.163</v>
      </c>
      <c r="IU55" s="165">
        <v>14.3742</v>
      </c>
      <c r="IV55" s="165">
        <v>18.148199999999999</v>
      </c>
      <c r="IW55" s="165">
        <v>160.6918</v>
      </c>
      <c r="IX55" s="165">
        <v>-240.80189999999999</v>
      </c>
      <c r="IY55" s="165">
        <v>63.550899999999999</v>
      </c>
      <c r="IZ55" s="165">
        <v>-52.759399999999999</v>
      </c>
      <c r="JA55" s="165">
        <v>0.2112</v>
      </c>
      <c r="JB55" s="166"/>
      <c r="JC55" s="165">
        <v>-5.12</v>
      </c>
      <c r="JD55" s="165">
        <v>-1.4159999999999999</v>
      </c>
      <c r="JE55" s="165">
        <v>-1.41</v>
      </c>
      <c r="JF55" s="165">
        <v>0.48</v>
      </c>
      <c r="JG55" s="165">
        <v>0</v>
      </c>
      <c r="JH55" s="165">
        <v>-2.3378000000000001</v>
      </c>
      <c r="JI55" s="165">
        <v>-7.0602999999999998</v>
      </c>
      <c r="JJ55" s="165">
        <v>6.7398999999999996</v>
      </c>
      <c r="JK55" s="165">
        <v>-8.7601999999999993</v>
      </c>
      <c r="JL55" s="165">
        <v>7.8</v>
      </c>
      <c r="JM55" s="165">
        <v>4.1909999999999998</v>
      </c>
      <c r="JN55" s="165">
        <v>3.1440000000000001</v>
      </c>
      <c r="JO55" s="166"/>
      <c r="JP55" s="166"/>
      <c r="JQ55" s="165">
        <v>3.1572</v>
      </c>
      <c r="JR55" s="165">
        <v>3.871</v>
      </c>
      <c r="JS55" s="165">
        <v>4.1075999999999997</v>
      </c>
      <c r="JT55" s="166"/>
      <c r="JU55" s="165">
        <v>25.6</v>
      </c>
      <c r="JV55" s="165">
        <v>0.74329999999999996</v>
      </c>
      <c r="JW55" s="165">
        <v>-0.59</v>
      </c>
      <c r="JX55" s="166"/>
      <c r="JY55" s="165">
        <v>-5.4621000000000004</v>
      </c>
      <c r="JZ55" s="165">
        <v>-14.5527</v>
      </c>
      <c r="KA55" s="165">
        <v>-14.699</v>
      </c>
      <c r="KB55" s="165">
        <v>-5.3823999999999996</v>
      </c>
      <c r="KC55" s="165">
        <v>7.9025999999999996</v>
      </c>
      <c r="KD55" s="165">
        <v>-6.5685000000000002</v>
      </c>
      <c r="KE55" s="165">
        <v>-1.8927</v>
      </c>
      <c r="KF55" s="165">
        <v>-27.3</v>
      </c>
      <c r="KG55" s="165">
        <v>9.6</v>
      </c>
      <c r="KH55" s="166"/>
      <c r="KI55" s="165">
        <v>-51.409100000000002</v>
      </c>
    </row>
    <row r="56" spans="1:295" ht="18" customHeight="1" x14ac:dyDescent="0.25">
      <c r="A56" s="160" t="s">
        <v>774</v>
      </c>
      <c r="B56" s="160" t="s">
        <v>58</v>
      </c>
      <c r="C56" s="167">
        <v>0</v>
      </c>
      <c r="D56" s="168">
        <v>3.5327999999999999</v>
      </c>
      <c r="E56" s="168">
        <v>-8.7384000000000004</v>
      </c>
      <c r="F56" s="168">
        <v>3.8889</v>
      </c>
      <c r="G56" s="168">
        <v>6.2293000000000003</v>
      </c>
      <c r="H56" s="169"/>
      <c r="I56" s="168">
        <v>13.917999999999999</v>
      </c>
      <c r="J56" s="169"/>
      <c r="K56" s="168">
        <v>8.6893999999999991</v>
      </c>
      <c r="L56" s="168">
        <v>2.9699</v>
      </c>
      <c r="M56" s="168">
        <v>4.4348999999999998</v>
      </c>
      <c r="N56" s="168">
        <v>-4.4400000000000004</v>
      </c>
      <c r="O56" s="168">
        <v>-17.600000000000001</v>
      </c>
      <c r="P56" s="168">
        <v>-4.4000000000000004</v>
      </c>
      <c r="Q56" s="169"/>
      <c r="R56" s="169"/>
      <c r="S56" s="168">
        <v>2.5015999999999998</v>
      </c>
      <c r="T56" s="168">
        <v>7.6749999999999998</v>
      </c>
      <c r="U56" s="168">
        <v>2.9790999999999999</v>
      </c>
      <c r="V56" s="168">
        <v>2.9445999999999999</v>
      </c>
      <c r="W56" s="168">
        <v>5.4737</v>
      </c>
      <c r="X56" s="168">
        <v>6.9793000000000003</v>
      </c>
      <c r="Y56" s="168">
        <v>-2.1255999999999999</v>
      </c>
      <c r="Z56" s="168">
        <v>1.1742999999999999</v>
      </c>
      <c r="AA56" s="169"/>
      <c r="AB56" s="168">
        <v>-0.98709999999999998</v>
      </c>
      <c r="AC56" s="168">
        <v>-1.1279999999999999</v>
      </c>
      <c r="AD56" s="168">
        <v>-1.1599999999999999</v>
      </c>
      <c r="AE56" s="169"/>
      <c r="AF56" s="168">
        <v>-15.54</v>
      </c>
      <c r="AG56" s="168">
        <v>-17.600000000000001</v>
      </c>
      <c r="AH56" s="168">
        <v>-0.73899999999999999</v>
      </c>
      <c r="AI56" s="168">
        <v>0.28399999999999997</v>
      </c>
      <c r="AJ56" s="168">
        <v>-16.57</v>
      </c>
      <c r="AK56" s="168">
        <v>-16.53</v>
      </c>
      <c r="AL56" s="169"/>
      <c r="AM56" s="168">
        <v>-9.1999999999999993</v>
      </c>
      <c r="AN56" s="168">
        <v>-8.94</v>
      </c>
      <c r="AO56" s="168">
        <v>3.6812</v>
      </c>
      <c r="AP56" s="168">
        <v>4.1215999999999999</v>
      </c>
      <c r="AQ56" s="168">
        <v>19.391400000000001</v>
      </c>
      <c r="AR56" s="168">
        <v>21.072600000000001</v>
      </c>
      <c r="AS56" s="168">
        <v>-20.064900000000002</v>
      </c>
      <c r="AT56" s="168">
        <v>-12.726100000000001</v>
      </c>
      <c r="AU56" s="168">
        <v>-11.8499</v>
      </c>
      <c r="AV56" s="168">
        <v>24.195</v>
      </c>
      <c r="AW56" s="168">
        <v>11.6159</v>
      </c>
      <c r="AX56" s="168">
        <v>-15.2713</v>
      </c>
      <c r="AY56" s="168">
        <v>-16.744900000000001</v>
      </c>
      <c r="AZ56" s="168">
        <v>2.3795999999999999</v>
      </c>
      <c r="BA56" s="168">
        <v>12.0932</v>
      </c>
      <c r="BB56" s="168">
        <v>42.419800000000002</v>
      </c>
      <c r="BC56" s="168">
        <v>8.8717000000000006</v>
      </c>
      <c r="BD56" s="168">
        <v>-4.9000000000000004</v>
      </c>
      <c r="BE56" s="168">
        <v>-5.2</v>
      </c>
      <c r="BF56" s="168">
        <v>-23.299399999999999</v>
      </c>
      <c r="BG56" s="168">
        <v>-21.1309</v>
      </c>
      <c r="BH56" s="168">
        <v>-2.6213000000000002</v>
      </c>
      <c r="BI56" s="169"/>
      <c r="BJ56" s="168">
        <v>3.6526000000000001</v>
      </c>
      <c r="BK56" s="168">
        <v>2.4361999999999999</v>
      </c>
      <c r="BL56" s="168">
        <v>-2.3900000000000001E-2</v>
      </c>
      <c r="BM56" s="168">
        <v>0.44819999999999999</v>
      </c>
      <c r="BN56" s="168">
        <v>-94.119100000000003</v>
      </c>
      <c r="BO56" s="168">
        <v>35.340400000000002</v>
      </c>
      <c r="BP56" s="168">
        <v>35.340400000000002</v>
      </c>
      <c r="BQ56" s="168">
        <v>77.1357</v>
      </c>
      <c r="BR56" s="168">
        <v>-129.46430000000001</v>
      </c>
      <c r="BS56" s="169"/>
      <c r="BT56" s="169"/>
      <c r="BU56" s="169"/>
      <c r="BV56" s="168">
        <v>12.4445</v>
      </c>
      <c r="BW56" s="168">
        <v>6.75</v>
      </c>
      <c r="BX56" s="168">
        <v>3.98</v>
      </c>
      <c r="BY56" s="168">
        <v>-12.79</v>
      </c>
      <c r="BZ56" s="168">
        <v>2.89</v>
      </c>
      <c r="CA56" s="168">
        <v>-26.385400000000001</v>
      </c>
      <c r="CB56" s="168">
        <v>-26.385400000000001</v>
      </c>
      <c r="CC56" s="168">
        <v>31.996099999999998</v>
      </c>
      <c r="CD56" s="168">
        <v>31.567499999999999</v>
      </c>
      <c r="CE56" s="168">
        <v>-6.1012000000000004</v>
      </c>
      <c r="CF56" s="168">
        <v>-8.6631999999999998</v>
      </c>
      <c r="CG56" s="168">
        <v>-8.1302000000000003</v>
      </c>
      <c r="CH56" s="168">
        <v>4.1646000000000001</v>
      </c>
      <c r="CI56" s="168">
        <v>13.5451</v>
      </c>
      <c r="CJ56" s="169"/>
      <c r="CK56" s="169"/>
      <c r="CL56" s="168">
        <v>48.6</v>
      </c>
      <c r="CM56" s="168">
        <v>-24.1</v>
      </c>
      <c r="CN56" s="168">
        <v>-2.2200000000000002</v>
      </c>
      <c r="CO56" s="168">
        <v>34.783299999999997</v>
      </c>
      <c r="CP56" s="168">
        <v>34.499899999999997</v>
      </c>
      <c r="CQ56" s="168">
        <v>33.469099999999997</v>
      </c>
      <c r="CR56" s="168">
        <v>87.447999999999993</v>
      </c>
      <c r="CS56" s="168">
        <v>86.793400000000005</v>
      </c>
      <c r="CT56" s="168">
        <v>-27.119499999999999</v>
      </c>
      <c r="CU56" s="168">
        <v>-64.690200000000004</v>
      </c>
      <c r="CV56" s="168">
        <v>-27.649799999999999</v>
      </c>
      <c r="CW56" s="168">
        <v>2.3008999999999999</v>
      </c>
      <c r="CX56" s="168">
        <v>25.02</v>
      </c>
      <c r="CY56" s="168">
        <v>11.96</v>
      </c>
      <c r="CZ56" s="168">
        <v>5.0049000000000001</v>
      </c>
      <c r="DA56" s="168">
        <v>5.3741000000000003</v>
      </c>
      <c r="DB56" s="168">
        <v>-7.82</v>
      </c>
      <c r="DC56" s="169"/>
      <c r="DD56" s="168">
        <v>-15.388199999999999</v>
      </c>
      <c r="DE56" s="168">
        <v>-15.3347</v>
      </c>
      <c r="DF56" s="168">
        <v>39.706299999999999</v>
      </c>
      <c r="DG56" s="168">
        <v>1.49E-2</v>
      </c>
      <c r="DH56" s="168">
        <v>-3.9262000000000001</v>
      </c>
      <c r="DI56" s="168">
        <v>12.3</v>
      </c>
      <c r="DJ56" s="168">
        <v>13.2</v>
      </c>
      <c r="DK56" s="168">
        <v>-3.7048000000000001</v>
      </c>
      <c r="DL56" s="168">
        <v>-0.93500000000000005</v>
      </c>
      <c r="DM56" s="168">
        <v>30.7593</v>
      </c>
      <c r="DN56" s="168">
        <v>5.3867000000000003</v>
      </c>
      <c r="DO56" s="168">
        <v>-0.36</v>
      </c>
      <c r="DP56" s="168">
        <v>0.36</v>
      </c>
      <c r="DQ56" s="168">
        <v>6.8819999999999997</v>
      </c>
      <c r="DR56" s="168">
        <v>-39.402200000000001</v>
      </c>
      <c r="DS56" s="169"/>
      <c r="DT56" s="168">
        <v>-15.7</v>
      </c>
      <c r="DU56" s="168">
        <v>19.850000000000001</v>
      </c>
      <c r="DV56" s="168">
        <v>18.690000000000001</v>
      </c>
      <c r="DW56" s="168">
        <v>-35.7455</v>
      </c>
      <c r="DX56" s="168">
        <v>-18.163599999999999</v>
      </c>
      <c r="DY56" s="168">
        <v>-43.645899999999997</v>
      </c>
      <c r="DZ56" s="168">
        <v>-43.472700000000003</v>
      </c>
      <c r="EA56" s="169"/>
      <c r="EB56" s="168">
        <v>-15.124700000000001</v>
      </c>
      <c r="EC56" s="168">
        <v>-25.4558</v>
      </c>
      <c r="ED56" s="168">
        <v>-25.526399999999999</v>
      </c>
      <c r="EE56" s="168">
        <v>-22.116399999999999</v>
      </c>
      <c r="EF56" s="168">
        <v>-23.78</v>
      </c>
      <c r="EG56" s="168">
        <v>-8.9109999999999996</v>
      </c>
      <c r="EH56" s="168">
        <v>-146.54830000000001</v>
      </c>
      <c r="EI56" s="168">
        <v>-21.850300000000001</v>
      </c>
      <c r="EJ56" s="169"/>
      <c r="EK56" s="168">
        <v>-6.4968000000000004</v>
      </c>
      <c r="EL56" s="168">
        <v>-5.8141999999999996</v>
      </c>
      <c r="EM56" s="168">
        <v>25.482399999999998</v>
      </c>
      <c r="EN56" s="168">
        <v>-17.831399999999999</v>
      </c>
      <c r="EO56" s="168">
        <v>-17.5291</v>
      </c>
      <c r="EP56" s="168">
        <v>5.1360000000000001</v>
      </c>
      <c r="EQ56" s="168">
        <v>-31.031500000000001</v>
      </c>
      <c r="ER56" s="168">
        <v>-30.943300000000001</v>
      </c>
      <c r="ES56" s="168">
        <v>15.7719</v>
      </c>
      <c r="ET56" s="168">
        <v>12.96</v>
      </c>
      <c r="EU56" s="168">
        <v>-20.350000000000001</v>
      </c>
      <c r="EV56" s="168">
        <v>0.5</v>
      </c>
      <c r="EW56" s="168">
        <v>0.75180000000000002</v>
      </c>
      <c r="EX56" s="168">
        <v>-17.294699999999999</v>
      </c>
      <c r="EY56" s="168">
        <v>-12.7782</v>
      </c>
      <c r="EZ56" s="168">
        <v>-2.1333000000000002</v>
      </c>
      <c r="FA56" s="168">
        <v>7.1111000000000004</v>
      </c>
      <c r="FB56" s="168">
        <v>15.775700000000001</v>
      </c>
      <c r="FC56" s="168">
        <v>-32.748100000000001</v>
      </c>
      <c r="FD56" s="169"/>
      <c r="FE56" s="168">
        <v>3.6836000000000002</v>
      </c>
      <c r="FF56" s="168">
        <v>3.7570000000000001</v>
      </c>
      <c r="FG56" s="169"/>
      <c r="FH56" s="169"/>
      <c r="FI56" s="169"/>
      <c r="FJ56" s="168">
        <v>13.3965</v>
      </c>
      <c r="FK56" s="168">
        <v>13.564</v>
      </c>
      <c r="FL56" s="168">
        <v>-27.462800000000001</v>
      </c>
      <c r="FM56" s="168">
        <v>27.9648</v>
      </c>
      <c r="FN56" s="168">
        <v>28.311199999999999</v>
      </c>
      <c r="FO56" s="168">
        <v>-15.457700000000001</v>
      </c>
      <c r="FP56" s="169"/>
      <c r="FQ56" s="168">
        <v>18.395099999999999</v>
      </c>
      <c r="FR56" s="168">
        <v>-21.96</v>
      </c>
      <c r="FS56" s="168">
        <v>-2.7059000000000002</v>
      </c>
      <c r="FT56" s="168">
        <v>0.2969</v>
      </c>
      <c r="FU56" s="168">
        <v>0.91</v>
      </c>
      <c r="FV56" s="168">
        <v>3.78</v>
      </c>
      <c r="FW56" s="168">
        <v>-18.395399999999999</v>
      </c>
      <c r="FX56" s="169"/>
      <c r="FY56" s="168">
        <v>2.1659999999999999</v>
      </c>
      <c r="FZ56" s="168">
        <v>1.024</v>
      </c>
      <c r="GA56" s="168">
        <v>3.8881000000000001</v>
      </c>
      <c r="GB56" s="168">
        <v>5.32</v>
      </c>
      <c r="GC56" s="168">
        <v>-8.1677</v>
      </c>
      <c r="GD56" s="168">
        <v>-1.2334000000000001</v>
      </c>
      <c r="GE56" s="169"/>
      <c r="GF56" s="168">
        <v>33.182299999999998</v>
      </c>
      <c r="GG56" s="169"/>
      <c r="GH56" s="168">
        <v>21.7151</v>
      </c>
      <c r="GI56" s="168">
        <v>-3.8767999999999998</v>
      </c>
      <c r="GJ56" s="168">
        <v>-4.1734999999999998</v>
      </c>
      <c r="GK56" s="168">
        <v>2.0303</v>
      </c>
      <c r="GL56" s="169"/>
      <c r="GM56" s="169"/>
      <c r="GN56" s="168">
        <v>-12.2963</v>
      </c>
      <c r="GO56" s="168">
        <v>-11.023</v>
      </c>
      <c r="GP56" s="168">
        <v>13.0686</v>
      </c>
      <c r="GQ56" s="169"/>
      <c r="GR56" s="168">
        <v>10.492000000000001</v>
      </c>
      <c r="GS56" s="168">
        <v>9.1502999999999997</v>
      </c>
      <c r="GT56" s="168">
        <v>122.5564</v>
      </c>
      <c r="GU56" s="168">
        <v>-10.027699999999999</v>
      </c>
      <c r="GV56" s="168">
        <v>-10.096299999999999</v>
      </c>
      <c r="GW56" s="168">
        <v>-1.1752</v>
      </c>
      <c r="GX56" s="168">
        <v>2.4333</v>
      </c>
      <c r="GY56" s="168">
        <v>4.7984</v>
      </c>
      <c r="GZ56" s="168">
        <v>4.8183999999999996</v>
      </c>
      <c r="HA56" s="168">
        <v>1.9187000000000001</v>
      </c>
      <c r="HB56" s="168">
        <v>23.1554</v>
      </c>
      <c r="HC56" s="168">
        <v>25.095300000000002</v>
      </c>
      <c r="HD56" s="168">
        <v>3.35</v>
      </c>
      <c r="HE56" s="168">
        <v>-10.2506</v>
      </c>
      <c r="HF56" s="168">
        <v>-7.0538999999999996</v>
      </c>
      <c r="HG56" s="168">
        <v>25.900700000000001</v>
      </c>
      <c r="HH56" s="168">
        <v>75.094999999999999</v>
      </c>
      <c r="HI56" s="168">
        <v>11.9192</v>
      </c>
      <c r="HJ56" s="168">
        <v>11.1198</v>
      </c>
      <c r="HK56" s="168">
        <v>-18.349</v>
      </c>
      <c r="HL56" s="168">
        <v>-18.6555</v>
      </c>
      <c r="HM56" s="168">
        <v>0</v>
      </c>
      <c r="HN56" s="168">
        <v>0</v>
      </c>
      <c r="HO56" s="169"/>
      <c r="HP56" s="169"/>
      <c r="HQ56" s="168">
        <v>-18.197800000000001</v>
      </c>
      <c r="HR56" s="168">
        <v>-17.577000000000002</v>
      </c>
      <c r="HS56" s="168">
        <v>-5.0278999999999998</v>
      </c>
      <c r="HT56" s="168">
        <v>-4.8253000000000004</v>
      </c>
      <c r="HU56" s="168">
        <v>6.4</v>
      </c>
      <c r="HV56" s="168">
        <v>6.43</v>
      </c>
      <c r="HW56" s="168">
        <v>-36</v>
      </c>
      <c r="HX56" s="168">
        <v>-36.4</v>
      </c>
      <c r="HY56" s="168">
        <v>0.51</v>
      </c>
      <c r="HZ56" s="168">
        <v>-11.52</v>
      </c>
      <c r="IA56" s="168">
        <v>69.638900000000007</v>
      </c>
      <c r="IB56" s="168">
        <v>20.216799999999999</v>
      </c>
      <c r="IC56" s="168">
        <v>20.142800000000001</v>
      </c>
      <c r="ID56" s="168">
        <v>-21.7</v>
      </c>
      <c r="IE56" s="168">
        <v>-44.7</v>
      </c>
      <c r="IF56" s="168">
        <v>4.7</v>
      </c>
      <c r="IG56" s="168">
        <v>4.2</v>
      </c>
      <c r="IH56" s="169"/>
      <c r="II56" s="169"/>
      <c r="IJ56" s="168">
        <v>-152.67789999999999</v>
      </c>
      <c r="IK56" s="168">
        <v>60.837000000000003</v>
      </c>
      <c r="IL56" s="168">
        <v>-236.95750000000001</v>
      </c>
      <c r="IM56" s="168">
        <v>-20.2165</v>
      </c>
      <c r="IN56" s="168">
        <v>-36.185400000000001</v>
      </c>
      <c r="IO56" s="168">
        <v>103.1782</v>
      </c>
      <c r="IP56" s="168">
        <v>62.947499999999998</v>
      </c>
      <c r="IQ56" s="168">
        <v>89.4756</v>
      </c>
      <c r="IR56" s="168">
        <v>139.881</v>
      </c>
      <c r="IS56" s="168">
        <v>37.595700000000001</v>
      </c>
      <c r="IT56" s="168">
        <v>15.1982</v>
      </c>
      <c r="IU56" s="168">
        <v>14.375500000000001</v>
      </c>
      <c r="IV56" s="168">
        <v>18.644400000000001</v>
      </c>
      <c r="IW56" s="168">
        <v>164.29409999999999</v>
      </c>
      <c r="IX56" s="169"/>
      <c r="IY56" s="168">
        <v>66.105000000000004</v>
      </c>
      <c r="IZ56" s="168">
        <v>-54.480499999999999</v>
      </c>
      <c r="JA56" s="168">
        <v>1.1999999999999999E-3</v>
      </c>
      <c r="JB56" s="169"/>
      <c r="JC56" s="168">
        <v>-6.08</v>
      </c>
      <c r="JD56" s="168">
        <v>-1.5029999999999999</v>
      </c>
      <c r="JE56" s="168">
        <v>-1.5009999999999999</v>
      </c>
      <c r="JF56" s="168">
        <v>2</v>
      </c>
      <c r="JG56" s="168">
        <v>0</v>
      </c>
      <c r="JH56" s="168">
        <v>-2.9335</v>
      </c>
      <c r="JI56" s="168">
        <v>-5.8578999999999999</v>
      </c>
      <c r="JJ56" s="168">
        <v>8.5282999999999998</v>
      </c>
      <c r="JK56" s="168">
        <v>-10.371600000000001</v>
      </c>
      <c r="JL56" s="168">
        <v>6.6</v>
      </c>
      <c r="JM56" s="168">
        <v>1.141</v>
      </c>
      <c r="JN56" s="168">
        <v>2.1509999999999998</v>
      </c>
      <c r="JO56" s="169"/>
      <c r="JP56" s="169"/>
      <c r="JQ56" s="168">
        <v>4.6932</v>
      </c>
      <c r="JR56" s="168">
        <v>4.8281999999999998</v>
      </c>
      <c r="JS56" s="168">
        <v>3.6650999999999998</v>
      </c>
      <c r="JT56" s="169"/>
      <c r="JU56" s="168">
        <v>29.9</v>
      </c>
      <c r="JV56" s="168">
        <v>0.97089999999999999</v>
      </c>
      <c r="JW56" s="168">
        <v>-0.57999999999999996</v>
      </c>
      <c r="JX56" s="169"/>
      <c r="JY56" s="168">
        <v>-6.8605999999999998</v>
      </c>
      <c r="JZ56" s="168">
        <v>-13.7258</v>
      </c>
      <c r="KA56" s="168">
        <v>-14.3207</v>
      </c>
      <c r="KB56" s="168">
        <v>-5.6694000000000004</v>
      </c>
      <c r="KC56" s="168">
        <v>6.8076999999999996</v>
      </c>
      <c r="KD56" s="168">
        <v>-5.5869</v>
      </c>
      <c r="KE56" s="168">
        <v>-1.9956</v>
      </c>
      <c r="KF56" s="168">
        <v>-31.7</v>
      </c>
      <c r="KG56" s="168">
        <v>13.9</v>
      </c>
      <c r="KH56" s="169"/>
      <c r="KI56" s="168">
        <v>-55.085000000000001</v>
      </c>
    </row>
    <row r="57" spans="1:295" x14ac:dyDescent="0.25">
      <c r="A57" s="228" t="s">
        <v>786</v>
      </c>
      <c r="B57" s="228"/>
      <c r="C57" s="170">
        <v>0</v>
      </c>
      <c r="D57" s="170">
        <v>6.4199000000000002</v>
      </c>
      <c r="E57" s="170">
        <v>-5.9466999999999999</v>
      </c>
      <c r="F57" s="170">
        <v>10.9237</v>
      </c>
      <c r="G57" s="170">
        <v>12.7704</v>
      </c>
      <c r="H57" s="170">
        <v>0</v>
      </c>
      <c r="I57" s="170">
        <v>20.960599999999999</v>
      </c>
      <c r="J57" s="170">
        <v>0</v>
      </c>
      <c r="K57" s="170">
        <v>24.552800000000001</v>
      </c>
      <c r="L57" s="170">
        <v>10.8527</v>
      </c>
      <c r="M57" s="170">
        <v>12.202199999999999</v>
      </c>
      <c r="N57" s="170">
        <v>4.4400000000000004</v>
      </c>
      <c r="O57" s="170">
        <v>-17.600000000000001</v>
      </c>
      <c r="P57" s="170">
        <v>13.2</v>
      </c>
      <c r="Q57" s="170">
        <v>8.2799999999999994</v>
      </c>
      <c r="R57" s="170">
        <v>-13.2</v>
      </c>
      <c r="S57" s="170">
        <v>3.7166000000000001</v>
      </c>
      <c r="T57" s="170">
        <v>9.0411000000000001</v>
      </c>
      <c r="U57" s="170">
        <v>6.7088999999999999</v>
      </c>
      <c r="V57" s="170">
        <v>6.7691999999999997</v>
      </c>
      <c r="W57" s="170">
        <v>11.5129</v>
      </c>
      <c r="X57" s="170">
        <v>11.0649</v>
      </c>
      <c r="Y57" s="170">
        <v>-1.6005</v>
      </c>
      <c r="Z57" s="170">
        <v>2.6638999999999999</v>
      </c>
      <c r="AA57" s="170">
        <v>0</v>
      </c>
      <c r="AB57" s="170">
        <v>-9.0700000000000003E-2</v>
      </c>
      <c r="AC57" s="170">
        <v>0</v>
      </c>
      <c r="AD57" s="170">
        <v>0.65900000000000003</v>
      </c>
      <c r="AE57" s="170">
        <v>8.4139999999999997</v>
      </c>
      <c r="AF57" s="170">
        <v>-6.66</v>
      </c>
      <c r="AG57" s="170">
        <v>4.4000000000000004</v>
      </c>
      <c r="AH57" s="170">
        <v>0.14299999999999999</v>
      </c>
      <c r="AI57" s="170">
        <v>0.72799999999999998</v>
      </c>
      <c r="AJ57" s="170">
        <v>-10.07</v>
      </c>
      <c r="AK57" s="170">
        <v>-10.17</v>
      </c>
      <c r="AL57" s="170">
        <v>-10</v>
      </c>
      <c r="AM57" s="170">
        <v>-6.97</v>
      </c>
      <c r="AN57" s="170">
        <v>-7.08</v>
      </c>
      <c r="AO57" s="170">
        <v>6.8219000000000003</v>
      </c>
      <c r="AP57" s="170">
        <v>4.6604999999999999</v>
      </c>
      <c r="AQ57" s="170">
        <v>21.286000000000001</v>
      </c>
      <c r="AR57" s="170">
        <v>23.323499999999999</v>
      </c>
      <c r="AS57" s="170">
        <v>-6.0983999999999998</v>
      </c>
      <c r="AT57" s="170">
        <v>1.4736</v>
      </c>
      <c r="AU57" s="170">
        <v>1.7987</v>
      </c>
      <c r="AV57" s="170">
        <v>25.392499999999998</v>
      </c>
      <c r="AW57" s="170">
        <v>18.3919</v>
      </c>
      <c r="AX57" s="170">
        <v>-10.4488</v>
      </c>
      <c r="AY57" s="170">
        <v>-7.0998000000000001</v>
      </c>
      <c r="AZ57" s="170">
        <v>4.3522999999999996</v>
      </c>
      <c r="BA57" s="170">
        <v>21.845400000000001</v>
      </c>
      <c r="BB57" s="170">
        <v>115.1494</v>
      </c>
      <c r="BC57" s="170">
        <v>17.767399999999999</v>
      </c>
      <c r="BD57" s="170">
        <v>0</v>
      </c>
      <c r="BE57" s="170">
        <v>0</v>
      </c>
      <c r="BF57" s="170">
        <v>-17.103400000000001</v>
      </c>
      <c r="BG57" s="170">
        <v>-17.4268</v>
      </c>
      <c r="BH57" s="170">
        <v>-1.3541000000000001</v>
      </c>
      <c r="BI57" s="170">
        <v>0</v>
      </c>
      <c r="BJ57" s="170">
        <v>14.9711</v>
      </c>
      <c r="BK57" s="170">
        <v>7.1783000000000001</v>
      </c>
      <c r="BL57" s="170">
        <v>3.2623000000000002</v>
      </c>
      <c r="BM57" s="170">
        <v>2.1225999999999998</v>
      </c>
      <c r="BN57" s="170">
        <v>-20.355799999999999</v>
      </c>
      <c r="BO57" s="170">
        <v>62.471400000000003</v>
      </c>
      <c r="BP57" s="170">
        <v>62.501899999999999</v>
      </c>
      <c r="BQ57" s="170">
        <v>94.879800000000003</v>
      </c>
      <c r="BR57" s="170">
        <v>-61.828099999999999</v>
      </c>
      <c r="BS57" s="170">
        <v>0</v>
      </c>
      <c r="BT57" s="170">
        <v>0</v>
      </c>
      <c r="BU57" s="170">
        <v>0</v>
      </c>
      <c r="BV57" s="170">
        <v>30.2879</v>
      </c>
      <c r="BW57" s="170">
        <v>11.07</v>
      </c>
      <c r="BX57" s="170">
        <v>9.02</v>
      </c>
      <c r="BY57" s="170">
        <v>-2.58</v>
      </c>
      <c r="BZ57" s="170">
        <v>9.6999999999999993</v>
      </c>
      <c r="CA57" s="170">
        <v>-13.525499999999999</v>
      </c>
      <c r="CB57" s="170">
        <v>-13.391500000000001</v>
      </c>
      <c r="CC57" s="170">
        <v>36.170200000000001</v>
      </c>
      <c r="CD57" s="170">
        <v>34.890300000000003</v>
      </c>
      <c r="CE57" s="170">
        <v>-0.81710000000000005</v>
      </c>
      <c r="CF57" s="170">
        <v>-5.6668000000000003</v>
      </c>
      <c r="CG57" s="170">
        <v>-6.2073999999999998</v>
      </c>
      <c r="CH57" s="170">
        <v>14.3653</v>
      </c>
      <c r="CI57" s="170">
        <v>17.769400000000001</v>
      </c>
      <c r="CJ57" s="170">
        <v>0</v>
      </c>
      <c r="CK57" s="170">
        <v>0</v>
      </c>
      <c r="CL57" s="170">
        <v>71.3</v>
      </c>
      <c r="CM57" s="170">
        <v>-8.8000000000000007</v>
      </c>
      <c r="CN57" s="170">
        <v>-1.71</v>
      </c>
      <c r="CO57" s="170">
        <v>44.148400000000002</v>
      </c>
      <c r="CP57" s="170">
        <v>43.7761</v>
      </c>
      <c r="CQ57" s="170">
        <v>42.037399999999998</v>
      </c>
      <c r="CR57" s="170">
        <v>95.410300000000007</v>
      </c>
      <c r="CS57" s="170">
        <v>96.135400000000004</v>
      </c>
      <c r="CT57" s="170">
        <v>-14.761699999999999</v>
      </c>
      <c r="CU57" s="170">
        <v>-51.183500000000002</v>
      </c>
      <c r="CV57" s="170">
        <v>-11.773199999999999</v>
      </c>
      <c r="CW57" s="170">
        <v>3.4761000000000002</v>
      </c>
      <c r="CX57" s="170">
        <v>37.24</v>
      </c>
      <c r="CY57" s="170">
        <v>24.46</v>
      </c>
      <c r="CZ57" s="170">
        <v>12.504899999999999</v>
      </c>
      <c r="DA57" s="170">
        <v>12.6007</v>
      </c>
      <c r="DB57" s="170">
        <v>-6.07</v>
      </c>
      <c r="DC57" s="170">
        <v>0</v>
      </c>
      <c r="DD57" s="170">
        <v>-7.3037000000000001</v>
      </c>
      <c r="DE57" s="170">
        <v>-7.1512000000000002</v>
      </c>
      <c r="DF57" s="170">
        <v>49.618000000000002</v>
      </c>
      <c r="DG57" s="170">
        <v>1.54E-2</v>
      </c>
      <c r="DH57" s="170">
        <v>-2.8919000000000001</v>
      </c>
      <c r="DI57" s="170">
        <v>18.100000000000001</v>
      </c>
      <c r="DJ57" s="170">
        <v>18.100000000000001</v>
      </c>
      <c r="DK57" s="170">
        <v>-2.4377</v>
      </c>
      <c r="DL57" s="170">
        <v>6.7381000000000002</v>
      </c>
      <c r="DM57" s="170">
        <v>39.906799999999997</v>
      </c>
      <c r="DN57" s="170">
        <v>16.519500000000001</v>
      </c>
      <c r="DO57" s="170">
        <v>7.36</v>
      </c>
      <c r="DP57" s="170">
        <v>1.84</v>
      </c>
      <c r="DQ57" s="170">
        <v>13.64</v>
      </c>
      <c r="DR57" s="170">
        <v>-20.761199999999999</v>
      </c>
      <c r="DS57" s="170">
        <v>0</v>
      </c>
      <c r="DT57" s="170">
        <v>2.74</v>
      </c>
      <c r="DU57" s="170">
        <v>27.84</v>
      </c>
      <c r="DV57" s="170">
        <v>27.47</v>
      </c>
      <c r="DW57" s="170">
        <v>-17.927299999999999</v>
      </c>
      <c r="DX57" s="170">
        <v>-9.5091000000000001</v>
      </c>
      <c r="DY57" s="170">
        <v>-35.9116</v>
      </c>
      <c r="DZ57" s="170">
        <v>0</v>
      </c>
      <c r="EA57" s="170">
        <v>46.068899999999999</v>
      </c>
      <c r="EB57" s="170">
        <v>20.1037</v>
      </c>
      <c r="EC57" s="170">
        <v>8.2751999999999999</v>
      </c>
      <c r="ED57" s="170">
        <v>8.8260000000000005</v>
      </c>
      <c r="EE57" s="170">
        <v>-7.4516999999999998</v>
      </c>
      <c r="EF57" s="170">
        <v>-11.7479</v>
      </c>
      <c r="EG57" s="170">
        <v>-6.6269999999999998</v>
      </c>
      <c r="EH57" s="170">
        <v>-81.534599999999998</v>
      </c>
      <c r="EI57" s="170">
        <v>-5.4726999999999997</v>
      </c>
      <c r="EJ57" s="170">
        <v>0</v>
      </c>
      <c r="EK57" s="170">
        <v>-3.9746000000000001</v>
      </c>
      <c r="EL57" s="170">
        <v>-3.0972</v>
      </c>
      <c r="EM57" s="170">
        <v>32.234299999999998</v>
      </c>
      <c r="EN57" s="170">
        <v>-5.8257000000000003</v>
      </c>
      <c r="EO57" s="170">
        <v>-6.0358999999999998</v>
      </c>
      <c r="EP57" s="170">
        <v>26.128</v>
      </c>
      <c r="EQ57" s="170">
        <v>-18.381799999999998</v>
      </c>
      <c r="ER57" s="170">
        <v>-18.138400000000001</v>
      </c>
      <c r="ES57" s="170">
        <v>18.463100000000001</v>
      </c>
      <c r="ET57" s="170">
        <v>14.07</v>
      </c>
      <c r="EU57" s="170">
        <v>-8.5399999999999991</v>
      </c>
      <c r="EV57" s="170">
        <v>21.9</v>
      </c>
      <c r="EW57" s="170">
        <v>3.5358000000000001</v>
      </c>
      <c r="EX57" s="170">
        <v>1.8041</v>
      </c>
      <c r="EY57" s="170">
        <v>-9.8725000000000005</v>
      </c>
      <c r="EZ57" s="170">
        <v>0.81120000000000003</v>
      </c>
      <c r="FA57" s="170">
        <v>9.6202000000000005</v>
      </c>
      <c r="FB57" s="170">
        <v>19.087</v>
      </c>
      <c r="FC57" s="170">
        <v>-22.065300000000001</v>
      </c>
      <c r="FD57" s="170">
        <v>0</v>
      </c>
      <c r="FE57" s="170">
        <v>5.4466000000000001</v>
      </c>
      <c r="FF57" s="170">
        <v>5.3524000000000003</v>
      </c>
      <c r="FG57" s="170">
        <v>12.952999999999999</v>
      </c>
      <c r="FH57" s="170">
        <v>13.6441</v>
      </c>
      <c r="FI57" s="170">
        <v>11.0748</v>
      </c>
      <c r="FJ57" s="170">
        <v>15.573399999999999</v>
      </c>
      <c r="FK57" s="170">
        <v>15.406000000000001</v>
      </c>
      <c r="FL57" s="170">
        <v>-5.6935000000000002</v>
      </c>
      <c r="FM57" s="170">
        <v>36.082700000000003</v>
      </c>
      <c r="FN57" s="170">
        <v>28.311199999999999</v>
      </c>
      <c r="FO57" s="170">
        <v>1.5590999999999999</v>
      </c>
      <c r="FP57" s="170">
        <v>12.9064</v>
      </c>
      <c r="FQ57" s="170">
        <v>25.6999</v>
      </c>
      <c r="FR57" s="170">
        <v>-16.510000000000002</v>
      </c>
      <c r="FS57" s="170">
        <v>-0.39510000000000001</v>
      </c>
      <c r="FT57" s="170">
        <v>0.44700000000000001</v>
      </c>
      <c r="FU57" s="170">
        <v>1.71</v>
      </c>
      <c r="FV57" s="170">
        <v>4.3600000000000003</v>
      </c>
      <c r="FW57" s="170">
        <v>-14.431100000000001</v>
      </c>
      <c r="FX57" s="170">
        <v>2.1659000000000002</v>
      </c>
      <c r="FY57" s="170">
        <v>2.819</v>
      </c>
      <c r="FZ57" s="170">
        <v>1.944</v>
      </c>
      <c r="GA57" s="170">
        <v>3.9647000000000001</v>
      </c>
      <c r="GB57" s="170">
        <v>15.36</v>
      </c>
      <c r="GC57" s="170">
        <v>7.0936000000000003</v>
      </c>
      <c r="GD57" s="170">
        <v>14.6807</v>
      </c>
      <c r="GE57" s="170">
        <v>-0.75</v>
      </c>
      <c r="GF57" s="170">
        <v>39.340699999999998</v>
      </c>
      <c r="GG57" s="170">
        <v>-0.1</v>
      </c>
      <c r="GH57" s="170">
        <v>32.0685</v>
      </c>
      <c r="GI57" s="170">
        <v>5.9969999999999999</v>
      </c>
      <c r="GJ57" s="170">
        <v>6.1162000000000001</v>
      </c>
      <c r="GK57" s="170">
        <v>3.5693000000000001</v>
      </c>
      <c r="GL57" s="170">
        <v>5.6300000000000003E-2</v>
      </c>
      <c r="GM57" s="170">
        <v>0</v>
      </c>
      <c r="GN57" s="170">
        <v>-9.09</v>
      </c>
      <c r="GO57" s="170">
        <v>-6.1308999999999996</v>
      </c>
      <c r="GP57" s="170">
        <v>17.286200000000001</v>
      </c>
      <c r="GQ57" s="170">
        <v>0</v>
      </c>
      <c r="GR57" s="170">
        <v>11.2706</v>
      </c>
      <c r="GS57" s="170">
        <v>10.9876</v>
      </c>
      <c r="GT57" s="170">
        <v>182.0155</v>
      </c>
      <c r="GU57" s="170">
        <v>0.52610000000000001</v>
      </c>
      <c r="GV57" s="170">
        <v>-7.7892999999999999</v>
      </c>
      <c r="GW57" s="170">
        <v>23.823399999999999</v>
      </c>
      <c r="GX57" s="170">
        <v>3.8433999999999999</v>
      </c>
      <c r="GY57" s="170">
        <v>8.0807000000000002</v>
      </c>
      <c r="GZ57" s="170">
        <v>8.3237000000000005</v>
      </c>
      <c r="HA57" s="170">
        <v>3.6368</v>
      </c>
      <c r="HB57" s="170">
        <v>29.951599999999999</v>
      </c>
      <c r="HC57" s="170">
        <v>31.092500000000001</v>
      </c>
      <c r="HD57" s="170">
        <v>12.57</v>
      </c>
      <c r="HE57" s="170">
        <v>6.1185999999999998</v>
      </c>
      <c r="HF57" s="170">
        <v>21.040800000000001</v>
      </c>
      <c r="HG57" s="170">
        <v>46.621699999999997</v>
      </c>
      <c r="HH57" s="170">
        <v>76.034599999999998</v>
      </c>
      <c r="HI57" s="170">
        <v>16.799299999999999</v>
      </c>
      <c r="HJ57" s="170">
        <v>17.115200000000002</v>
      </c>
      <c r="HK57" s="170">
        <v>-11.346399999999999</v>
      </c>
      <c r="HL57" s="170">
        <v>-10.9396</v>
      </c>
      <c r="HM57" s="170">
        <v>0</v>
      </c>
      <c r="HN57" s="170">
        <v>0</v>
      </c>
      <c r="HO57" s="170">
        <v>55.033000000000001</v>
      </c>
      <c r="HP57" s="170">
        <v>55.000999999999998</v>
      </c>
      <c r="HQ57" s="170">
        <v>-14.7645</v>
      </c>
      <c r="HR57" s="170">
        <v>-14.0174</v>
      </c>
      <c r="HS57" s="170">
        <v>-2.8048000000000002</v>
      </c>
      <c r="HT57" s="170">
        <v>-2.9923000000000002</v>
      </c>
      <c r="HU57" s="170">
        <v>15.87</v>
      </c>
      <c r="HV57" s="170">
        <v>15.83</v>
      </c>
      <c r="HW57" s="170">
        <v>-29.3</v>
      </c>
      <c r="HX57" s="170">
        <v>-29.3</v>
      </c>
      <c r="HY57" s="170">
        <v>0.84499999999999997</v>
      </c>
      <c r="HZ57" s="170">
        <v>4</v>
      </c>
      <c r="IA57" s="170">
        <v>81.427199999999999</v>
      </c>
      <c r="IB57" s="170">
        <v>23.551400000000001</v>
      </c>
      <c r="IC57" s="170">
        <v>23.177600000000002</v>
      </c>
      <c r="ID57" s="170">
        <v>-15.3</v>
      </c>
      <c r="IE57" s="170">
        <v>-37.5</v>
      </c>
      <c r="IF57" s="170">
        <v>8.9</v>
      </c>
      <c r="IG57" s="170">
        <v>8.3000000000000007</v>
      </c>
      <c r="IH57" s="170">
        <v>-17.595500000000001</v>
      </c>
      <c r="II57" s="170">
        <v>-17.600899999999999</v>
      </c>
      <c r="IJ57" s="170">
        <v>-93.346500000000006</v>
      </c>
      <c r="IK57" s="170">
        <v>60.837000000000003</v>
      </c>
      <c r="IL57" s="170">
        <v>-226.19319999999999</v>
      </c>
      <c r="IM57" s="170">
        <v>-12.1691</v>
      </c>
      <c r="IN57" s="170">
        <v>-21.136600000000001</v>
      </c>
      <c r="IO57" s="170">
        <v>107.5386</v>
      </c>
      <c r="IP57" s="170">
        <v>110.5971</v>
      </c>
      <c r="IQ57" s="170">
        <v>112.6914</v>
      </c>
      <c r="IR57" s="170">
        <v>143.00720000000001</v>
      </c>
      <c r="IS57" s="170">
        <v>45.116599999999998</v>
      </c>
      <c r="IT57" s="170">
        <v>18.777899999999999</v>
      </c>
      <c r="IU57" s="170">
        <v>17.563400000000001</v>
      </c>
      <c r="IV57" s="170">
        <v>34.811399999999999</v>
      </c>
      <c r="IW57" s="170">
        <v>174.89869999999999</v>
      </c>
      <c r="IX57" s="170">
        <v>-226.0659</v>
      </c>
      <c r="IY57" s="170">
        <v>81.130600000000001</v>
      </c>
      <c r="IZ57" s="170">
        <v>-11.9886</v>
      </c>
      <c r="JA57" s="170">
        <v>0.82150000000000001</v>
      </c>
      <c r="JB57" s="170">
        <v>0</v>
      </c>
      <c r="JC57" s="170">
        <v>-4.08</v>
      </c>
      <c r="JD57" s="170">
        <v>-0.44700000000000001</v>
      </c>
      <c r="JE57" s="170">
        <v>-0.45700000000000002</v>
      </c>
      <c r="JF57" s="170">
        <v>7.04</v>
      </c>
      <c r="JG57" s="170">
        <v>2.88</v>
      </c>
      <c r="JH57" s="170">
        <v>-1.8104</v>
      </c>
      <c r="JI57" s="170">
        <v>-2.6932</v>
      </c>
      <c r="JJ57" s="170">
        <v>12.1599</v>
      </c>
      <c r="JK57" s="170">
        <v>-7.4692999999999996</v>
      </c>
      <c r="JL57" s="170">
        <v>7.8</v>
      </c>
      <c r="JM57" s="170">
        <v>4.1909999999999998</v>
      </c>
      <c r="JN57" s="170">
        <v>4.0780000000000003</v>
      </c>
      <c r="JO57" s="170">
        <v>3.1132</v>
      </c>
      <c r="JP57" s="170">
        <v>3.3906999999999998</v>
      </c>
      <c r="JQ57" s="170">
        <v>5.3052000000000001</v>
      </c>
      <c r="JR57" s="170">
        <v>5.2671000000000001</v>
      </c>
      <c r="JS57" s="170">
        <v>5.18</v>
      </c>
      <c r="JT57" s="170">
        <v>0</v>
      </c>
      <c r="JU57" s="170">
        <v>32.700000000000003</v>
      </c>
      <c r="JV57" s="170">
        <v>2.2256999999999998</v>
      </c>
      <c r="JW57" s="170">
        <v>0.74</v>
      </c>
      <c r="JX57" s="170">
        <v>0</v>
      </c>
      <c r="JY57" s="170">
        <v>0</v>
      </c>
      <c r="JZ57" s="170">
        <v>-11.4908</v>
      </c>
      <c r="KA57" s="170">
        <v>-13.356999999999999</v>
      </c>
      <c r="KB57" s="170">
        <v>2.8466</v>
      </c>
      <c r="KC57" s="170">
        <v>10.5457</v>
      </c>
      <c r="KD57" s="170">
        <v>0</v>
      </c>
      <c r="KE57" s="170">
        <v>4.1749999999999998</v>
      </c>
      <c r="KF57" s="170">
        <v>-24.8</v>
      </c>
      <c r="KG57" s="170">
        <v>17.5</v>
      </c>
      <c r="KH57" s="170">
        <v>0</v>
      </c>
      <c r="KI57" s="170">
        <v>-47.144100000000002</v>
      </c>
    </row>
    <row r="58" spans="1:295" x14ac:dyDescent="0.25">
      <c r="A58" s="228" t="s">
        <v>787</v>
      </c>
      <c r="B58" s="228"/>
      <c r="C58" s="170">
        <v>0</v>
      </c>
      <c r="D58" s="170">
        <v>0.29010000000000002</v>
      </c>
      <c r="E58" s="170">
        <v>-10.3391</v>
      </c>
      <c r="F58" s="170">
        <v>-4.5609999999999999</v>
      </c>
      <c r="G58" s="170">
        <v>6.2293000000000003</v>
      </c>
      <c r="H58" s="170">
        <v>0</v>
      </c>
      <c r="I58" s="170">
        <v>7.0266999999999999</v>
      </c>
      <c r="J58" s="170">
        <v>0</v>
      </c>
      <c r="K58" s="170">
        <v>6.3979999999999997</v>
      </c>
      <c r="L58" s="170">
        <v>1.9278999999999999</v>
      </c>
      <c r="M58" s="170">
        <v>3.3342000000000001</v>
      </c>
      <c r="N58" s="170">
        <v>-13.32</v>
      </c>
      <c r="O58" s="170">
        <v>-35.200000000000003</v>
      </c>
      <c r="P58" s="170">
        <v>-4.4000000000000004</v>
      </c>
      <c r="Q58" s="170">
        <v>1.6559999999999999</v>
      </c>
      <c r="R58" s="170">
        <v>-26.4</v>
      </c>
      <c r="S58" s="170">
        <v>1.6241000000000001</v>
      </c>
      <c r="T58" s="170">
        <v>-0.40150000000000002</v>
      </c>
      <c r="U58" s="170">
        <v>2.9790999999999999</v>
      </c>
      <c r="V58" s="170">
        <v>2.9445999999999999</v>
      </c>
      <c r="W58" s="170">
        <v>5.4737</v>
      </c>
      <c r="X58" s="170">
        <v>3.8370000000000002</v>
      </c>
      <c r="Y58" s="170">
        <v>-5.5102000000000002</v>
      </c>
      <c r="Z58" s="170">
        <v>1.0484</v>
      </c>
      <c r="AA58" s="170">
        <v>0</v>
      </c>
      <c r="AB58" s="170">
        <v>-1.1302000000000001</v>
      </c>
      <c r="AC58" s="170">
        <v>-1.27</v>
      </c>
      <c r="AD58" s="170">
        <v>-1.266</v>
      </c>
      <c r="AE58" s="170">
        <v>6.758</v>
      </c>
      <c r="AF58" s="170">
        <v>-24.42</v>
      </c>
      <c r="AG58" s="170">
        <v>-17.600000000000001</v>
      </c>
      <c r="AH58" s="170">
        <v>-2.6680000000000001</v>
      </c>
      <c r="AI58" s="170">
        <v>0.25</v>
      </c>
      <c r="AJ58" s="170">
        <v>-19.170000000000002</v>
      </c>
      <c r="AK58" s="170">
        <v>-19.22</v>
      </c>
      <c r="AL58" s="170">
        <v>-10</v>
      </c>
      <c r="AM58" s="170">
        <v>-11</v>
      </c>
      <c r="AN58" s="170">
        <v>-11.07</v>
      </c>
      <c r="AO58" s="170">
        <v>0.93700000000000006</v>
      </c>
      <c r="AP58" s="170">
        <v>3.7545999999999999</v>
      </c>
      <c r="AQ58" s="170">
        <v>2.2187999999999999</v>
      </c>
      <c r="AR58" s="170">
        <v>3.9830000000000001</v>
      </c>
      <c r="AS58" s="170">
        <v>-25.104700000000001</v>
      </c>
      <c r="AT58" s="170">
        <v>-15.9411</v>
      </c>
      <c r="AU58" s="170">
        <v>-16.5336</v>
      </c>
      <c r="AV58" s="170">
        <v>-2.6825000000000001</v>
      </c>
      <c r="AW58" s="170">
        <v>-2.6905000000000001</v>
      </c>
      <c r="AX58" s="170">
        <v>-23.308900000000001</v>
      </c>
      <c r="AY58" s="170">
        <v>-20.7637</v>
      </c>
      <c r="AZ58" s="170">
        <v>0</v>
      </c>
      <c r="BA58" s="170">
        <v>0.28670000000000001</v>
      </c>
      <c r="BB58" s="170">
        <v>32.282600000000002</v>
      </c>
      <c r="BC58" s="170">
        <v>-4.1637000000000004</v>
      </c>
      <c r="BD58" s="170">
        <v>-6.9</v>
      </c>
      <c r="BE58" s="170">
        <v>-6.8</v>
      </c>
      <c r="BF58" s="170">
        <v>-32.279899999999998</v>
      </c>
      <c r="BG58" s="170">
        <v>-31.946300000000001</v>
      </c>
      <c r="BH58" s="170">
        <v>-3.6444000000000001</v>
      </c>
      <c r="BI58" s="170">
        <v>0</v>
      </c>
      <c r="BJ58" s="170">
        <v>-0.68640000000000001</v>
      </c>
      <c r="BK58" s="170">
        <v>0.54710000000000003</v>
      </c>
      <c r="BL58" s="170">
        <v>-2.3900000000000001E-2</v>
      </c>
      <c r="BM58" s="170">
        <v>-0.4229</v>
      </c>
      <c r="BN58" s="170">
        <v>-133.6405</v>
      </c>
      <c r="BO58" s="170">
        <v>34.058599999999998</v>
      </c>
      <c r="BP58" s="170">
        <v>34.272300000000001</v>
      </c>
      <c r="BQ58" s="170">
        <v>11.903700000000001</v>
      </c>
      <c r="BR58" s="170">
        <v>-151.27930000000001</v>
      </c>
      <c r="BS58" s="170">
        <v>0</v>
      </c>
      <c r="BT58" s="170">
        <v>0</v>
      </c>
      <c r="BU58" s="170">
        <v>0</v>
      </c>
      <c r="BV58" s="170">
        <v>7.5445000000000002</v>
      </c>
      <c r="BW58" s="170">
        <v>6.03</v>
      </c>
      <c r="BX58" s="170">
        <v>2.73</v>
      </c>
      <c r="BY58" s="170">
        <v>-16.37</v>
      </c>
      <c r="BZ58" s="170">
        <v>-1.5</v>
      </c>
      <c r="CA58" s="170">
        <v>-27.724900000000002</v>
      </c>
      <c r="CB58" s="170">
        <v>-27.858899999999998</v>
      </c>
      <c r="CC58" s="170">
        <v>23.911100000000001</v>
      </c>
      <c r="CD58" s="170">
        <v>23.577100000000002</v>
      </c>
      <c r="CE58" s="170">
        <v>-10.6364</v>
      </c>
      <c r="CF58" s="170">
        <v>-29.5656</v>
      </c>
      <c r="CG58" s="170">
        <v>-29.9163</v>
      </c>
      <c r="CH58" s="170">
        <v>-1.2233000000000001</v>
      </c>
      <c r="CI58" s="170">
        <v>5.8063000000000002</v>
      </c>
      <c r="CJ58" s="170">
        <v>0</v>
      </c>
      <c r="CK58" s="170">
        <v>0</v>
      </c>
      <c r="CL58" s="170">
        <v>39.700000000000003</v>
      </c>
      <c r="CM58" s="170">
        <v>-32</v>
      </c>
      <c r="CN58" s="170">
        <v>-4.33</v>
      </c>
      <c r="CO58" s="170">
        <v>24.407</v>
      </c>
      <c r="CP58" s="170">
        <v>24.005700000000001</v>
      </c>
      <c r="CQ58" s="170">
        <v>23.4284</v>
      </c>
      <c r="CR58" s="170">
        <v>63.066200000000002</v>
      </c>
      <c r="CS58" s="170">
        <v>63.079300000000003</v>
      </c>
      <c r="CT58" s="170">
        <v>-28.255700000000001</v>
      </c>
      <c r="CU58" s="170">
        <v>-71.281000000000006</v>
      </c>
      <c r="CV58" s="170">
        <v>-30.146000000000001</v>
      </c>
      <c r="CW58" s="170">
        <v>1.3971</v>
      </c>
      <c r="CX58" s="170">
        <v>20.65</v>
      </c>
      <c r="CY58" s="170">
        <v>9.4700000000000006</v>
      </c>
      <c r="CZ58" s="170">
        <v>3.4424000000000001</v>
      </c>
      <c r="DA58" s="170">
        <v>3.714</v>
      </c>
      <c r="DB58" s="170">
        <v>-12.75</v>
      </c>
      <c r="DC58" s="170">
        <v>0</v>
      </c>
      <c r="DD58" s="170">
        <v>-19.819700000000001</v>
      </c>
      <c r="DE58" s="170">
        <v>-19.428599999999999</v>
      </c>
      <c r="DF58" s="170">
        <v>20.860700000000001</v>
      </c>
      <c r="DG58" s="170">
        <v>1.4500000000000001E-2</v>
      </c>
      <c r="DH58" s="170">
        <v>-6.6063000000000001</v>
      </c>
      <c r="DI58" s="170">
        <v>-5.5</v>
      </c>
      <c r="DJ58" s="170">
        <v>-6</v>
      </c>
      <c r="DK58" s="170">
        <v>-4.8535000000000004</v>
      </c>
      <c r="DL58" s="170">
        <v>-4.1142000000000003</v>
      </c>
      <c r="DM58" s="170">
        <v>27.131900000000002</v>
      </c>
      <c r="DN58" s="170">
        <v>0.748</v>
      </c>
      <c r="DO58" s="170">
        <v>-3.97</v>
      </c>
      <c r="DP58" s="170">
        <v>-1.48</v>
      </c>
      <c r="DQ58" s="170">
        <v>3.7509999999999999</v>
      </c>
      <c r="DR58" s="170">
        <v>-48.717799999999997</v>
      </c>
      <c r="DS58" s="170">
        <v>0</v>
      </c>
      <c r="DT58" s="170">
        <v>-16.66</v>
      </c>
      <c r="DU58" s="170">
        <v>4.6399999999999997</v>
      </c>
      <c r="DV58" s="170">
        <v>15.28</v>
      </c>
      <c r="DW58" s="170">
        <v>-44.872700000000002</v>
      </c>
      <c r="DX58" s="170">
        <v>-22.318200000000001</v>
      </c>
      <c r="DY58" s="170">
        <v>-53.992100000000001</v>
      </c>
      <c r="DZ58" s="170">
        <v>-44.027299999999997</v>
      </c>
      <c r="EA58" s="170">
        <v>-15.722799999999999</v>
      </c>
      <c r="EB58" s="170">
        <v>-31.613700000000001</v>
      </c>
      <c r="EC58" s="170">
        <v>-39.7744</v>
      </c>
      <c r="ED58" s="170">
        <v>-40.711399999999998</v>
      </c>
      <c r="EE58" s="170">
        <v>-27.052</v>
      </c>
      <c r="EF58" s="170">
        <v>-30.339300000000001</v>
      </c>
      <c r="EG58" s="170">
        <v>-21.431999999999999</v>
      </c>
      <c r="EH58" s="170">
        <v>-177.23869999999999</v>
      </c>
      <c r="EI58" s="170">
        <v>-68.505700000000004</v>
      </c>
      <c r="EJ58" s="170">
        <v>0</v>
      </c>
      <c r="EK58" s="170">
        <v>-11.4726</v>
      </c>
      <c r="EL58" s="170">
        <v>-10.9132</v>
      </c>
      <c r="EM58" s="170">
        <v>15.2727</v>
      </c>
      <c r="EN58" s="170">
        <v>-21.224599999999999</v>
      </c>
      <c r="EO58" s="170">
        <v>-20.458300000000001</v>
      </c>
      <c r="EP58" s="170">
        <v>-23.556000000000001</v>
      </c>
      <c r="EQ58" s="170">
        <v>-31.031500000000001</v>
      </c>
      <c r="ER58" s="170">
        <v>-30.943300000000001</v>
      </c>
      <c r="ES58" s="170">
        <v>-3.4211999999999998</v>
      </c>
      <c r="ET58" s="170">
        <v>-11.17</v>
      </c>
      <c r="EU58" s="170">
        <v>-22.7</v>
      </c>
      <c r="EV58" s="170">
        <v>-1.8</v>
      </c>
      <c r="EW58" s="170">
        <v>0.75180000000000002</v>
      </c>
      <c r="EX58" s="170">
        <v>-34.429400000000001</v>
      </c>
      <c r="EY58" s="170">
        <v>-15.260899999999999</v>
      </c>
      <c r="EZ58" s="170">
        <v>-4.5106999999999999</v>
      </c>
      <c r="FA58" s="170">
        <v>3.8895</v>
      </c>
      <c r="FB58" s="170">
        <v>2.9405999999999999</v>
      </c>
      <c r="FC58" s="170">
        <v>-35.922499999999999</v>
      </c>
      <c r="FD58" s="170">
        <v>0</v>
      </c>
      <c r="FE58" s="170">
        <v>2.3386</v>
      </c>
      <c r="FF58" s="170">
        <v>2.6145</v>
      </c>
      <c r="FG58" s="170">
        <v>0</v>
      </c>
      <c r="FH58" s="170">
        <v>0</v>
      </c>
      <c r="FI58" s="170">
        <v>0</v>
      </c>
      <c r="FJ58" s="170">
        <v>0.33489999999999998</v>
      </c>
      <c r="FK58" s="170">
        <v>1.0046999999999999</v>
      </c>
      <c r="FL58" s="170">
        <v>-36.505499999999998</v>
      </c>
      <c r="FM58" s="170">
        <v>16.400400000000001</v>
      </c>
      <c r="FN58" s="170">
        <v>0</v>
      </c>
      <c r="FO58" s="170">
        <v>-21.6068</v>
      </c>
      <c r="FP58" s="170">
        <v>-9.6744000000000003</v>
      </c>
      <c r="FQ58" s="170">
        <v>14.625500000000001</v>
      </c>
      <c r="FR58" s="170">
        <v>-22.46</v>
      </c>
      <c r="FS58" s="170">
        <v>-3.1105999999999998</v>
      </c>
      <c r="FT58" s="170">
        <v>0.22639999999999999</v>
      </c>
      <c r="FU58" s="170">
        <v>-0.13</v>
      </c>
      <c r="FV58" s="170">
        <v>0.4</v>
      </c>
      <c r="FW58" s="170">
        <v>-25.290400000000002</v>
      </c>
      <c r="FX58" s="170">
        <v>0</v>
      </c>
      <c r="FY58" s="170">
        <v>2.0139999999999998</v>
      </c>
      <c r="FZ58" s="170">
        <v>-8.0000000000000002E-3</v>
      </c>
      <c r="GA58" s="170">
        <v>1.9734</v>
      </c>
      <c r="GB58" s="170">
        <v>-0.92</v>
      </c>
      <c r="GC58" s="170">
        <v>-25.8233</v>
      </c>
      <c r="GD58" s="170">
        <v>-18.790700000000001</v>
      </c>
      <c r="GE58" s="170">
        <v>-5.14</v>
      </c>
      <c r="GF58" s="170">
        <v>30.18</v>
      </c>
      <c r="GG58" s="170">
        <v>-0.1</v>
      </c>
      <c r="GH58" s="170">
        <v>1.411</v>
      </c>
      <c r="GI58" s="170">
        <v>-9.8240999999999996</v>
      </c>
      <c r="GJ58" s="170">
        <v>-10.6821</v>
      </c>
      <c r="GK58" s="170">
        <v>1.6278999999999999</v>
      </c>
      <c r="GL58" s="170">
        <v>5.6300000000000003E-2</v>
      </c>
      <c r="GM58" s="170">
        <v>0</v>
      </c>
      <c r="GN58" s="170">
        <v>-13.908899999999999</v>
      </c>
      <c r="GO58" s="170">
        <v>-45.689</v>
      </c>
      <c r="GP58" s="170">
        <v>6.5057</v>
      </c>
      <c r="GQ58" s="170">
        <v>-35.881700000000002</v>
      </c>
      <c r="GR58" s="170">
        <v>6.9227999999999996</v>
      </c>
      <c r="GS58" s="170">
        <v>5.5359999999999996</v>
      </c>
      <c r="GT58" s="170">
        <v>93.043099999999995</v>
      </c>
      <c r="GU58" s="170">
        <v>-10.7637</v>
      </c>
      <c r="GV58" s="170">
        <v>-11.079800000000001</v>
      </c>
      <c r="GW58" s="170">
        <v>-9.8584999999999994</v>
      </c>
      <c r="GX58" s="170">
        <v>1.5939000000000001</v>
      </c>
      <c r="GY58" s="170">
        <v>4.6153000000000004</v>
      </c>
      <c r="GZ58" s="170">
        <v>4.5178000000000003</v>
      </c>
      <c r="HA58" s="170">
        <v>1</v>
      </c>
      <c r="HB58" s="170">
        <v>15.670199999999999</v>
      </c>
      <c r="HC58" s="170">
        <v>17.386199999999999</v>
      </c>
      <c r="HD58" s="170">
        <v>-9.2200000000000006</v>
      </c>
      <c r="HE58" s="170">
        <v>-19.167000000000002</v>
      </c>
      <c r="HF58" s="170">
        <v>-9.5212000000000003</v>
      </c>
      <c r="HG58" s="170">
        <v>12.7255</v>
      </c>
      <c r="HH58" s="170">
        <v>48.410299999999999</v>
      </c>
      <c r="HI58" s="170">
        <v>-8.8999000000000006</v>
      </c>
      <c r="HJ58" s="170">
        <v>-8.4022000000000006</v>
      </c>
      <c r="HK58" s="170">
        <v>-18.844100000000001</v>
      </c>
      <c r="HL58" s="170">
        <v>-19.175699999999999</v>
      </c>
      <c r="HM58" s="170">
        <v>-12.0031</v>
      </c>
      <c r="HN58" s="170">
        <v>-12.1075</v>
      </c>
      <c r="HO58" s="170">
        <v>16.949200000000001</v>
      </c>
      <c r="HP58" s="170">
        <v>15.985200000000001</v>
      </c>
      <c r="HQ58" s="170">
        <v>-22.284700000000001</v>
      </c>
      <c r="HR58" s="170">
        <v>-21.345400000000001</v>
      </c>
      <c r="HS58" s="170">
        <v>-23.8643</v>
      </c>
      <c r="HT58" s="170">
        <v>-24.133800000000001</v>
      </c>
      <c r="HU58" s="170">
        <v>1.56</v>
      </c>
      <c r="HV58" s="170">
        <v>1.64</v>
      </c>
      <c r="HW58" s="170">
        <v>-42</v>
      </c>
      <c r="HX58" s="170">
        <v>-42.5</v>
      </c>
      <c r="HY58" s="170">
        <v>-0.85970000000000002</v>
      </c>
      <c r="HZ58" s="170">
        <v>-11.84</v>
      </c>
      <c r="IA58" s="170">
        <v>59.155000000000001</v>
      </c>
      <c r="IB58" s="170">
        <v>8.6773000000000007</v>
      </c>
      <c r="IC58" s="170">
        <v>8.6196999999999999</v>
      </c>
      <c r="ID58" s="170">
        <v>-21.7</v>
      </c>
      <c r="IE58" s="170">
        <v>-46.5</v>
      </c>
      <c r="IF58" s="170">
        <v>-1.1000000000000001</v>
      </c>
      <c r="IG58" s="170">
        <v>-1.7</v>
      </c>
      <c r="IH58" s="170">
        <v>-18.208300000000001</v>
      </c>
      <c r="II58" s="170">
        <v>-18.1904</v>
      </c>
      <c r="IJ58" s="170">
        <v>-153.97790000000001</v>
      </c>
      <c r="IK58" s="170">
        <v>1.5214000000000001</v>
      </c>
      <c r="IL58" s="170">
        <v>-237.5899</v>
      </c>
      <c r="IM58" s="170">
        <v>-26.008800000000001</v>
      </c>
      <c r="IN58" s="170">
        <v>-51.301099999999998</v>
      </c>
      <c r="IO58" s="170">
        <v>58.477499999999999</v>
      </c>
      <c r="IP58" s="170">
        <v>54.368499999999997</v>
      </c>
      <c r="IQ58" s="170">
        <v>72.117599999999996</v>
      </c>
      <c r="IR58" s="170">
        <v>110.1425</v>
      </c>
      <c r="IS58" s="170">
        <v>-17.819800000000001</v>
      </c>
      <c r="IT58" s="170">
        <v>5.4009</v>
      </c>
      <c r="IU58" s="170">
        <v>4.3010000000000002</v>
      </c>
      <c r="IV58" s="170">
        <v>-2.1720999999999999</v>
      </c>
      <c r="IW58" s="170">
        <v>99.274000000000001</v>
      </c>
      <c r="IX58" s="170">
        <v>-242.64670000000001</v>
      </c>
      <c r="IY58" s="170">
        <v>13.4838</v>
      </c>
      <c r="IZ58" s="170">
        <v>-63.748199999999997</v>
      </c>
      <c r="JA58" s="170">
        <v>-2.5061</v>
      </c>
      <c r="JB58" s="170">
        <v>0</v>
      </c>
      <c r="JC58" s="170">
        <v>-11.12</v>
      </c>
      <c r="JD58" s="170">
        <v>-2.226</v>
      </c>
      <c r="JE58" s="170">
        <v>-2.2130000000000001</v>
      </c>
      <c r="JF58" s="170">
        <v>-0.4</v>
      </c>
      <c r="JG58" s="170">
        <v>-3.36</v>
      </c>
      <c r="JH58" s="170">
        <v>-5.7577999999999996</v>
      </c>
      <c r="JI58" s="170">
        <v>-9.4620999999999995</v>
      </c>
      <c r="JJ58" s="170">
        <v>4.8936000000000002</v>
      </c>
      <c r="JK58" s="170">
        <v>-13.0083</v>
      </c>
      <c r="JL58" s="170">
        <v>3</v>
      </c>
      <c r="JM58" s="170">
        <v>-0.70099999999999996</v>
      </c>
      <c r="JN58" s="170">
        <v>-0.81699999999999995</v>
      </c>
      <c r="JO58" s="170">
        <v>0</v>
      </c>
      <c r="JP58" s="170">
        <v>0</v>
      </c>
      <c r="JQ58" s="170">
        <v>3.1511999999999998</v>
      </c>
      <c r="JR58" s="170">
        <v>2.3113000000000001</v>
      </c>
      <c r="JS58" s="170">
        <v>2.8481000000000001</v>
      </c>
      <c r="JT58" s="170">
        <v>0</v>
      </c>
      <c r="JU58" s="170">
        <v>22.8</v>
      </c>
      <c r="JV58" s="170">
        <v>-2.4156</v>
      </c>
      <c r="JW58" s="170">
        <v>-0.68</v>
      </c>
      <c r="JX58" s="170">
        <v>0</v>
      </c>
      <c r="JY58" s="170">
        <v>-9.9048999999999996</v>
      </c>
      <c r="JZ58" s="170">
        <v>-16.957999999999998</v>
      </c>
      <c r="KA58" s="170">
        <v>-20.453299999999999</v>
      </c>
      <c r="KB58" s="170">
        <v>-9.0309000000000008</v>
      </c>
      <c r="KC58" s="170">
        <v>4.6780999999999997</v>
      </c>
      <c r="KD58" s="170">
        <v>-13.962199999999999</v>
      </c>
      <c r="KE58" s="170">
        <v>-2.6124000000000001</v>
      </c>
      <c r="KF58" s="170">
        <v>-34.4</v>
      </c>
      <c r="KG58" s="170">
        <v>6.7</v>
      </c>
      <c r="KH58" s="170">
        <v>0</v>
      </c>
      <c r="KI58" s="170">
        <v>-62.388500000000001</v>
      </c>
    </row>
    <row r="59" spans="1:295" x14ac:dyDescent="0.25">
      <c r="A59" s="228" t="s">
        <v>788</v>
      </c>
      <c r="B59" s="228"/>
      <c r="C59" s="170">
        <v>0</v>
      </c>
      <c r="D59" s="170">
        <v>3.3648854166666666</v>
      </c>
      <c r="E59" s="170">
        <v>-8.0879354166666673</v>
      </c>
      <c r="F59" s="170">
        <v>5.0494500000000002</v>
      </c>
      <c r="G59" s="170">
        <v>10.176327083333332</v>
      </c>
      <c r="H59" s="170">
        <v>0</v>
      </c>
      <c r="I59" s="170">
        <v>12.024597916666666</v>
      </c>
      <c r="J59" s="170">
        <v>0</v>
      </c>
      <c r="K59" s="170">
        <v>14.614637500000001</v>
      </c>
      <c r="L59" s="170">
        <v>6.0521791666666669</v>
      </c>
      <c r="M59" s="170">
        <v>7.4509645833333336</v>
      </c>
      <c r="N59" s="170">
        <v>-6.66</v>
      </c>
      <c r="O59" s="170">
        <v>-27.526829268292683</v>
      </c>
      <c r="P59" s="170">
        <v>5.0285714285714285</v>
      </c>
      <c r="Q59" s="170">
        <v>4.505860465116279</v>
      </c>
      <c r="R59" s="170">
        <v>-20.083870967741937</v>
      </c>
      <c r="S59" s="170">
        <v>2.7898937500000001</v>
      </c>
      <c r="T59" s="170">
        <v>4.9667229166666669</v>
      </c>
      <c r="U59" s="170">
        <v>4.6306562500000004</v>
      </c>
      <c r="V59" s="170">
        <v>4.6240750000000004</v>
      </c>
      <c r="W59" s="170">
        <v>8.2057749999999992</v>
      </c>
      <c r="X59" s="170">
        <v>7.4418416666666669</v>
      </c>
      <c r="Y59" s="170">
        <v>-3.9754645833333337</v>
      </c>
      <c r="Z59" s="170">
        <v>1.5049395833333332</v>
      </c>
      <c r="AA59" s="170">
        <v>0</v>
      </c>
      <c r="AB59" s="170">
        <v>-0.79006041666666671</v>
      </c>
      <c r="AC59" s="170">
        <v>-0.70177272727272733</v>
      </c>
      <c r="AD59" s="170">
        <v>-0.49704166666666666</v>
      </c>
      <c r="AE59" s="170">
        <v>7.5926</v>
      </c>
      <c r="AF59" s="170">
        <v>-13.27375</v>
      </c>
      <c r="AG59" s="170">
        <v>-5.05</v>
      </c>
      <c r="AH59" s="170">
        <v>-1.4200416666666669</v>
      </c>
      <c r="AI59" s="170">
        <v>0.34566666666666668</v>
      </c>
      <c r="AJ59" s="170">
        <v>-14.348333333333334</v>
      </c>
      <c r="AK59" s="170">
        <v>-14.348125</v>
      </c>
      <c r="AL59" s="170">
        <v>-10</v>
      </c>
      <c r="AM59" s="170">
        <v>-9.18</v>
      </c>
      <c r="AN59" s="170">
        <v>-9.2266666666666666</v>
      </c>
      <c r="AO59" s="170">
        <v>4.0067860465116274</v>
      </c>
      <c r="AP59" s="170">
        <v>4.2702209302325587</v>
      </c>
      <c r="AQ59" s="170">
        <v>13.385983333333334</v>
      </c>
      <c r="AR59" s="170">
        <v>15.57320625</v>
      </c>
      <c r="AS59" s="170">
        <v>-15.984779166666666</v>
      </c>
      <c r="AT59" s="170">
        <v>-7.5742666666666665</v>
      </c>
      <c r="AU59" s="170">
        <v>-7.5126645833333336</v>
      </c>
      <c r="AV59" s="170">
        <v>6.0724375000000004</v>
      </c>
      <c r="AW59" s="170">
        <v>5.3654166666666665</v>
      </c>
      <c r="AX59" s="170">
        <v>-17.258397916666667</v>
      </c>
      <c r="AY59" s="170">
        <v>-14.682479166666667</v>
      </c>
      <c r="AZ59" s="170">
        <v>1.6470374999999999</v>
      </c>
      <c r="BA59" s="170">
        <v>8.8352000000000004</v>
      </c>
      <c r="BB59" s="170">
        <v>63.431487500000003</v>
      </c>
      <c r="BC59" s="170">
        <v>8.6435562499999996</v>
      </c>
      <c r="BD59" s="170">
        <v>-4.5125000000000002</v>
      </c>
      <c r="BE59" s="170">
        <v>-4.6958333333333329</v>
      </c>
      <c r="BF59" s="170">
        <v>-24.578150000000001</v>
      </c>
      <c r="BG59" s="170">
        <v>-24.616441666666667</v>
      </c>
      <c r="BH59" s="170">
        <v>-2.4155833333333336</v>
      </c>
      <c r="BI59" s="170">
        <v>0</v>
      </c>
      <c r="BJ59" s="170">
        <v>4.5260583333333333</v>
      </c>
      <c r="BK59" s="170">
        <v>3.4650645833333336</v>
      </c>
      <c r="BL59" s="170">
        <v>2.0511305555555559</v>
      </c>
      <c r="BM59" s="170">
        <v>1.1037999999999999</v>
      </c>
      <c r="BN59" s="170">
        <v>-91.172108333333341</v>
      </c>
      <c r="BO59" s="170">
        <v>45.3187</v>
      </c>
      <c r="BP59" s="170">
        <v>45.401985416666669</v>
      </c>
      <c r="BQ59" s="170">
        <v>53.815697916666664</v>
      </c>
      <c r="BR59" s="170">
        <v>-105.97139583333333</v>
      </c>
      <c r="BS59" s="170">
        <v>0</v>
      </c>
      <c r="BT59" s="170">
        <v>0</v>
      </c>
      <c r="BU59" s="170">
        <v>0</v>
      </c>
      <c r="BV59" s="170">
        <v>18.636251111111111</v>
      </c>
      <c r="BW59" s="170">
        <v>8.3627083333333339</v>
      </c>
      <c r="BX59" s="170">
        <v>5.961875</v>
      </c>
      <c r="BY59" s="170">
        <v>-11.244999999999999</v>
      </c>
      <c r="BZ59" s="170">
        <v>3.4845833333333331</v>
      </c>
      <c r="CA59" s="170">
        <v>-21.786160416666668</v>
      </c>
      <c r="CB59" s="170">
        <v>-21.833604166666667</v>
      </c>
      <c r="CC59" s="170">
        <v>30.307616666666664</v>
      </c>
      <c r="CD59" s="170">
        <v>29.512033333333331</v>
      </c>
      <c r="CE59" s="170">
        <v>-4.9577854166666668</v>
      </c>
      <c r="CF59" s="170">
        <v>-15.802099999999999</v>
      </c>
      <c r="CG59" s="170">
        <v>-15.781375000000001</v>
      </c>
      <c r="CH59" s="170">
        <v>4.456585416666667</v>
      </c>
      <c r="CI59" s="170">
        <v>11.347464583333334</v>
      </c>
      <c r="CJ59" s="170">
        <v>0</v>
      </c>
      <c r="CK59" s="170">
        <v>0</v>
      </c>
      <c r="CL59" s="170">
        <v>54.381250000000001</v>
      </c>
      <c r="CM59" s="170">
        <v>-19.054166666666667</v>
      </c>
      <c r="CN59" s="170">
        <v>-2.9024999999999999</v>
      </c>
      <c r="CO59" s="170">
        <v>32.613216666666666</v>
      </c>
      <c r="CP59" s="170">
        <v>32.606645833333332</v>
      </c>
      <c r="CQ59" s="170">
        <v>31.387552083333336</v>
      </c>
      <c r="CR59" s="170">
        <v>79.612589583333332</v>
      </c>
      <c r="CS59" s="170">
        <v>79.760941666666668</v>
      </c>
      <c r="CT59" s="170">
        <v>-24.084058333333335</v>
      </c>
      <c r="CU59" s="170">
        <v>-64.039862499999998</v>
      </c>
      <c r="CV59" s="170">
        <v>-22.448137500000001</v>
      </c>
      <c r="CW59" s="170">
        <v>2.6383895833333333</v>
      </c>
      <c r="CX59" s="170">
        <v>27.128541666666663</v>
      </c>
      <c r="CY59" s="170">
        <v>16.688124999999999</v>
      </c>
      <c r="CZ59" s="170">
        <v>8.5465437499999997</v>
      </c>
      <c r="DA59" s="170">
        <v>8.7453208333333325</v>
      </c>
      <c r="DB59" s="170">
        <v>-9.7660416666666663</v>
      </c>
      <c r="DC59" s="170">
        <v>0</v>
      </c>
      <c r="DD59" s="170">
        <v>-13.106570833333334</v>
      </c>
      <c r="DE59" s="170">
        <v>-12.923527083333335</v>
      </c>
      <c r="DF59" s="170">
        <v>35.683768749999999</v>
      </c>
      <c r="DG59" s="170">
        <v>1.4941666666666667E-2</v>
      </c>
      <c r="DH59" s="170">
        <v>-4.9791395833333336</v>
      </c>
      <c r="DI59" s="170">
        <v>3.1628571428571433</v>
      </c>
      <c r="DJ59" s="170">
        <v>4.245454545454546</v>
      </c>
      <c r="DK59" s="170">
        <v>-3.6717875000000002</v>
      </c>
      <c r="DL59" s="170">
        <v>2.5443354166666667</v>
      </c>
      <c r="DM59" s="170">
        <v>34.787620833333328</v>
      </c>
      <c r="DN59" s="170">
        <v>10.415749999999999</v>
      </c>
      <c r="DO59" s="170">
        <v>3.0358333333333336</v>
      </c>
      <c r="DP59" s="170">
        <v>-0.11541666666666667</v>
      </c>
      <c r="DQ59" s="170">
        <v>7.7809999999999997</v>
      </c>
      <c r="DR59" s="170">
        <v>-35.10824791666667</v>
      </c>
      <c r="DS59" s="170">
        <v>0</v>
      </c>
      <c r="DT59" s="170">
        <v>-8.4604166666666671</v>
      </c>
      <c r="DU59" s="170">
        <v>16.016874999999999</v>
      </c>
      <c r="DV59" s="170">
        <v>21.878958333333333</v>
      </c>
      <c r="DW59" s="170">
        <v>-31.670072916666665</v>
      </c>
      <c r="DX59" s="170">
        <v>-15.906437499999999</v>
      </c>
      <c r="DY59" s="170">
        <v>-43.297431250000002</v>
      </c>
      <c r="DZ59" s="170">
        <v>-35.495322857142853</v>
      </c>
      <c r="EA59" s="170">
        <v>19.033830232558138</v>
      </c>
      <c r="EB59" s="170">
        <v>-2.81280625</v>
      </c>
      <c r="EC59" s="170">
        <v>-13.445577083333333</v>
      </c>
      <c r="ED59" s="170">
        <v>-13.363264583333333</v>
      </c>
      <c r="EE59" s="170">
        <v>-20.532159523809526</v>
      </c>
      <c r="EF59" s="170">
        <v>-23.370570833333336</v>
      </c>
      <c r="EG59" s="170">
        <v>-11.292562500000001</v>
      </c>
      <c r="EH59" s="170">
        <v>-125.38050625</v>
      </c>
      <c r="EI59" s="170">
        <v>-38.333885416666668</v>
      </c>
      <c r="EJ59" s="170">
        <v>0</v>
      </c>
      <c r="EK59" s="170">
        <v>-7.9915395833333331</v>
      </c>
      <c r="EL59" s="170">
        <v>-7.1191854166666664</v>
      </c>
      <c r="EM59" s="170">
        <v>23.043760416666668</v>
      </c>
      <c r="EN59" s="170">
        <v>-14.639452083333332</v>
      </c>
      <c r="EO59" s="170">
        <v>-14.20564375</v>
      </c>
      <c r="EP59" s="170">
        <v>-0.11125</v>
      </c>
      <c r="EQ59" s="170">
        <v>-24.167466666666666</v>
      </c>
      <c r="ER59" s="170">
        <v>-23.827512500000001</v>
      </c>
      <c r="ES59" s="170">
        <v>10.084685416666666</v>
      </c>
      <c r="ET59" s="170">
        <v>10.22304347826087</v>
      </c>
      <c r="EU59" s="170">
        <v>-16.545416666666664</v>
      </c>
      <c r="EV59" s="170">
        <v>1.3386363636363636</v>
      </c>
      <c r="EW59" s="170">
        <v>2.1589520833333333</v>
      </c>
      <c r="EX59" s="170">
        <v>-16.751306249999999</v>
      </c>
      <c r="EY59" s="170">
        <v>-12.915972916666666</v>
      </c>
      <c r="EZ59" s="170">
        <v>-2.1128833333333334</v>
      </c>
      <c r="FA59" s="170">
        <v>6.9359458333333333</v>
      </c>
      <c r="FB59" s="170">
        <v>12.221166666666667</v>
      </c>
      <c r="FC59" s="170">
        <v>-28.52910833333333</v>
      </c>
      <c r="FD59" s="170">
        <v>0</v>
      </c>
      <c r="FE59" s="170">
        <v>3.5999479166666668</v>
      </c>
      <c r="FF59" s="170">
        <v>3.6613083333333334</v>
      </c>
      <c r="FG59" s="170">
        <v>2.5886103448275861</v>
      </c>
      <c r="FH59" s="170">
        <v>3.3725027777777776</v>
      </c>
      <c r="FI59" s="170">
        <v>1.7694000000000001</v>
      </c>
      <c r="FJ59" s="170">
        <v>9.0775291666666664</v>
      </c>
      <c r="FK59" s="170">
        <v>9.1472979166666661</v>
      </c>
      <c r="FL59" s="170">
        <v>-21.382079166666664</v>
      </c>
      <c r="FM59" s="170">
        <v>25.156487500000001</v>
      </c>
      <c r="FN59" s="170">
        <v>22.24920625</v>
      </c>
      <c r="FO59" s="170">
        <v>-9.298435416666667</v>
      </c>
      <c r="FP59" s="170">
        <v>3.1735199999999999</v>
      </c>
      <c r="FQ59" s="170">
        <v>20.635999999999999</v>
      </c>
      <c r="FR59" s="170">
        <v>-19.999166666666667</v>
      </c>
      <c r="FS59" s="170">
        <v>-1.9953583333333336</v>
      </c>
      <c r="FT59" s="170">
        <v>0.3196729166666667</v>
      </c>
      <c r="FU59" s="170">
        <v>0.86416666666666675</v>
      </c>
      <c r="FV59" s="170">
        <v>2.6431249999999999</v>
      </c>
      <c r="FW59" s="170">
        <v>-20.533816666666667</v>
      </c>
      <c r="FX59" s="170">
        <v>0.94082727272727273</v>
      </c>
      <c r="FY59" s="170">
        <v>2.3830624999999999</v>
      </c>
      <c r="FZ59" s="170">
        <v>0.54764583333333339</v>
      </c>
      <c r="GA59" s="170">
        <v>3.2753999999999999</v>
      </c>
      <c r="GB59" s="170">
        <v>7.171875</v>
      </c>
      <c r="GC59" s="170">
        <v>-13.966254166666666</v>
      </c>
      <c r="GD59" s="170">
        <v>-5.9131437499999997</v>
      </c>
      <c r="GE59" s="170">
        <v>-2.9911363636363637</v>
      </c>
      <c r="GF59" s="170">
        <v>35.960774999999998</v>
      </c>
      <c r="GG59" s="170">
        <v>-0.1</v>
      </c>
      <c r="GH59" s="170">
        <v>14.175651063829788</v>
      </c>
      <c r="GI59" s="170">
        <v>-0.79953750000000001</v>
      </c>
      <c r="GJ59" s="170">
        <v>-0.84061111111111109</v>
      </c>
      <c r="GK59" s="170">
        <v>2.4612895833333335</v>
      </c>
      <c r="GL59" s="170">
        <v>5.6300000000000003E-2</v>
      </c>
      <c r="GM59" s="170">
        <v>0</v>
      </c>
      <c r="GN59" s="170">
        <v>-11.750552173913045</v>
      </c>
      <c r="GO59" s="170">
        <v>-22.697856250000001</v>
      </c>
      <c r="GP59" s="170">
        <v>11.856931250000001</v>
      </c>
      <c r="GQ59" s="170">
        <v>-26.06858888888889</v>
      </c>
      <c r="GR59" s="170">
        <v>8.9175500000000003</v>
      </c>
      <c r="GS59" s="170">
        <v>8.3129979166666672</v>
      </c>
      <c r="GT59" s="170">
        <v>147.84347291666666</v>
      </c>
      <c r="GU59" s="170">
        <v>-4.0305895833333336</v>
      </c>
      <c r="GV59" s="170">
        <v>-9.5717583333333334</v>
      </c>
      <c r="GW59" s="170">
        <v>10.07185625</v>
      </c>
      <c r="GX59" s="170">
        <v>2.6938499999999999</v>
      </c>
      <c r="GY59" s="170">
        <v>6.2807708333333334</v>
      </c>
      <c r="GZ59" s="170">
        <v>6.3547458333333333</v>
      </c>
      <c r="HA59" s="170">
        <v>2.1449609756097563</v>
      </c>
      <c r="HB59" s="170">
        <v>22.953568749999999</v>
      </c>
      <c r="HC59" s="170">
        <v>24.766649999999998</v>
      </c>
      <c r="HD59" s="170">
        <v>4.0414583333333338</v>
      </c>
      <c r="HE59" s="170">
        <v>-7.8785291666666666</v>
      </c>
      <c r="HF59" s="170">
        <v>6.3733270833333338</v>
      </c>
      <c r="HG59" s="170">
        <v>28.49685625</v>
      </c>
      <c r="HH59" s="170">
        <v>62.055768749999999</v>
      </c>
      <c r="HI59" s="170">
        <v>6.5208874999999997</v>
      </c>
      <c r="HJ59" s="170">
        <v>6.9077562500000003</v>
      </c>
      <c r="HK59" s="170">
        <v>-15.998049999999999</v>
      </c>
      <c r="HL59" s="170">
        <v>-16.020595833333331</v>
      </c>
      <c r="HM59" s="170">
        <v>-1.1087770833333335</v>
      </c>
      <c r="HN59" s="170">
        <v>-1.6124083333333332</v>
      </c>
      <c r="HO59" s="170">
        <v>39.022269230769233</v>
      </c>
      <c r="HP59" s="170">
        <v>38.941021428571432</v>
      </c>
      <c r="HQ59" s="170">
        <v>-17.940720833333334</v>
      </c>
      <c r="HR59" s="170">
        <v>-17.341377083333334</v>
      </c>
      <c r="HS59" s="170">
        <v>-13.160589583333334</v>
      </c>
      <c r="HT59" s="170">
        <v>-13.0582625</v>
      </c>
      <c r="HU59" s="170">
        <v>8.0583333333333336</v>
      </c>
      <c r="HV59" s="170">
        <v>8.0804166666666664</v>
      </c>
      <c r="HW59" s="170">
        <v>-35.02708333333333</v>
      </c>
      <c r="HX59" s="170">
        <v>-35.070833333333333</v>
      </c>
      <c r="HY59" s="170">
        <v>0.51921458333333337</v>
      </c>
      <c r="HZ59" s="170">
        <v>-5.7183333333333337</v>
      </c>
      <c r="IA59" s="170">
        <v>70.150956249999993</v>
      </c>
      <c r="IB59" s="170">
        <v>17.191179166666664</v>
      </c>
      <c r="IC59" s="170">
        <v>17.118039583333331</v>
      </c>
      <c r="ID59" s="170">
        <v>-18.593333333333334</v>
      </c>
      <c r="IE59" s="170">
        <v>-41.712499999999999</v>
      </c>
      <c r="IF59" s="170">
        <v>3.4270833333333335</v>
      </c>
      <c r="IG59" s="170">
        <v>2.8354166666666671</v>
      </c>
      <c r="IH59" s="170">
        <v>-17.943359999999998</v>
      </c>
      <c r="II59" s="170">
        <v>-17.897365384615384</v>
      </c>
      <c r="IJ59" s="170">
        <v>-121.8058875</v>
      </c>
      <c r="IK59" s="170">
        <v>19.169185416666668</v>
      </c>
      <c r="IL59" s="170">
        <v>-231.36271249999999</v>
      </c>
      <c r="IM59" s="170">
        <v>-17.05399375</v>
      </c>
      <c r="IN59" s="170">
        <v>-35.846339583333332</v>
      </c>
      <c r="IO59" s="170">
        <v>87.183506249999994</v>
      </c>
      <c r="IP59" s="170">
        <v>79.113079166666665</v>
      </c>
      <c r="IQ59" s="170">
        <v>92.179781250000005</v>
      </c>
      <c r="IR59" s="170">
        <v>129.31875416666665</v>
      </c>
      <c r="IS59" s="170">
        <v>18.167910416666665</v>
      </c>
      <c r="IT59" s="170">
        <v>12.595358333333333</v>
      </c>
      <c r="IU59" s="170">
        <v>11.392379166666666</v>
      </c>
      <c r="IV59" s="170">
        <v>16.687385416666668</v>
      </c>
      <c r="IW59" s="170">
        <v>141.62916874999999</v>
      </c>
      <c r="IX59" s="170">
        <v>-235.36302749999999</v>
      </c>
      <c r="IY59" s="170">
        <v>48.98359791666666</v>
      </c>
      <c r="IZ59" s="170">
        <v>-41.443472916666664</v>
      </c>
      <c r="JA59" s="170">
        <v>-0.72871874999999997</v>
      </c>
      <c r="JB59" s="170">
        <v>0</v>
      </c>
      <c r="JC59" s="170">
        <v>-7.3150000000000004</v>
      </c>
      <c r="JD59" s="170">
        <v>-1.3516041666666667</v>
      </c>
      <c r="JE59" s="170">
        <v>-1.3602916666666669</v>
      </c>
      <c r="JF59" s="170">
        <v>3.5083333333333333</v>
      </c>
      <c r="JG59" s="170">
        <v>-0.64333333333333331</v>
      </c>
      <c r="JH59" s="170">
        <v>-3.4756125</v>
      </c>
      <c r="JI59" s="170">
        <v>-5.4234333333333336</v>
      </c>
      <c r="JJ59" s="170">
        <v>7.517347916666667</v>
      </c>
      <c r="JK59" s="170">
        <v>-9.7484166666666656</v>
      </c>
      <c r="JL59" s="170">
        <v>5.4562499999999998</v>
      </c>
      <c r="JM59" s="170">
        <v>1.7485833333333334</v>
      </c>
      <c r="JN59" s="170">
        <v>1.7452708333333335</v>
      </c>
      <c r="JO59" s="170">
        <v>2.3492052631578946</v>
      </c>
      <c r="JP59" s="170">
        <v>2.9052533333333335</v>
      </c>
      <c r="JQ59" s="170">
        <v>4.0935458333333337</v>
      </c>
      <c r="JR59" s="170">
        <v>3.848710416666667</v>
      </c>
      <c r="JS59" s="170">
        <v>3.6419083333333333</v>
      </c>
      <c r="JT59" s="170">
        <v>0</v>
      </c>
      <c r="JU59" s="170">
        <v>27.354166666666668</v>
      </c>
      <c r="JV59" s="170">
        <v>-0.11121041666666667</v>
      </c>
      <c r="JW59" s="170">
        <v>-2.0833333333333333E-3</v>
      </c>
      <c r="JX59" s="170">
        <v>0</v>
      </c>
      <c r="JY59" s="170">
        <v>-6.461910810810811</v>
      </c>
      <c r="JZ59" s="170">
        <v>-13.749891666666667</v>
      </c>
      <c r="KA59" s="170">
        <v>-16.146047916666667</v>
      </c>
      <c r="KB59" s="170">
        <v>-4.2663062500000004</v>
      </c>
      <c r="KC59" s="170">
        <v>7.1648333333333332</v>
      </c>
      <c r="KD59" s="170">
        <v>-7.3505416666666674</v>
      </c>
      <c r="KE59" s="170">
        <v>0.70492500000000002</v>
      </c>
      <c r="KF59" s="170">
        <v>-29.018750000000001</v>
      </c>
      <c r="KG59" s="170">
        <v>11.902083333333334</v>
      </c>
      <c r="KH59" s="170">
        <v>0</v>
      </c>
      <c r="KI59" s="170">
        <v>-55.407062500000002</v>
      </c>
    </row>
    <row r="60" spans="1:295" x14ac:dyDescent="0.25">
      <c r="A60" s="228" t="s">
        <v>2252</v>
      </c>
      <c r="B60" s="228"/>
      <c r="C60" s="158" t="s">
        <v>155</v>
      </c>
      <c r="D60" s="158" t="s">
        <v>155</v>
      </c>
      <c r="E60" s="158" t="s">
        <v>155</v>
      </c>
      <c r="F60" s="158" t="s">
        <v>155</v>
      </c>
      <c r="G60" s="158" t="s">
        <v>155</v>
      </c>
      <c r="H60" s="158" t="s">
        <v>2253</v>
      </c>
      <c r="I60" s="158" t="s">
        <v>155</v>
      </c>
      <c r="J60" s="158" t="s">
        <v>155</v>
      </c>
      <c r="K60" s="158" t="s">
        <v>2253</v>
      </c>
      <c r="L60" s="158" t="s">
        <v>155</v>
      </c>
      <c r="M60" s="158" t="s">
        <v>155</v>
      </c>
      <c r="N60" s="158" t="s">
        <v>155</v>
      </c>
      <c r="O60" s="158" t="s">
        <v>155</v>
      </c>
      <c r="P60" s="158" t="s">
        <v>155</v>
      </c>
      <c r="Q60" s="158" t="s">
        <v>155</v>
      </c>
      <c r="R60" s="158" t="s">
        <v>155</v>
      </c>
      <c r="S60" s="158" t="s">
        <v>155</v>
      </c>
      <c r="T60" s="158" t="s">
        <v>155</v>
      </c>
      <c r="U60" s="158" t="s">
        <v>155</v>
      </c>
      <c r="V60" s="158" t="s">
        <v>155</v>
      </c>
      <c r="W60" s="158" t="s">
        <v>155</v>
      </c>
      <c r="X60" s="158" t="s">
        <v>2253</v>
      </c>
      <c r="Y60" s="158" t="s">
        <v>2253</v>
      </c>
      <c r="Z60" s="158" t="s">
        <v>2253</v>
      </c>
      <c r="AA60" s="158" t="s">
        <v>155</v>
      </c>
      <c r="AB60" s="158" t="s">
        <v>2253</v>
      </c>
      <c r="AC60" s="158" t="s">
        <v>155</v>
      </c>
      <c r="AD60" s="158" t="s">
        <v>155</v>
      </c>
      <c r="AE60" s="158" t="s">
        <v>2253</v>
      </c>
      <c r="AF60" s="158" t="s">
        <v>155</v>
      </c>
      <c r="AG60" s="158" t="s">
        <v>155</v>
      </c>
      <c r="AH60" s="158" t="s">
        <v>155</v>
      </c>
      <c r="AI60" s="158" t="s">
        <v>155</v>
      </c>
      <c r="AJ60" s="158" t="s">
        <v>155</v>
      </c>
      <c r="AK60" s="158" t="s">
        <v>155</v>
      </c>
      <c r="AL60" s="158" t="s">
        <v>2253</v>
      </c>
      <c r="AM60" s="158" t="s">
        <v>155</v>
      </c>
      <c r="AN60" s="158" t="s">
        <v>155</v>
      </c>
      <c r="AO60" s="158" t="s">
        <v>155</v>
      </c>
      <c r="AP60" s="158" t="s">
        <v>2253</v>
      </c>
      <c r="AQ60" s="158" t="s">
        <v>155</v>
      </c>
      <c r="AR60" s="158" t="s">
        <v>155</v>
      </c>
      <c r="AS60" s="158" t="s">
        <v>155</v>
      </c>
      <c r="AT60" s="158" t="s">
        <v>155</v>
      </c>
      <c r="AU60" s="158" t="s">
        <v>155</v>
      </c>
      <c r="AV60" s="158" t="s">
        <v>2253</v>
      </c>
      <c r="AW60" s="158" t="s">
        <v>2253</v>
      </c>
      <c r="AX60" s="158" t="s">
        <v>155</v>
      </c>
      <c r="AY60" s="158" t="s">
        <v>155</v>
      </c>
      <c r="AZ60" s="158" t="s">
        <v>155</v>
      </c>
      <c r="BA60" s="158" t="s">
        <v>155</v>
      </c>
      <c r="BB60" s="158" t="s">
        <v>155</v>
      </c>
      <c r="BC60" s="158" t="s">
        <v>2253</v>
      </c>
      <c r="BD60" s="158" t="s">
        <v>2253</v>
      </c>
      <c r="BE60" s="158" t="s">
        <v>2253</v>
      </c>
      <c r="BF60" s="158" t="s">
        <v>155</v>
      </c>
      <c r="BG60" s="158" t="s">
        <v>155</v>
      </c>
      <c r="BH60" s="158" t="s">
        <v>2253</v>
      </c>
      <c r="BI60" s="158" t="s">
        <v>2253</v>
      </c>
      <c r="BJ60" s="158" t="s">
        <v>2253</v>
      </c>
      <c r="BK60" s="158" t="s">
        <v>2253</v>
      </c>
      <c r="BL60" s="158" t="s">
        <v>2253</v>
      </c>
      <c r="BM60" s="158" t="s">
        <v>2253</v>
      </c>
      <c r="BN60" s="158" t="s">
        <v>155</v>
      </c>
      <c r="BO60" s="158" t="s">
        <v>155</v>
      </c>
      <c r="BP60" s="158" t="s">
        <v>155</v>
      </c>
      <c r="BQ60" s="158" t="s">
        <v>2253</v>
      </c>
      <c r="BR60" s="158" t="s">
        <v>2253</v>
      </c>
      <c r="BS60" s="158" t="s">
        <v>2253</v>
      </c>
      <c r="BT60" s="158" t="s">
        <v>2253</v>
      </c>
      <c r="BU60" s="158" t="s">
        <v>2253</v>
      </c>
      <c r="BV60" s="158" t="s">
        <v>2253</v>
      </c>
      <c r="BW60" s="158" t="s">
        <v>2253</v>
      </c>
      <c r="BX60" s="158" t="s">
        <v>2254</v>
      </c>
      <c r="BY60" s="158" t="s">
        <v>2253</v>
      </c>
      <c r="BZ60" s="158" t="s">
        <v>2253</v>
      </c>
      <c r="CA60" s="158" t="s">
        <v>2253</v>
      </c>
      <c r="CB60" s="158" t="s">
        <v>2253</v>
      </c>
      <c r="CC60" s="158" t="s">
        <v>2253</v>
      </c>
      <c r="CD60" s="158" t="s">
        <v>2253</v>
      </c>
      <c r="CE60" s="158" t="s">
        <v>2253</v>
      </c>
      <c r="CF60" s="158" t="s">
        <v>2253</v>
      </c>
      <c r="CG60" s="158" t="s">
        <v>2253</v>
      </c>
      <c r="CH60" s="158" t="s">
        <v>2253</v>
      </c>
      <c r="CI60" s="158" t="s">
        <v>2253</v>
      </c>
      <c r="CJ60" s="158" t="s">
        <v>2253</v>
      </c>
      <c r="CK60" s="158" t="s">
        <v>2253</v>
      </c>
      <c r="CL60" s="158" t="s">
        <v>2253</v>
      </c>
      <c r="CM60" s="158" t="s">
        <v>2253</v>
      </c>
      <c r="CN60" s="158" t="s">
        <v>2253</v>
      </c>
      <c r="CO60" s="158" t="s">
        <v>2253</v>
      </c>
      <c r="CP60" s="158" t="s">
        <v>2253</v>
      </c>
      <c r="CQ60" s="158" t="s">
        <v>2253</v>
      </c>
      <c r="CR60" s="158" t="s">
        <v>2253</v>
      </c>
      <c r="CS60" s="158" t="s">
        <v>2253</v>
      </c>
      <c r="CT60" s="158" t="s">
        <v>2253</v>
      </c>
      <c r="CU60" s="158" t="s">
        <v>2253</v>
      </c>
      <c r="CV60" s="158" t="s">
        <v>2253</v>
      </c>
      <c r="CW60" s="158" t="s">
        <v>2253</v>
      </c>
      <c r="CX60" s="158" t="s">
        <v>2253</v>
      </c>
      <c r="CY60" s="158" t="s">
        <v>2253</v>
      </c>
      <c r="CZ60" s="158" t="s">
        <v>2253</v>
      </c>
      <c r="DA60" s="158" t="s">
        <v>2253</v>
      </c>
      <c r="DB60" s="158" t="s">
        <v>2253</v>
      </c>
      <c r="DC60" s="158" t="s">
        <v>2253</v>
      </c>
      <c r="DD60" s="158" t="s">
        <v>2253</v>
      </c>
      <c r="DE60" s="158" t="s">
        <v>2253</v>
      </c>
      <c r="DF60" s="158" t="s">
        <v>2253</v>
      </c>
      <c r="DG60" s="158" t="s">
        <v>2253</v>
      </c>
      <c r="DH60" s="158" t="s">
        <v>2253</v>
      </c>
      <c r="DI60" s="158" t="s">
        <v>2253</v>
      </c>
      <c r="DJ60" s="158" t="s">
        <v>2253</v>
      </c>
      <c r="DK60" s="158" t="s">
        <v>2253</v>
      </c>
      <c r="DL60" s="158" t="s">
        <v>2253</v>
      </c>
      <c r="DM60" s="158" t="s">
        <v>2253</v>
      </c>
      <c r="DN60" s="158" t="s">
        <v>2253</v>
      </c>
      <c r="DO60" s="158" t="s">
        <v>2253</v>
      </c>
      <c r="DP60" s="158" t="s">
        <v>2253</v>
      </c>
      <c r="DQ60" s="158" t="s">
        <v>2253</v>
      </c>
      <c r="DR60" s="158" t="s">
        <v>2253</v>
      </c>
      <c r="DS60" s="158" t="s">
        <v>2253</v>
      </c>
      <c r="DT60" s="158" t="s">
        <v>2253</v>
      </c>
      <c r="DU60" s="158" t="s">
        <v>2253</v>
      </c>
      <c r="DV60" s="158" t="s">
        <v>2253</v>
      </c>
      <c r="DW60" s="158" t="s">
        <v>2253</v>
      </c>
      <c r="DX60" s="158" t="s">
        <v>2253</v>
      </c>
      <c r="DY60" s="158" t="s">
        <v>2253</v>
      </c>
      <c r="DZ60" s="158" t="s">
        <v>2253</v>
      </c>
      <c r="EA60" s="158" t="s">
        <v>2253</v>
      </c>
      <c r="EB60" s="158" t="s">
        <v>2253</v>
      </c>
      <c r="EC60" s="158" t="s">
        <v>2253</v>
      </c>
      <c r="ED60" s="158" t="s">
        <v>2253</v>
      </c>
      <c r="EE60" s="158" t="s">
        <v>2253</v>
      </c>
      <c r="EF60" s="158" t="s">
        <v>2253</v>
      </c>
      <c r="EG60" s="158" t="s">
        <v>2253</v>
      </c>
      <c r="EH60" s="158" t="s">
        <v>2253</v>
      </c>
      <c r="EI60" s="158" t="s">
        <v>2253</v>
      </c>
      <c r="EJ60" s="158" t="s">
        <v>2253</v>
      </c>
      <c r="EK60" s="158" t="s">
        <v>2253</v>
      </c>
      <c r="EL60" s="158" t="s">
        <v>2253</v>
      </c>
      <c r="EM60" s="158" t="s">
        <v>2253</v>
      </c>
      <c r="EN60" s="158" t="s">
        <v>2253</v>
      </c>
      <c r="EO60" s="158" t="s">
        <v>2253</v>
      </c>
      <c r="EP60" s="158" t="s">
        <v>2253</v>
      </c>
      <c r="EQ60" s="158" t="s">
        <v>2253</v>
      </c>
      <c r="ER60" s="158" t="s">
        <v>2253</v>
      </c>
      <c r="ES60" s="158" t="s">
        <v>2253</v>
      </c>
      <c r="ET60" s="158" t="s">
        <v>2253</v>
      </c>
      <c r="EU60" s="158" t="s">
        <v>2253</v>
      </c>
      <c r="EV60" s="158" t="s">
        <v>2253</v>
      </c>
      <c r="EW60" s="158" t="s">
        <v>2253</v>
      </c>
      <c r="EX60" s="158" t="s">
        <v>2253</v>
      </c>
      <c r="EY60" s="158" t="s">
        <v>2253</v>
      </c>
      <c r="EZ60" s="158" t="s">
        <v>2253</v>
      </c>
      <c r="FA60" s="158" t="s">
        <v>2253</v>
      </c>
      <c r="FB60" s="158" t="s">
        <v>2253</v>
      </c>
      <c r="FC60" s="158" t="s">
        <v>2253</v>
      </c>
      <c r="FD60" s="158" t="s">
        <v>2253</v>
      </c>
      <c r="FE60" s="158" t="s">
        <v>2253</v>
      </c>
      <c r="FF60" s="158" t="s">
        <v>2253</v>
      </c>
      <c r="FG60" s="158" t="s">
        <v>2253</v>
      </c>
      <c r="FH60" s="158" t="s">
        <v>2253</v>
      </c>
      <c r="FI60" s="158" t="s">
        <v>2253</v>
      </c>
      <c r="FJ60" s="158" t="s">
        <v>2253</v>
      </c>
      <c r="FK60" s="158" t="s">
        <v>2253</v>
      </c>
      <c r="FL60" s="158" t="s">
        <v>2253</v>
      </c>
      <c r="FM60" s="158" t="s">
        <v>2253</v>
      </c>
      <c r="FN60" s="158" t="s">
        <v>2253</v>
      </c>
      <c r="FO60" s="158" t="s">
        <v>2253</v>
      </c>
      <c r="FP60" s="158" t="s">
        <v>2253</v>
      </c>
      <c r="FQ60" s="158" t="s">
        <v>2253</v>
      </c>
      <c r="FR60" s="158" t="s">
        <v>2253</v>
      </c>
      <c r="FS60" s="158" t="s">
        <v>2253</v>
      </c>
      <c r="FT60" s="158" t="s">
        <v>2253</v>
      </c>
      <c r="FU60" s="158" t="s">
        <v>2253</v>
      </c>
      <c r="FV60" s="158" t="s">
        <v>2253</v>
      </c>
      <c r="FW60" s="158" t="s">
        <v>2253</v>
      </c>
      <c r="FX60" s="158" t="s">
        <v>2253</v>
      </c>
      <c r="FY60" s="158" t="s">
        <v>2253</v>
      </c>
      <c r="FZ60" s="158" t="s">
        <v>2253</v>
      </c>
      <c r="GA60" s="158" t="s">
        <v>2253</v>
      </c>
      <c r="GB60" s="158" t="s">
        <v>2253</v>
      </c>
      <c r="GC60" s="158" t="s">
        <v>2253</v>
      </c>
      <c r="GD60" s="158" t="s">
        <v>2253</v>
      </c>
      <c r="GE60" s="158" t="s">
        <v>2253</v>
      </c>
      <c r="GF60" s="158" t="s">
        <v>2253</v>
      </c>
      <c r="GG60" s="158" t="s">
        <v>2253</v>
      </c>
      <c r="GH60" s="158" t="s">
        <v>2253</v>
      </c>
      <c r="GI60" s="158" t="s">
        <v>2253</v>
      </c>
      <c r="GJ60" s="158" t="s">
        <v>2253</v>
      </c>
      <c r="GK60" s="158" t="s">
        <v>2253</v>
      </c>
      <c r="GL60" s="158" t="s">
        <v>2253</v>
      </c>
      <c r="GM60" s="158" t="s">
        <v>2253</v>
      </c>
      <c r="GN60" s="158" t="s">
        <v>2253</v>
      </c>
      <c r="GO60" s="158" t="s">
        <v>2253</v>
      </c>
      <c r="GP60" s="158" t="s">
        <v>2253</v>
      </c>
      <c r="GQ60" s="158" t="s">
        <v>2253</v>
      </c>
      <c r="GR60" s="158" t="s">
        <v>2253</v>
      </c>
      <c r="GS60" s="158" t="s">
        <v>2253</v>
      </c>
      <c r="GT60" s="158" t="s">
        <v>2253</v>
      </c>
      <c r="GU60" s="158" t="s">
        <v>2253</v>
      </c>
      <c r="GV60" s="158" t="s">
        <v>2253</v>
      </c>
      <c r="GW60" s="158" t="s">
        <v>2253</v>
      </c>
      <c r="GX60" s="158" t="s">
        <v>2253</v>
      </c>
      <c r="GY60" s="158" t="s">
        <v>2253</v>
      </c>
      <c r="GZ60" s="158" t="s">
        <v>2253</v>
      </c>
      <c r="HA60" s="158" t="s">
        <v>2253</v>
      </c>
      <c r="HB60" s="158" t="s">
        <v>2253</v>
      </c>
      <c r="HC60" s="158" t="s">
        <v>2253</v>
      </c>
      <c r="HD60" s="158" t="s">
        <v>2253</v>
      </c>
      <c r="HE60" s="158" t="s">
        <v>2254</v>
      </c>
      <c r="HF60" s="158" t="s">
        <v>2254</v>
      </c>
      <c r="HG60" s="158" t="s">
        <v>2254</v>
      </c>
      <c r="HH60" s="158" t="s">
        <v>2254</v>
      </c>
      <c r="HI60" s="158" t="s">
        <v>2254</v>
      </c>
      <c r="HJ60" s="158" t="s">
        <v>2254</v>
      </c>
      <c r="HK60" s="158" t="s">
        <v>2254</v>
      </c>
      <c r="HL60" s="158" t="s">
        <v>2254</v>
      </c>
      <c r="HM60" s="158" t="s">
        <v>2254</v>
      </c>
      <c r="HN60" s="158" t="s">
        <v>2254</v>
      </c>
      <c r="HO60" s="158" t="s">
        <v>2254</v>
      </c>
      <c r="HP60" s="158" t="s">
        <v>2254</v>
      </c>
      <c r="HQ60" s="158" t="s">
        <v>2254</v>
      </c>
      <c r="HR60" s="158" t="s">
        <v>2254</v>
      </c>
      <c r="HS60" s="158" t="s">
        <v>2254</v>
      </c>
      <c r="HT60" s="158" t="s">
        <v>2254</v>
      </c>
      <c r="HU60" s="158" t="s">
        <v>2254</v>
      </c>
      <c r="HV60" s="158" t="s">
        <v>2254</v>
      </c>
      <c r="HW60" s="158" t="s">
        <v>2254</v>
      </c>
      <c r="HX60" s="158" t="s">
        <v>2254</v>
      </c>
      <c r="HY60" s="158" t="s">
        <v>2254</v>
      </c>
      <c r="HZ60" s="158" t="s">
        <v>2254</v>
      </c>
      <c r="IA60" s="158" t="s">
        <v>2254</v>
      </c>
      <c r="IB60" s="158" t="s">
        <v>2254</v>
      </c>
      <c r="IC60" s="158" t="s">
        <v>2254</v>
      </c>
      <c r="ID60" s="158" t="s">
        <v>2254</v>
      </c>
      <c r="IE60" s="158" t="s">
        <v>2254</v>
      </c>
      <c r="IF60" s="158" t="s">
        <v>2254</v>
      </c>
      <c r="IG60" s="158" t="s">
        <v>2254</v>
      </c>
      <c r="IH60" s="158" t="s">
        <v>2254</v>
      </c>
      <c r="II60" s="158" t="s">
        <v>2254</v>
      </c>
      <c r="IJ60" s="158" t="s">
        <v>2254</v>
      </c>
      <c r="IK60" s="158" t="s">
        <v>2254</v>
      </c>
      <c r="IL60" s="158" t="s">
        <v>2254</v>
      </c>
      <c r="IM60" s="158" t="s">
        <v>2254</v>
      </c>
      <c r="IN60" s="158" t="s">
        <v>2254</v>
      </c>
      <c r="IO60" s="158" t="s">
        <v>2254</v>
      </c>
      <c r="IP60" s="158" t="s">
        <v>2254</v>
      </c>
      <c r="IQ60" s="158" t="s">
        <v>2254</v>
      </c>
      <c r="IR60" s="158" t="s">
        <v>155</v>
      </c>
      <c r="IS60" s="158" t="s">
        <v>2253</v>
      </c>
      <c r="IT60" s="158" t="s">
        <v>2254</v>
      </c>
      <c r="IU60" s="158" t="s">
        <v>2254</v>
      </c>
      <c r="IV60" s="158" t="s">
        <v>2254</v>
      </c>
      <c r="IW60" s="158" t="s">
        <v>155</v>
      </c>
      <c r="IX60" s="158" t="s">
        <v>155</v>
      </c>
      <c r="IY60" s="158" t="s">
        <v>155</v>
      </c>
      <c r="IZ60" s="158" t="s">
        <v>155</v>
      </c>
      <c r="JA60" s="158" t="s">
        <v>2253</v>
      </c>
      <c r="JB60" s="158" t="s">
        <v>2254</v>
      </c>
      <c r="JC60" s="158" t="s">
        <v>2253</v>
      </c>
      <c r="JD60" s="158" t="s">
        <v>2254</v>
      </c>
      <c r="JE60" s="158" t="s">
        <v>2254</v>
      </c>
      <c r="JF60" s="158" t="s">
        <v>2254</v>
      </c>
      <c r="JG60" s="158" t="s">
        <v>2254</v>
      </c>
      <c r="JH60" s="158" t="s">
        <v>2253</v>
      </c>
      <c r="JI60" s="158" t="s">
        <v>2253</v>
      </c>
      <c r="JJ60" s="158" t="s">
        <v>2253</v>
      </c>
      <c r="JK60" s="158" t="s">
        <v>2253</v>
      </c>
      <c r="JL60" s="158" t="s">
        <v>2254</v>
      </c>
      <c r="JM60" s="158" t="s">
        <v>2253</v>
      </c>
      <c r="JN60" s="158" t="s">
        <v>2253</v>
      </c>
      <c r="JO60" s="158" t="s">
        <v>2254</v>
      </c>
      <c r="JP60" s="158" t="s">
        <v>2254</v>
      </c>
      <c r="JQ60" s="158" t="s">
        <v>2254</v>
      </c>
      <c r="JR60" s="158" t="s">
        <v>2254</v>
      </c>
      <c r="JS60" s="158" t="s">
        <v>2253</v>
      </c>
      <c r="JT60" s="158" t="s">
        <v>2253</v>
      </c>
      <c r="JU60" s="158" t="s">
        <v>2254</v>
      </c>
      <c r="JV60" s="158" t="s">
        <v>2254</v>
      </c>
      <c r="JW60" s="158" t="s">
        <v>2254</v>
      </c>
      <c r="JX60" s="158" t="s">
        <v>2254</v>
      </c>
      <c r="JY60" s="158" t="s">
        <v>2254</v>
      </c>
      <c r="JZ60" s="158" t="s">
        <v>2254</v>
      </c>
      <c r="KA60" s="158" t="s">
        <v>2254</v>
      </c>
      <c r="KB60" s="158" t="s">
        <v>2254</v>
      </c>
      <c r="KC60" s="158" t="s">
        <v>2254</v>
      </c>
      <c r="KD60" s="158" t="s">
        <v>2254</v>
      </c>
      <c r="KE60" s="158" t="s">
        <v>2254</v>
      </c>
      <c r="KF60" s="158" t="s">
        <v>2254</v>
      </c>
      <c r="KG60" s="158" t="s">
        <v>2254</v>
      </c>
      <c r="KH60" s="158" t="s">
        <v>2253</v>
      </c>
      <c r="KI60" s="158" t="s">
        <v>2253</v>
      </c>
    </row>
    <row r="61" spans="1:295" ht="27" customHeight="1" x14ac:dyDescent="0.25">
      <c r="A61" s="228" t="s">
        <v>3</v>
      </c>
      <c r="B61" s="228"/>
      <c r="C61" s="229" t="s">
        <v>37</v>
      </c>
      <c r="D61" s="229"/>
      <c r="E61" s="229"/>
      <c r="F61" s="229"/>
      <c r="G61" s="229"/>
      <c r="H61" s="229"/>
      <c r="I61" s="229"/>
      <c r="J61" s="229"/>
      <c r="K61" s="229"/>
      <c r="L61" s="229"/>
      <c r="M61" s="229"/>
      <c r="N61" s="229" t="s">
        <v>2255</v>
      </c>
      <c r="O61" s="229"/>
      <c r="P61" s="229"/>
      <c r="Q61" s="229"/>
      <c r="R61" s="229"/>
      <c r="S61" s="229" t="s">
        <v>454</v>
      </c>
      <c r="T61" s="229" t="s">
        <v>37</v>
      </c>
      <c r="U61" s="229"/>
      <c r="V61" s="229"/>
      <c r="W61" s="229"/>
      <c r="X61" s="229" t="s">
        <v>799</v>
      </c>
      <c r="Y61" s="229"/>
      <c r="Z61" s="229"/>
      <c r="AA61" s="229" t="s">
        <v>23</v>
      </c>
      <c r="AB61" s="229" t="s">
        <v>37</v>
      </c>
      <c r="AC61" s="229" t="s">
        <v>199</v>
      </c>
      <c r="AD61" s="229"/>
      <c r="AE61" s="229" t="s">
        <v>37</v>
      </c>
      <c r="AF61" s="229" t="s">
        <v>2255</v>
      </c>
      <c r="AG61" s="229"/>
      <c r="AH61" s="229" t="s">
        <v>289</v>
      </c>
      <c r="AI61" s="229"/>
      <c r="AJ61" s="229" t="s">
        <v>199</v>
      </c>
      <c r="AK61" s="229"/>
      <c r="AL61" s="229"/>
      <c r="AM61" s="229"/>
      <c r="AN61" s="229"/>
      <c r="AO61" s="229" t="s">
        <v>2256</v>
      </c>
      <c r="AP61" s="229" t="s">
        <v>2257</v>
      </c>
      <c r="AQ61" s="229" t="s">
        <v>37</v>
      </c>
      <c r="AR61" s="229"/>
      <c r="AS61" s="229"/>
      <c r="AT61" s="229"/>
      <c r="AU61" s="229"/>
      <c r="AV61" s="229"/>
      <c r="AW61" s="229"/>
      <c r="AX61" s="229"/>
      <c r="AY61" s="229"/>
      <c r="AZ61" s="229"/>
      <c r="BA61" s="229" t="s">
        <v>297</v>
      </c>
      <c r="BB61" s="229" t="s">
        <v>454</v>
      </c>
      <c r="BC61" s="229" t="s">
        <v>840</v>
      </c>
      <c r="BD61" s="229" t="s">
        <v>44</v>
      </c>
      <c r="BE61" s="229"/>
      <c r="BF61" s="229" t="s">
        <v>37</v>
      </c>
      <c r="BG61" s="229"/>
      <c r="BH61" s="229"/>
      <c r="BI61" s="229"/>
      <c r="BJ61" s="229"/>
      <c r="BK61" s="229"/>
      <c r="BL61" s="229"/>
      <c r="BM61" s="229"/>
      <c r="BN61" s="229" t="s">
        <v>454</v>
      </c>
      <c r="BO61" s="229"/>
      <c r="BP61" s="229"/>
      <c r="BQ61" s="229"/>
      <c r="BR61" s="229"/>
      <c r="BS61" s="229"/>
      <c r="BT61" s="229" t="s">
        <v>23</v>
      </c>
      <c r="BU61" s="229"/>
      <c r="BV61" s="229" t="s">
        <v>454</v>
      </c>
      <c r="BW61" s="229" t="s">
        <v>2258</v>
      </c>
      <c r="BX61" s="229"/>
      <c r="BY61" s="229"/>
      <c r="BZ61" s="229"/>
      <c r="CA61" s="229" t="s">
        <v>37</v>
      </c>
      <c r="CB61" s="229"/>
      <c r="CC61" s="229" t="s">
        <v>2259</v>
      </c>
      <c r="CD61" s="229"/>
      <c r="CE61" s="229" t="s">
        <v>110</v>
      </c>
      <c r="CF61" s="229" t="s">
        <v>37</v>
      </c>
      <c r="CG61" s="229"/>
      <c r="CH61" s="229"/>
      <c r="CI61" s="229"/>
      <c r="CJ61" s="229" t="s">
        <v>840</v>
      </c>
      <c r="CK61" s="229"/>
      <c r="CL61" s="229" t="s">
        <v>2258</v>
      </c>
      <c r="CM61" s="229"/>
      <c r="CN61" s="229"/>
      <c r="CO61" s="229" t="s">
        <v>37</v>
      </c>
      <c r="CP61" s="229"/>
      <c r="CQ61" s="229"/>
      <c r="CR61" s="229"/>
      <c r="CS61" s="229"/>
      <c r="CT61" s="229"/>
      <c r="CU61" s="229"/>
      <c r="CV61" s="229"/>
      <c r="CW61" s="229" t="s">
        <v>2259</v>
      </c>
      <c r="CX61" s="229" t="s">
        <v>2258</v>
      </c>
      <c r="CY61" s="229"/>
      <c r="CZ61" s="229" t="s">
        <v>318</v>
      </c>
      <c r="DA61" s="229"/>
      <c r="DB61" s="229"/>
      <c r="DC61" s="229"/>
      <c r="DD61" s="229" t="s">
        <v>37</v>
      </c>
      <c r="DE61" s="229"/>
      <c r="DF61" s="229"/>
      <c r="DG61" s="229" t="s">
        <v>318</v>
      </c>
      <c r="DH61" s="229"/>
      <c r="DI61" s="229" t="s">
        <v>823</v>
      </c>
      <c r="DJ61" s="229"/>
      <c r="DK61" s="229" t="s">
        <v>520</v>
      </c>
      <c r="DL61" s="229" t="s">
        <v>318</v>
      </c>
      <c r="DM61" s="229"/>
      <c r="DN61" s="229"/>
      <c r="DO61" s="229"/>
      <c r="DP61" s="229" t="s">
        <v>520</v>
      </c>
      <c r="DQ61" s="229" t="s">
        <v>318</v>
      </c>
      <c r="DR61" s="229" t="s">
        <v>520</v>
      </c>
      <c r="DS61" s="229" t="s">
        <v>318</v>
      </c>
      <c r="DT61" s="229"/>
      <c r="DU61" s="229"/>
      <c r="DV61" s="229"/>
      <c r="DW61" s="229" t="s">
        <v>37</v>
      </c>
      <c r="DX61" s="229" t="s">
        <v>520</v>
      </c>
      <c r="DY61" s="229" t="s">
        <v>37</v>
      </c>
      <c r="DZ61" s="229"/>
      <c r="EA61" s="229"/>
      <c r="EB61" s="229"/>
      <c r="EC61" s="229"/>
      <c r="ED61" s="229"/>
      <c r="EE61" s="229" t="s">
        <v>454</v>
      </c>
      <c r="EF61" s="229"/>
      <c r="EG61" s="229" t="s">
        <v>318</v>
      </c>
      <c r="EH61" s="229" t="s">
        <v>454</v>
      </c>
      <c r="EI61" s="229" t="s">
        <v>2260</v>
      </c>
      <c r="EJ61" s="229" t="s">
        <v>520</v>
      </c>
      <c r="EK61" s="229" t="s">
        <v>37</v>
      </c>
      <c r="EL61" s="229"/>
      <c r="EM61" s="229"/>
      <c r="EN61" s="229"/>
      <c r="EO61" s="229"/>
      <c r="EP61" s="229"/>
      <c r="EQ61" s="229"/>
      <c r="ER61" s="229"/>
      <c r="ES61" s="229"/>
      <c r="ET61" s="229" t="s">
        <v>818</v>
      </c>
      <c r="EU61" s="229"/>
      <c r="EV61" s="229"/>
      <c r="EW61" s="229" t="s">
        <v>37</v>
      </c>
      <c r="EX61" s="229"/>
      <c r="EY61" s="229"/>
      <c r="EZ61" s="229"/>
      <c r="FA61" s="229"/>
      <c r="FB61" s="229"/>
      <c r="FC61" s="229"/>
      <c r="FD61" s="229"/>
      <c r="FE61" s="229"/>
      <c r="FF61" s="229"/>
      <c r="FG61" s="229" t="s">
        <v>830</v>
      </c>
      <c r="FH61" s="229"/>
      <c r="FI61" s="229"/>
      <c r="FJ61" s="229" t="s">
        <v>37</v>
      </c>
      <c r="FK61" s="229"/>
      <c r="FL61" s="229"/>
      <c r="FM61" s="229"/>
      <c r="FN61" s="229"/>
      <c r="FO61" s="229"/>
      <c r="FP61" s="229" t="s">
        <v>297</v>
      </c>
      <c r="FQ61" s="229" t="s">
        <v>44</v>
      </c>
      <c r="FR61" s="229"/>
      <c r="FS61" s="229"/>
      <c r="FT61" s="229"/>
      <c r="FU61" s="229"/>
      <c r="FV61" s="229"/>
      <c r="FW61" s="229" t="s">
        <v>2259</v>
      </c>
      <c r="FX61" s="229" t="s">
        <v>560</v>
      </c>
      <c r="FY61" s="229"/>
      <c r="FZ61" s="229"/>
      <c r="GA61" s="229" t="s">
        <v>520</v>
      </c>
      <c r="GB61" s="229" t="s">
        <v>199</v>
      </c>
      <c r="GC61" s="229" t="s">
        <v>297</v>
      </c>
      <c r="GD61" s="229" t="s">
        <v>37</v>
      </c>
      <c r="GE61" s="229" t="s">
        <v>44</v>
      </c>
      <c r="GF61" s="229" t="s">
        <v>297</v>
      </c>
      <c r="GG61" s="229" t="s">
        <v>199</v>
      </c>
      <c r="GH61" s="229" t="s">
        <v>37</v>
      </c>
      <c r="GI61" s="229" t="s">
        <v>297</v>
      </c>
      <c r="GJ61" s="229" t="s">
        <v>37</v>
      </c>
      <c r="GK61" s="229"/>
      <c r="GL61" s="229" t="s">
        <v>2261</v>
      </c>
      <c r="GM61" s="229" t="s">
        <v>37</v>
      </c>
      <c r="GN61" s="229" t="s">
        <v>44</v>
      </c>
      <c r="GO61" s="229" t="s">
        <v>37</v>
      </c>
      <c r="GP61" s="229"/>
      <c r="GQ61" s="229"/>
      <c r="GR61" s="229" t="s">
        <v>324</v>
      </c>
      <c r="GS61" s="229"/>
      <c r="GT61" s="229" t="s">
        <v>297</v>
      </c>
      <c r="GU61" s="229"/>
      <c r="GV61" s="229" t="s">
        <v>37</v>
      </c>
      <c r="GW61" s="229" t="s">
        <v>297</v>
      </c>
      <c r="GX61" s="229" t="s">
        <v>293</v>
      </c>
      <c r="GY61" s="229" t="s">
        <v>37</v>
      </c>
      <c r="GZ61" s="229"/>
      <c r="HA61" s="229" t="s">
        <v>293</v>
      </c>
      <c r="HB61" s="229" t="s">
        <v>454</v>
      </c>
      <c r="HC61" s="229"/>
      <c r="HD61" s="229"/>
      <c r="HE61" s="229"/>
      <c r="HF61" s="229"/>
      <c r="HG61" s="229"/>
      <c r="HH61" s="229"/>
      <c r="HI61" s="229"/>
      <c r="HJ61" s="229"/>
      <c r="HK61" s="229"/>
      <c r="HL61" s="229"/>
      <c r="HM61" s="229" t="s">
        <v>192</v>
      </c>
      <c r="HN61" s="229"/>
      <c r="HO61" s="229" t="s">
        <v>454</v>
      </c>
      <c r="HP61" s="229"/>
      <c r="HQ61" s="229" t="s">
        <v>2262</v>
      </c>
      <c r="HR61" s="229"/>
      <c r="HS61" s="229" t="s">
        <v>454</v>
      </c>
      <c r="HT61" s="229"/>
      <c r="HU61" s="229" t="s">
        <v>334</v>
      </c>
      <c r="HV61" s="229"/>
      <c r="HW61" s="229" t="s">
        <v>2263</v>
      </c>
      <c r="HX61" s="229"/>
      <c r="HY61" s="229" t="s">
        <v>334</v>
      </c>
      <c r="HZ61" s="229" t="s">
        <v>37</v>
      </c>
      <c r="IA61" s="229" t="s">
        <v>158</v>
      </c>
      <c r="IB61" s="229" t="s">
        <v>76</v>
      </c>
      <c r="IC61" s="229"/>
      <c r="ID61" s="229" t="s">
        <v>2262</v>
      </c>
      <c r="IE61" s="229"/>
      <c r="IF61" s="229"/>
      <c r="IG61" s="229"/>
      <c r="IH61" s="229" t="s">
        <v>76</v>
      </c>
      <c r="II61" s="229"/>
      <c r="IJ61" s="229" t="s">
        <v>454</v>
      </c>
      <c r="IK61" s="229" t="s">
        <v>158</v>
      </c>
      <c r="IL61" s="229" t="s">
        <v>454</v>
      </c>
      <c r="IM61" s="229" t="s">
        <v>158</v>
      </c>
      <c r="IN61" s="229"/>
      <c r="IO61" s="229"/>
      <c r="IP61" s="229"/>
      <c r="IQ61" s="229"/>
      <c r="IR61" s="229" t="s">
        <v>454</v>
      </c>
      <c r="IS61" s="229" t="s">
        <v>2260</v>
      </c>
      <c r="IT61" s="229" t="s">
        <v>334</v>
      </c>
      <c r="IU61" s="229"/>
      <c r="IV61" s="229" t="s">
        <v>158</v>
      </c>
      <c r="IW61" s="229" t="s">
        <v>454</v>
      </c>
      <c r="IX61" s="229"/>
      <c r="IY61" s="229"/>
      <c r="IZ61" s="229"/>
      <c r="JA61" s="229" t="s">
        <v>37</v>
      </c>
      <c r="JB61" s="229" t="s">
        <v>863</v>
      </c>
      <c r="JC61" s="229" t="s">
        <v>37</v>
      </c>
      <c r="JD61" s="229" t="s">
        <v>60</v>
      </c>
      <c r="JE61" s="229"/>
      <c r="JF61" s="229" t="s">
        <v>37</v>
      </c>
      <c r="JG61" s="229"/>
      <c r="JH61" s="229"/>
      <c r="JI61" s="229"/>
      <c r="JJ61" s="229"/>
      <c r="JK61" s="229"/>
      <c r="JL61" s="229" t="s">
        <v>2263</v>
      </c>
      <c r="JM61" s="229" t="s">
        <v>44</v>
      </c>
      <c r="JN61" s="229"/>
      <c r="JO61" s="229" t="s">
        <v>857</v>
      </c>
      <c r="JP61" s="229"/>
      <c r="JQ61" s="229" t="s">
        <v>859</v>
      </c>
      <c r="JR61" s="229"/>
      <c r="JS61" s="229"/>
      <c r="JT61" s="229" t="s">
        <v>37</v>
      </c>
      <c r="JU61" s="229" t="s">
        <v>2262</v>
      </c>
      <c r="JV61" s="229" t="s">
        <v>431</v>
      </c>
      <c r="JW61" s="229" t="s">
        <v>2264</v>
      </c>
      <c r="JX61" s="229"/>
      <c r="JY61" s="229" t="s">
        <v>454</v>
      </c>
      <c r="JZ61" s="229"/>
      <c r="KA61" s="229"/>
      <c r="KB61" s="229"/>
      <c r="KC61" s="229"/>
      <c r="KD61" s="229"/>
      <c r="KE61" s="229"/>
      <c r="KF61" s="229" t="s">
        <v>2262</v>
      </c>
      <c r="KG61" s="229"/>
      <c r="KH61" s="229" t="s">
        <v>454</v>
      </c>
      <c r="KI61" s="229"/>
    </row>
    <row r="62" spans="1:295"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x14ac:dyDescent="0.25">
      <c r="A63" s="113" t="s">
        <v>2265</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x14ac:dyDescent="0.25">
      <c r="A64" s="171"/>
      <c r="B64" s="1" t="s">
        <v>2266</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x14ac:dyDescent="0.25">
      <c r="A65" s="172"/>
      <c r="B65" s="1" t="s">
        <v>2267</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x14ac:dyDescent="0.25">
      <c r="A66" s="173"/>
      <c r="B66" s="1" t="s">
        <v>2268</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3">
    <mergeCell ref="KH61:KI61"/>
    <mergeCell ref="JU61"/>
    <mergeCell ref="JV61"/>
    <mergeCell ref="JW61:JX61"/>
    <mergeCell ref="JY61:KE61"/>
    <mergeCell ref="KF61:KG61"/>
    <mergeCell ref="JL61"/>
    <mergeCell ref="JM61:JN61"/>
    <mergeCell ref="JO61:JP61"/>
    <mergeCell ref="JQ61:JS61"/>
    <mergeCell ref="JT61"/>
    <mergeCell ref="JA61"/>
    <mergeCell ref="JB61"/>
    <mergeCell ref="JC61"/>
    <mergeCell ref="JD61:JE61"/>
    <mergeCell ref="JF61:JK61"/>
    <mergeCell ref="IR61"/>
    <mergeCell ref="IS61"/>
    <mergeCell ref="IT61:IU61"/>
    <mergeCell ref="IV61"/>
    <mergeCell ref="IW61:IZ61"/>
    <mergeCell ref="IH61:II61"/>
    <mergeCell ref="IJ61"/>
    <mergeCell ref="IK61"/>
    <mergeCell ref="IL61"/>
    <mergeCell ref="IM61:IQ61"/>
    <mergeCell ref="HY61"/>
    <mergeCell ref="HZ61"/>
    <mergeCell ref="IA61"/>
    <mergeCell ref="IB61:IC61"/>
    <mergeCell ref="ID61:IG61"/>
    <mergeCell ref="HO61:HP61"/>
    <mergeCell ref="HQ61:HR61"/>
    <mergeCell ref="HS61:HT61"/>
    <mergeCell ref="HU61:HV61"/>
    <mergeCell ref="HW61:HX61"/>
    <mergeCell ref="GX61"/>
    <mergeCell ref="GY61:GZ61"/>
    <mergeCell ref="HA61"/>
    <mergeCell ref="HB61:HL61"/>
    <mergeCell ref="HM61:HN61"/>
    <mergeCell ref="GO61:GQ61"/>
    <mergeCell ref="GR61:GS61"/>
    <mergeCell ref="GT61:GU61"/>
    <mergeCell ref="GV61"/>
    <mergeCell ref="GW61"/>
    <mergeCell ref="GI61"/>
    <mergeCell ref="GJ61:GK61"/>
    <mergeCell ref="GL61"/>
    <mergeCell ref="GM61"/>
    <mergeCell ref="GN61"/>
    <mergeCell ref="GD61"/>
    <mergeCell ref="GE61"/>
    <mergeCell ref="GF61"/>
    <mergeCell ref="GG61"/>
    <mergeCell ref="GH61"/>
    <mergeCell ref="FW61"/>
    <mergeCell ref="FX61:FZ61"/>
    <mergeCell ref="GA61"/>
    <mergeCell ref="GB61"/>
    <mergeCell ref="GC61"/>
    <mergeCell ref="EW61:FF61"/>
    <mergeCell ref="FG61:FI61"/>
    <mergeCell ref="FJ61:FO61"/>
    <mergeCell ref="FP61"/>
    <mergeCell ref="FQ61:FV61"/>
    <mergeCell ref="EH61"/>
    <mergeCell ref="EI61"/>
    <mergeCell ref="EJ61"/>
    <mergeCell ref="EK61:ES61"/>
    <mergeCell ref="ET61:EV61"/>
    <mergeCell ref="DW61"/>
    <mergeCell ref="DX61"/>
    <mergeCell ref="DY61:ED61"/>
    <mergeCell ref="EE61:EF61"/>
    <mergeCell ref="EG61"/>
    <mergeCell ref="DL61:DO61"/>
    <mergeCell ref="DP61"/>
    <mergeCell ref="DQ61"/>
    <mergeCell ref="DR61"/>
    <mergeCell ref="DS61:DV61"/>
    <mergeCell ref="CZ61:DC61"/>
    <mergeCell ref="DD61:DF61"/>
    <mergeCell ref="DG61:DH61"/>
    <mergeCell ref="DI61:DJ61"/>
    <mergeCell ref="DK61"/>
    <mergeCell ref="CJ61:CK61"/>
    <mergeCell ref="CL61:CN61"/>
    <mergeCell ref="CO61:CV61"/>
    <mergeCell ref="CW61"/>
    <mergeCell ref="CX61:CY61"/>
    <mergeCell ref="BW61:BZ61"/>
    <mergeCell ref="CA61:CB61"/>
    <mergeCell ref="CC61:CD61"/>
    <mergeCell ref="CE61"/>
    <mergeCell ref="CF61:CI61"/>
    <mergeCell ref="BD61:BE61"/>
    <mergeCell ref="BF61:BM61"/>
    <mergeCell ref="BN61:BS61"/>
    <mergeCell ref="BT61:BU61"/>
    <mergeCell ref="BV61"/>
    <mergeCell ref="AP61"/>
    <mergeCell ref="AQ61:AZ61"/>
    <mergeCell ref="BA61"/>
    <mergeCell ref="BB61"/>
    <mergeCell ref="BC61"/>
    <mergeCell ref="AE61"/>
    <mergeCell ref="AF61:AG61"/>
    <mergeCell ref="AH61:AI61"/>
    <mergeCell ref="AJ61:AN61"/>
    <mergeCell ref="AO61"/>
    <mergeCell ref="T61:W61"/>
    <mergeCell ref="X61:Z61"/>
    <mergeCell ref="AA61"/>
    <mergeCell ref="AB61"/>
    <mergeCell ref="AC61:AD61"/>
    <mergeCell ref="A60:B60"/>
    <mergeCell ref="A61:B61"/>
    <mergeCell ref="C61:M61"/>
    <mergeCell ref="N61:R61"/>
    <mergeCell ref="S61"/>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JB7:JC7"/>
    <mergeCell ref="IA7:II7"/>
    <mergeCell ref="IJ7:IN7"/>
    <mergeCell ref="IO7:IP7"/>
    <mergeCell ref="IQ7:IR7"/>
    <mergeCell ref="IS7:IV7"/>
    <mergeCell ref="HG7"/>
    <mergeCell ref="HH7"/>
    <mergeCell ref="HI7:HN7"/>
    <mergeCell ref="HO7:HX7"/>
    <mergeCell ref="HY7:HZ7"/>
    <mergeCell ref="HA7"/>
    <mergeCell ref="HB7:HC7"/>
    <mergeCell ref="HD7"/>
    <mergeCell ref="HE7"/>
    <mergeCell ref="HF7"/>
    <mergeCell ref="GR7:GT7"/>
    <mergeCell ref="GU7"/>
    <mergeCell ref="GV7:GW7"/>
    <mergeCell ref="GX7"/>
    <mergeCell ref="GY7:GZ7"/>
    <mergeCell ref="GK7"/>
    <mergeCell ref="GL7:GM7"/>
    <mergeCell ref="GN7"/>
    <mergeCell ref="GO7"/>
    <mergeCell ref="GP7:GQ7"/>
    <mergeCell ref="GE7"/>
    <mergeCell ref="GF7"/>
    <mergeCell ref="GG7"/>
    <mergeCell ref="GH7"/>
    <mergeCell ref="GI7:GJ7"/>
    <mergeCell ref="FY7"/>
    <mergeCell ref="FZ7"/>
    <mergeCell ref="GA7"/>
    <mergeCell ref="GB7"/>
    <mergeCell ref="GC7:GD7"/>
    <mergeCell ref="FM7:FO7"/>
    <mergeCell ref="FP7:FR7"/>
    <mergeCell ref="FS7"/>
    <mergeCell ref="FT7:FW7"/>
    <mergeCell ref="FX7"/>
    <mergeCell ref="EZ7:FA7"/>
    <mergeCell ref="FB7:FC7"/>
    <mergeCell ref="FD7:FF7"/>
    <mergeCell ref="FG7:FI7"/>
    <mergeCell ref="FJ7:FL7"/>
    <mergeCell ref="EU7"/>
    <mergeCell ref="EV7"/>
    <mergeCell ref="EW7"/>
    <mergeCell ref="EX7"/>
    <mergeCell ref="EY7"/>
    <mergeCell ref="EE7:EF7"/>
    <mergeCell ref="EG7"/>
    <mergeCell ref="EH7:EI7"/>
    <mergeCell ref="EJ7:ES7"/>
    <mergeCell ref="ET7"/>
    <mergeCell ref="DQ7"/>
    <mergeCell ref="DR7"/>
    <mergeCell ref="DS7:DZ7"/>
    <mergeCell ref="EA7"/>
    <mergeCell ref="EB7:ED7"/>
    <mergeCell ref="DD7:DF7"/>
    <mergeCell ref="DG7:DH7"/>
    <mergeCell ref="DI7:DJ7"/>
    <mergeCell ref="DK7"/>
    <mergeCell ref="DL7:DP7"/>
    <mergeCell ref="CN7"/>
    <mergeCell ref="CO7:CQ7"/>
    <mergeCell ref="CR7:CV7"/>
    <mergeCell ref="CW7"/>
    <mergeCell ref="CX7:DC7"/>
    <mergeCell ref="BW7:BZ7"/>
    <mergeCell ref="CA7:CE7"/>
    <mergeCell ref="CF7:CI7"/>
    <mergeCell ref="CJ7:CK7"/>
    <mergeCell ref="CL7:CM7"/>
    <mergeCell ref="BL7:BM7"/>
    <mergeCell ref="BN7:BP7"/>
    <mergeCell ref="BQ7:BT7"/>
    <mergeCell ref="BU7"/>
    <mergeCell ref="BV7"/>
    <mergeCell ref="BA7"/>
    <mergeCell ref="BB7"/>
    <mergeCell ref="BC7:BE7"/>
    <mergeCell ref="BF7:BJ7"/>
    <mergeCell ref="BK7"/>
    <mergeCell ref="AO7:AP7"/>
    <mergeCell ref="AQ7:AS7"/>
    <mergeCell ref="AT7:AU7"/>
    <mergeCell ref="AV7:AW7"/>
    <mergeCell ref="AX7:AZ7"/>
    <mergeCell ref="U7:W7"/>
    <mergeCell ref="X7:Z7"/>
    <mergeCell ref="AA7:AI7"/>
    <mergeCell ref="AJ7:AL7"/>
    <mergeCell ref="AM7:AN7"/>
    <mergeCell ref="K7:M7"/>
    <mergeCell ref="N7"/>
    <mergeCell ref="O7:P7"/>
    <mergeCell ref="Q7:R7"/>
    <mergeCell ref="S7:T7"/>
    <mergeCell ref="B3:G3"/>
    <mergeCell ref="A5:B5"/>
    <mergeCell ref="A6:B6"/>
    <mergeCell ref="A7:B7"/>
    <mergeCell ref="C7:E7"/>
    <mergeCell ref="F7"/>
    <mergeCell ref="G7:J7"/>
  </mergeCells>
  <pageMargins left="0.7" right="0.7" top="0.75" bottom="0.75" header="0.3" footer="0.3"/>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M59"/>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15" customWidth="1"/>
    <col min="2" max="2" width="10" customWidth="1"/>
    <col min="3" max="13" width="20" customWidth="1"/>
  </cols>
  <sheetData>
    <row r="1" spans="1:13" x14ac:dyDescent="0.25">
      <c r="A1" s="1"/>
      <c r="B1" s="1"/>
      <c r="C1" s="1"/>
      <c r="D1" s="1"/>
      <c r="E1" s="1"/>
      <c r="F1" s="1"/>
      <c r="G1" s="1"/>
      <c r="H1" s="1"/>
      <c r="I1" s="1"/>
      <c r="J1" s="1"/>
      <c r="K1" s="1"/>
      <c r="L1" s="1"/>
      <c r="M1" s="1"/>
    </row>
    <row r="2" spans="1:13" x14ac:dyDescent="0.25">
      <c r="A2" s="1"/>
      <c r="B2" s="1"/>
      <c r="C2" s="1"/>
      <c r="D2" s="1"/>
      <c r="E2" s="1"/>
      <c r="F2" s="1"/>
      <c r="G2" s="1"/>
      <c r="H2" s="1"/>
      <c r="I2" s="1"/>
      <c r="J2" s="1"/>
      <c r="K2" s="1"/>
      <c r="L2" s="1"/>
      <c r="M2" s="1"/>
    </row>
    <row r="3" spans="1:13" ht="69" customHeight="1" x14ac:dyDescent="0.25">
      <c r="A3" s="1"/>
      <c r="B3" s="194" t="s">
        <v>0</v>
      </c>
      <c r="C3" s="195"/>
      <c r="D3" s="195"/>
      <c r="E3" s="195"/>
      <c r="F3" s="195"/>
      <c r="G3" s="195"/>
      <c r="H3" s="1"/>
      <c r="I3" s="1"/>
      <c r="J3" s="1"/>
      <c r="K3" s="1"/>
      <c r="L3" s="1"/>
      <c r="M3" s="1"/>
    </row>
    <row r="4" spans="1:13" ht="30" customHeight="1" x14ac:dyDescent="0.25">
      <c r="A4" s="230" t="s">
        <v>2558</v>
      </c>
      <c r="B4" s="231"/>
      <c r="C4" s="231"/>
      <c r="D4" s="231"/>
      <c r="E4" s="231"/>
      <c r="F4" s="231"/>
      <c r="G4" s="231"/>
      <c r="H4" s="231"/>
      <c r="I4" s="231"/>
      <c r="J4" s="231"/>
      <c r="K4" s="231"/>
      <c r="L4" s="231"/>
      <c r="M4" s="231"/>
    </row>
    <row r="5" spans="1:13" ht="20.100000000000001" hidden="1" customHeight="1" x14ac:dyDescent="0.25">
      <c r="A5" s="228" t="s">
        <v>1620</v>
      </c>
      <c r="B5" s="228"/>
      <c r="C5" s="158">
        <v>43763</v>
      </c>
      <c r="D5" s="158">
        <v>43764</v>
      </c>
      <c r="E5" s="158">
        <v>42746</v>
      </c>
      <c r="F5" s="158">
        <v>42741</v>
      </c>
      <c r="G5" s="158">
        <v>43825</v>
      </c>
      <c r="H5" s="158"/>
      <c r="I5" s="158">
        <v>43822</v>
      </c>
      <c r="J5" s="158">
        <v>43823</v>
      </c>
      <c r="K5" s="158">
        <v>43839</v>
      </c>
      <c r="L5" s="158">
        <v>43749</v>
      </c>
      <c r="M5" s="158"/>
    </row>
    <row r="6" spans="1:13" ht="27" customHeight="1" x14ac:dyDescent="0.25">
      <c r="A6" s="228" t="s">
        <v>26</v>
      </c>
      <c r="B6" s="228"/>
      <c r="C6" s="229" t="s">
        <v>2559</v>
      </c>
      <c r="D6" s="229"/>
      <c r="E6" s="229"/>
      <c r="F6" s="229"/>
      <c r="G6" s="229"/>
      <c r="H6" s="229"/>
      <c r="I6" s="229" t="s">
        <v>2560</v>
      </c>
      <c r="J6" s="229"/>
      <c r="K6" s="229"/>
      <c r="L6" s="229"/>
      <c r="M6" s="229"/>
    </row>
    <row r="7" spans="1:13" ht="27" customHeight="1" x14ac:dyDescent="0.25">
      <c r="A7" s="157" t="s">
        <v>53</v>
      </c>
      <c r="B7" s="157" t="s">
        <v>501</v>
      </c>
      <c r="C7" s="158" t="s">
        <v>2561</v>
      </c>
      <c r="D7" s="158" t="s">
        <v>2562</v>
      </c>
      <c r="E7" s="158" t="s">
        <v>2563</v>
      </c>
      <c r="F7" s="158" t="s">
        <v>2564</v>
      </c>
      <c r="G7" s="158" t="s">
        <v>2565</v>
      </c>
      <c r="H7" s="158" t="s">
        <v>879</v>
      </c>
      <c r="I7" s="158" t="s">
        <v>2566</v>
      </c>
      <c r="J7" s="158" t="s">
        <v>2567</v>
      </c>
      <c r="K7" s="158" t="s">
        <v>2568</v>
      </c>
      <c r="L7" s="158" t="s">
        <v>2569</v>
      </c>
      <c r="M7" s="158" t="s">
        <v>879</v>
      </c>
    </row>
    <row r="8" spans="1:13" ht="18" customHeight="1" x14ac:dyDescent="0.25">
      <c r="A8" s="160" t="s">
        <v>57</v>
      </c>
      <c r="B8" s="160" t="s">
        <v>727</v>
      </c>
      <c r="C8" s="162">
        <v>49.67</v>
      </c>
      <c r="D8" s="162">
        <v>50.09</v>
      </c>
      <c r="E8" s="162">
        <v>50.234699999999997</v>
      </c>
      <c r="F8" s="162">
        <v>49.290399999999998</v>
      </c>
      <c r="G8" s="162">
        <v>520.75599999999997</v>
      </c>
      <c r="H8" s="162">
        <v>720.04110000000003</v>
      </c>
      <c r="I8" s="162">
        <v>217.49199999999999</v>
      </c>
      <c r="J8" s="162">
        <v>215.39689999999999</v>
      </c>
      <c r="K8" s="162">
        <v>410.61250000000001</v>
      </c>
      <c r="L8" s="162">
        <v>331.96519999999998</v>
      </c>
      <c r="M8" s="162">
        <v>1175.4666</v>
      </c>
    </row>
    <row r="9" spans="1:13" ht="18" customHeight="1" x14ac:dyDescent="0.25">
      <c r="A9" s="160" t="s">
        <v>57</v>
      </c>
      <c r="B9" s="160" t="s">
        <v>728</v>
      </c>
      <c r="C9" s="165">
        <v>46.77</v>
      </c>
      <c r="D9" s="165">
        <v>46.74</v>
      </c>
      <c r="E9" s="165">
        <v>45.144199999999998</v>
      </c>
      <c r="F9" s="165">
        <v>44.439900000000002</v>
      </c>
      <c r="G9" s="165">
        <v>499.06889999999999</v>
      </c>
      <c r="H9" s="165">
        <v>682.16300000000001</v>
      </c>
      <c r="I9" s="165">
        <v>213.70939999999999</v>
      </c>
      <c r="J9" s="165">
        <v>214.89850000000001</v>
      </c>
      <c r="K9" s="165">
        <v>404.35599999999999</v>
      </c>
      <c r="L9" s="165">
        <v>326.92230000000001</v>
      </c>
      <c r="M9" s="165">
        <v>1159.8861999999999</v>
      </c>
    </row>
    <row r="10" spans="1:13" ht="18" customHeight="1" x14ac:dyDescent="0.25">
      <c r="A10" s="160" t="s">
        <v>57</v>
      </c>
      <c r="B10" s="160" t="s">
        <v>729</v>
      </c>
      <c r="C10" s="165">
        <v>50.55</v>
      </c>
      <c r="D10" s="165">
        <v>50.67</v>
      </c>
      <c r="E10" s="165">
        <v>51.172400000000003</v>
      </c>
      <c r="F10" s="165">
        <v>50.752699999999997</v>
      </c>
      <c r="G10" s="165">
        <v>532.75670000000002</v>
      </c>
      <c r="H10" s="165">
        <v>735.90179999999998</v>
      </c>
      <c r="I10" s="165">
        <v>209.94030000000001</v>
      </c>
      <c r="J10" s="165">
        <v>210.69040000000001</v>
      </c>
      <c r="K10" s="165">
        <v>399.89319999999998</v>
      </c>
      <c r="L10" s="165">
        <v>321.77699999999999</v>
      </c>
      <c r="M10" s="165">
        <v>1142.3009</v>
      </c>
    </row>
    <row r="11" spans="1:13" ht="18" customHeight="1" x14ac:dyDescent="0.25">
      <c r="A11" s="160" t="s">
        <v>57</v>
      </c>
      <c r="B11" s="160" t="s">
        <v>730</v>
      </c>
      <c r="C11" s="165">
        <v>46.34</v>
      </c>
      <c r="D11" s="165">
        <v>46.76</v>
      </c>
      <c r="E11" s="165">
        <v>49.564900000000002</v>
      </c>
      <c r="F11" s="165">
        <v>48.531399999999998</v>
      </c>
      <c r="G11" s="165">
        <v>511.83679999999998</v>
      </c>
      <c r="H11" s="165">
        <v>703.03309999999999</v>
      </c>
      <c r="I11" s="165">
        <v>212.47049999999999</v>
      </c>
      <c r="J11" s="165">
        <v>211.2893</v>
      </c>
      <c r="K11" s="165">
        <v>397.51769999999999</v>
      </c>
      <c r="L11" s="165">
        <v>319.75</v>
      </c>
      <c r="M11" s="165">
        <v>1141.0274999999999</v>
      </c>
    </row>
    <row r="12" spans="1:13" ht="18" customHeight="1" x14ac:dyDescent="0.25">
      <c r="A12" s="160" t="s">
        <v>57</v>
      </c>
      <c r="B12" s="160" t="s">
        <v>731</v>
      </c>
      <c r="C12" s="165">
        <v>42.57</v>
      </c>
      <c r="D12" s="165">
        <v>42.83</v>
      </c>
      <c r="E12" s="165">
        <v>44.206499999999998</v>
      </c>
      <c r="F12" s="165">
        <v>43.5794</v>
      </c>
      <c r="G12" s="165">
        <v>492.00869999999998</v>
      </c>
      <c r="H12" s="165">
        <v>665.19460000000004</v>
      </c>
      <c r="I12" s="165">
        <v>227.4479</v>
      </c>
      <c r="J12" s="165">
        <v>227.5231</v>
      </c>
      <c r="K12" s="165">
        <v>439.14499999999998</v>
      </c>
      <c r="L12" s="165">
        <v>354.31279999999998</v>
      </c>
      <c r="M12" s="165">
        <v>1248.4287999999999</v>
      </c>
    </row>
    <row r="13" spans="1:13" ht="18" customHeight="1" x14ac:dyDescent="0.25">
      <c r="A13" s="160" t="s">
        <v>57</v>
      </c>
      <c r="B13" s="160" t="s">
        <v>732</v>
      </c>
      <c r="C13" s="165">
        <v>46.72</v>
      </c>
      <c r="D13" s="165">
        <v>46.52</v>
      </c>
      <c r="E13" s="165">
        <v>48.091299999999997</v>
      </c>
      <c r="F13" s="165">
        <v>47.9285</v>
      </c>
      <c r="G13" s="165">
        <v>505.73079999999999</v>
      </c>
      <c r="H13" s="165">
        <v>694.99059999999997</v>
      </c>
      <c r="I13" s="165">
        <v>228.53030000000001</v>
      </c>
      <c r="J13" s="165">
        <v>227.07390000000001</v>
      </c>
      <c r="K13" s="165">
        <v>439.97280000000001</v>
      </c>
      <c r="L13" s="165">
        <v>355.08539999999999</v>
      </c>
      <c r="M13" s="165">
        <v>1250.6623999999999</v>
      </c>
    </row>
    <row r="14" spans="1:13" ht="18" customHeight="1" x14ac:dyDescent="0.25">
      <c r="A14" s="160" t="s">
        <v>57</v>
      </c>
      <c r="B14" s="160" t="s">
        <v>733</v>
      </c>
      <c r="C14" s="165">
        <v>41.77</v>
      </c>
      <c r="D14" s="165">
        <v>41.88</v>
      </c>
      <c r="E14" s="165">
        <v>42.732999999999997</v>
      </c>
      <c r="F14" s="165">
        <v>42.708199999999998</v>
      </c>
      <c r="G14" s="165">
        <v>486.00619999999998</v>
      </c>
      <c r="H14" s="165">
        <v>655.09739999999999</v>
      </c>
      <c r="I14" s="165">
        <v>232.04349999999999</v>
      </c>
      <c r="J14" s="165">
        <v>230.01609999999999</v>
      </c>
      <c r="K14" s="165">
        <v>448.67329999999998</v>
      </c>
      <c r="L14" s="165">
        <v>362.7054</v>
      </c>
      <c r="M14" s="165">
        <v>1273.4383</v>
      </c>
    </row>
    <row r="15" spans="1:13" ht="18" customHeight="1" x14ac:dyDescent="0.25">
      <c r="A15" s="160" t="s">
        <v>57</v>
      </c>
      <c r="B15" s="160" t="s">
        <v>734</v>
      </c>
      <c r="C15" s="168">
        <v>45.28</v>
      </c>
      <c r="D15" s="168">
        <v>45.36</v>
      </c>
      <c r="E15" s="168">
        <v>47.153599999999997</v>
      </c>
      <c r="F15" s="168">
        <v>46.3386</v>
      </c>
      <c r="G15" s="168">
        <v>504.86779999999999</v>
      </c>
      <c r="H15" s="168">
        <v>689</v>
      </c>
      <c r="I15" s="168">
        <v>236.52690000000001</v>
      </c>
      <c r="J15" s="168">
        <v>232.98750000000001</v>
      </c>
      <c r="K15" s="168">
        <v>454.0403</v>
      </c>
      <c r="L15" s="168">
        <v>367.00310000000002</v>
      </c>
      <c r="M15" s="168">
        <v>1290.5578</v>
      </c>
    </row>
    <row r="16" spans="1:13" ht="18" customHeight="1" x14ac:dyDescent="0.25">
      <c r="A16" s="160" t="s">
        <v>57</v>
      </c>
      <c r="B16" s="160" t="s">
        <v>735</v>
      </c>
      <c r="C16" s="162">
        <v>34.64</v>
      </c>
      <c r="D16" s="162">
        <v>34.409999999999997</v>
      </c>
      <c r="E16" s="162">
        <v>39.651899999999998</v>
      </c>
      <c r="F16" s="162">
        <v>39.778300000000002</v>
      </c>
      <c r="G16" s="162">
        <v>502.57040000000001</v>
      </c>
      <c r="H16" s="162">
        <v>651.05060000000003</v>
      </c>
      <c r="I16" s="162">
        <v>232.2603</v>
      </c>
      <c r="J16" s="162">
        <v>231.41909999999999</v>
      </c>
      <c r="K16" s="162">
        <v>459.31189999999998</v>
      </c>
      <c r="L16" s="162">
        <v>368.89240000000001</v>
      </c>
      <c r="M16" s="162">
        <v>1291.8837000000001</v>
      </c>
    </row>
    <row r="17" spans="1:13" ht="18" customHeight="1" x14ac:dyDescent="0.25">
      <c r="A17" s="160" t="s">
        <v>57</v>
      </c>
      <c r="B17" s="160" t="s">
        <v>736</v>
      </c>
      <c r="C17" s="165">
        <v>33.46</v>
      </c>
      <c r="D17" s="165">
        <v>33.299999999999997</v>
      </c>
      <c r="E17" s="165">
        <v>44.340499999999999</v>
      </c>
      <c r="F17" s="165">
        <v>39.908299999999997</v>
      </c>
      <c r="G17" s="165">
        <v>491.54719999999998</v>
      </c>
      <c r="H17" s="165">
        <v>642.55600000000004</v>
      </c>
      <c r="I17" s="165">
        <v>228.83279999999999</v>
      </c>
      <c r="J17" s="165">
        <v>229.39750000000001</v>
      </c>
      <c r="K17" s="165">
        <v>466.11559999999997</v>
      </c>
      <c r="L17" s="165">
        <v>371.02010000000001</v>
      </c>
      <c r="M17" s="165">
        <v>1295.366</v>
      </c>
    </row>
    <row r="18" spans="1:13" ht="18" customHeight="1" x14ac:dyDescent="0.25">
      <c r="A18" s="160" t="s">
        <v>57</v>
      </c>
      <c r="B18" s="160" t="s">
        <v>737</v>
      </c>
      <c r="C18" s="165">
        <v>32.479999999999997</v>
      </c>
      <c r="D18" s="165">
        <v>32.57</v>
      </c>
      <c r="E18" s="165">
        <v>39.919800000000002</v>
      </c>
      <c r="F18" s="165">
        <v>39.247599999999998</v>
      </c>
      <c r="G18" s="165">
        <v>501.17169999999999</v>
      </c>
      <c r="H18" s="165">
        <v>645.38909999999998</v>
      </c>
      <c r="I18" s="165">
        <v>233.7688</v>
      </c>
      <c r="J18" s="165">
        <v>230.62389999999999</v>
      </c>
      <c r="K18" s="165">
        <v>458.34109999999998</v>
      </c>
      <c r="L18" s="165">
        <v>372.48790000000002</v>
      </c>
      <c r="M18" s="165">
        <v>1295.2217000000001</v>
      </c>
    </row>
    <row r="19" spans="1:13" ht="18" customHeight="1" x14ac:dyDescent="0.25">
      <c r="A19" s="160" t="s">
        <v>57</v>
      </c>
      <c r="B19" s="160" t="s">
        <v>738</v>
      </c>
      <c r="C19" s="165">
        <v>40.340000000000003</v>
      </c>
      <c r="D19" s="165">
        <v>40.270000000000003</v>
      </c>
      <c r="E19" s="165">
        <v>49.430900000000001</v>
      </c>
      <c r="F19" s="165">
        <v>48.996600000000001</v>
      </c>
      <c r="G19" s="165">
        <v>541.78629999999998</v>
      </c>
      <c r="H19" s="165">
        <v>720.82380000000001</v>
      </c>
      <c r="I19" s="165">
        <v>240.6241</v>
      </c>
      <c r="J19" s="165">
        <v>237.6602</v>
      </c>
      <c r="K19" s="165">
        <v>476.745</v>
      </c>
      <c r="L19" s="165">
        <v>380.93540000000002</v>
      </c>
      <c r="M19" s="165">
        <v>1335.9647</v>
      </c>
    </row>
    <row r="20" spans="1:13" ht="18" customHeight="1" x14ac:dyDescent="0.25">
      <c r="A20" s="160" t="s">
        <v>57</v>
      </c>
      <c r="B20" s="160" t="s">
        <v>739</v>
      </c>
      <c r="C20" s="165">
        <v>46.57</v>
      </c>
      <c r="D20" s="165">
        <v>46.35</v>
      </c>
      <c r="E20" s="165">
        <v>49.832799999999999</v>
      </c>
      <c r="F20" s="165">
        <v>49.386299999999999</v>
      </c>
      <c r="G20" s="165">
        <v>546.07709999999997</v>
      </c>
      <c r="H20" s="165">
        <v>738.21619999999996</v>
      </c>
      <c r="I20" s="165">
        <v>231.77950000000001</v>
      </c>
      <c r="J20" s="165">
        <v>229.9067</v>
      </c>
      <c r="K20" s="165">
        <v>444.84750000000003</v>
      </c>
      <c r="L20" s="165">
        <v>359.0061</v>
      </c>
      <c r="M20" s="165">
        <v>1265.5398</v>
      </c>
    </row>
    <row r="21" spans="1:13" ht="18" customHeight="1" x14ac:dyDescent="0.25">
      <c r="A21" s="160" t="s">
        <v>57</v>
      </c>
      <c r="B21" s="160" t="s">
        <v>740</v>
      </c>
      <c r="C21" s="165">
        <v>42.64</v>
      </c>
      <c r="D21" s="165">
        <v>43.15</v>
      </c>
      <c r="E21" s="165">
        <v>46.483800000000002</v>
      </c>
      <c r="F21" s="165">
        <v>45.199300000000001</v>
      </c>
      <c r="G21" s="165">
        <v>508.63470000000001</v>
      </c>
      <c r="H21" s="165">
        <v>686.1078</v>
      </c>
      <c r="I21" s="165">
        <v>216.25</v>
      </c>
      <c r="J21" s="165">
        <v>212.58240000000001</v>
      </c>
      <c r="K21" s="165">
        <v>402.54300000000001</v>
      </c>
      <c r="L21" s="165">
        <v>322.11919999999998</v>
      </c>
      <c r="M21" s="165">
        <v>1153.4946</v>
      </c>
    </row>
    <row r="22" spans="1:13" ht="18" customHeight="1" x14ac:dyDescent="0.25">
      <c r="A22" s="160" t="s">
        <v>57</v>
      </c>
      <c r="B22" s="160" t="s">
        <v>741</v>
      </c>
      <c r="C22" s="165">
        <v>42.66</v>
      </c>
      <c r="D22" s="165">
        <v>42.58</v>
      </c>
      <c r="E22" s="165">
        <v>45.546100000000003</v>
      </c>
      <c r="F22" s="165">
        <v>45.322600000000001</v>
      </c>
      <c r="G22" s="165">
        <v>519.71469999999999</v>
      </c>
      <c r="H22" s="165">
        <v>695.82339999999999</v>
      </c>
      <c r="I22" s="165">
        <v>200.00649999999999</v>
      </c>
      <c r="J22" s="165">
        <v>199.46690000000001</v>
      </c>
      <c r="K22" s="165">
        <v>323.31240000000003</v>
      </c>
      <c r="L22" s="165">
        <v>250.42150000000001</v>
      </c>
      <c r="M22" s="165">
        <v>973.20730000000003</v>
      </c>
    </row>
    <row r="23" spans="1:13" ht="18" customHeight="1" x14ac:dyDescent="0.25">
      <c r="A23" s="160" t="s">
        <v>57</v>
      </c>
      <c r="B23" s="160" t="s">
        <v>742</v>
      </c>
      <c r="C23" s="168">
        <v>46.55</v>
      </c>
      <c r="D23" s="168">
        <v>46.76</v>
      </c>
      <c r="E23" s="168">
        <v>49.966799999999999</v>
      </c>
      <c r="F23" s="168">
        <v>45.785499999999999</v>
      </c>
      <c r="G23" s="168">
        <v>516.25379999999996</v>
      </c>
      <c r="H23" s="168">
        <v>705.31610000000001</v>
      </c>
      <c r="I23" s="168">
        <v>183.46430000000001</v>
      </c>
      <c r="J23" s="168">
        <v>183.6378</v>
      </c>
      <c r="K23" s="168">
        <v>249.16890000000001</v>
      </c>
      <c r="L23" s="168">
        <v>190.28919999999999</v>
      </c>
      <c r="M23" s="168">
        <v>806.56020000000001</v>
      </c>
    </row>
    <row r="24" spans="1:13" ht="18" customHeight="1" x14ac:dyDescent="0.25">
      <c r="A24" s="160" t="s">
        <v>57</v>
      </c>
      <c r="B24" s="160" t="s">
        <v>743</v>
      </c>
      <c r="C24" s="162">
        <v>52.75</v>
      </c>
      <c r="D24" s="162">
        <v>52.79</v>
      </c>
      <c r="E24" s="162">
        <v>53.851599999999998</v>
      </c>
      <c r="F24" s="162">
        <v>52.817700000000002</v>
      </c>
      <c r="G24" s="162">
        <v>564.35440000000006</v>
      </c>
      <c r="H24" s="162">
        <v>776.56370000000004</v>
      </c>
      <c r="I24" s="162">
        <v>175.3347</v>
      </c>
      <c r="J24" s="162">
        <v>175.03460000000001</v>
      </c>
      <c r="K24" s="162">
        <v>211.30099999999999</v>
      </c>
      <c r="L24" s="162">
        <v>160.43790000000001</v>
      </c>
      <c r="M24" s="162">
        <v>722.10820000000001</v>
      </c>
    </row>
    <row r="25" spans="1:13" ht="18" customHeight="1" x14ac:dyDescent="0.25">
      <c r="A25" s="160" t="s">
        <v>57</v>
      </c>
      <c r="B25" s="160" t="s">
        <v>744</v>
      </c>
      <c r="C25" s="165">
        <v>51.74</v>
      </c>
      <c r="D25" s="165">
        <v>51.93</v>
      </c>
      <c r="E25" s="165">
        <v>52.378</v>
      </c>
      <c r="F25" s="165">
        <v>51.221499999999999</v>
      </c>
      <c r="G25" s="165">
        <v>564.78039999999999</v>
      </c>
      <c r="H25" s="165">
        <v>772.04989999999998</v>
      </c>
      <c r="I25" s="165">
        <v>178.50710000000001</v>
      </c>
      <c r="J25" s="165">
        <v>177.37979999999999</v>
      </c>
      <c r="K25" s="165">
        <v>218.5804</v>
      </c>
      <c r="L25" s="165">
        <v>162.7116</v>
      </c>
      <c r="M25" s="165">
        <v>737.1789</v>
      </c>
    </row>
    <row r="26" spans="1:13" ht="18" customHeight="1" x14ac:dyDescent="0.25">
      <c r="A26" s="160" t="s">
        <v>57</v>
      </c>
      <c r="B26" s="160" t="s">
        <v>745</v>
      </c>
      <c r="C26" s="165">
        <v>52.61</v>
      </c>
      <c r="D26" s="165">
        <v>52.52</v>
      </c>
      <c r="E26" s="165">
        <v>57.468499999999999</v>
      </c>
      <c r="F26" s="165">
        <v>56.950299999999999</v>
      </c>
      <c r="G26" s="165">
        <v>549.34559999999999</v>
      </c>
      <c r="H26" s="165">
        <v>768.89440000000002</v>
      </c>
      <c r="I26" s="165">
        <v>179.3801</v>
      </c>
      <c r="J26" s="165">
        <v>179.1969</v>
      </c>
      <c r="K26" s="165">
        <v>210.0849</v>
      </c>
      <c r="L26" s="165">
        <v>153.55029999999999</v>
      </c>
      <c r="M26" s="165">
        <v>722.21220000000005</v>
      </c>
    </row>
    <row r="27" spans="1:13" ht="18" customHeight="1" x14ac:dyDescent="0.25">
      <c r="A27" s="160" t="s">
        <v>57</v>
      </c>
      <c r="B27" s="160" t="s">
        <v>746</v>
      </c>
      <c r="C27" s="165">
        <v>55.65</v>
      </c>
      <c r="D27" s="165">
        <v>56.06</v>
      </c>
      <c r="E27" s="165">
        <v>54.5214</v>
      </c>
      <c r="F27" s="165">
        <v>56.758400000000002</v>
      </c>
      <c r="G27" s="165">
        <v>575.46109999999999</v>
      </c>
      <c r="H27" s="165">
        <v>798.45090000000005</v>
      </c>
      <c r="I27" s="165">
        <v>172.5573</v>
      </c>
      <c r="J27" s="165">
        <v>173.2105</v>
      </c>
      <c r="K27" s="165">
        <v>180.68369999999999</v>
      </c>
      <c r="L27" s="165">
        <v>137.6721</v>
      </c>
      <c r="M27" s="165">
        <v>664.12360000000001</v>
      </c>
    </row>
    <row r="28" spans="1:13" ht="18" customHeight="1" x14ac:dyDescent="0.25">
      <c r="A28" s="160" t="s">
        <v>57</v>
      </c>
      <c r="B28" s="160" t="s">
        <v>747</v>
      </c>
      <c r="C28" s="165">
        <v>60.13</v>
      </c>
      <c r="D28" s="165">
        <v>60.85</v>
      </c>
      <c r="E28" s="165">
        <v>63.496699999999997</v>
      </c>
      <c r="F28" s="165">
        <v>64.947599999999994</v>
      </c>
      <c r="G28" s="165">
        <v>583.97159999999997</v>
      </c>
      <c r="H28" s="165">
        <v>833.39589999999998</v>
      </c>
      <c r="I28" s="165">
        <v>174.37639999999999</v>
      </c>
      <c r="J28" s="165">
        <v>172.3186</v>
      </c>
      <c r="K28" s="165">
        <v>190.49709999999999</v>
      </c>
      <c r="L28" s="165">
        <v>142.94800000000001</v>
      </c>
      <c r="M28" s="165">
        <v>680.14009999999996</v>
      </c>
    </row>
    <row r="29" spans="1:13" ht="18" customHeight="1" x14ac:dyDescent="0.25">
      <c r="A29" s="160" t="s">
        <v>57</v>
      </c>
      <c r="B29" s="160" t="s">
        <v>748</v>
      </c>
      <c r="C29" s="165">
        <v>55.89</v>
      </c>
      <c r="D29" s="165">
        <v>55.78</v>
      </c>
      <c r="E29" s="165">
        <v>61.219299999999997</v>
      </c>
      <c r="F29" s="165">
        <v>60.0092</v>
      </c>
      <c r="G29" s="165">
        <v>561.77909999999997</v>
      </c>
      <c r="H29" s="165">
        <v>794.67759999999998</v>
      </c>
      <c r="I29" s="165">
        <v>164.41329999999999</v>
      </c>
      <c r="J29" s="165">
        <v>164.65369999999999</v>
      </c>
      <c r="K29" s="165">
        <v>173.64060000000001</v>
      </c>
      <c r="L29" s="165">
        <v>133.7115</v>
      </c>
      <c r="M29" s="165">
        <v>636.41909999999996</v>
      </c>
    </row>
    <row r="30" spans="1:13" ht="18" customHeight="1" x14ac:dyDescent="0.25">
      <c r="A30" s="160" t="s">
        <v>57</v>
      </c>
      <c r="B30" s="160" t="s">
        <v>749</v>
      </c>
      <c r="C30" s="165">
        <v>57.12</v>
      </c>
      <c r="D30" s="165">
        <v>57.14</v>
      </c>
      <c r="E30" s="165">
        <v>62.558900000000001</v>
      </c>
      <c r="F30" s="165">
        <v>61.459400000000002</v>
      </c>
      <c r="G30" s="165">
        <v>574.4307</v>
      </c>
      <c r="H30" s="165">
        <v>812.70899999999995</v>
      </c>
      <c r="I30" s="165">
        <v>171.6584</v>
      </c>
      <c r="J30" s="165">
        <v>170.8424</v>
      </c>
      <c r="K30" s="165">
        <v>182.88130000000001</v>
      </c>
      <c r="L30" s="165">
        <v>141.27119999999999</v>
      </c>
      <c r="M30" s="165">
        <v>666.65329999999994</v>
      </c>
    </row>
    <row r="31" spans="1:13" ht="18" customHeight="1" x14ac:dyDescent="0.25">
      <c r="A31" s="160" t="s">
        <v>57</v>
      </c>
      <c r="B31" s="160" t="s">
        <v>750</v>
      </c>
      <c r="C31" s="168">
        <v>58.24</v>
      </c>
      <c r="D31" s="168">
        <v>57.75</v>
      </c>
      <c r="E31" s="168">
        <v>64.970200000000006</v>
      </c>
      <c r="F31" s="168">
        <v>63.729700000000001</v>
      </c>
      <c r="G31" s="168">
        <v>577.94680000000005</v>
      </c>
      <c r="H31" s="168">
        <v>822.63670000000002</v>
      </c>
      <c r="I31" s="168">
        <v>163.0376</v>
      </c>
      <c r="J31" s="168">
        <v>161.2235</v>
      </c>
      <c r="K31" s="168">
        <v>165.90610000000001</v>
      </c>
      <c r="L31" s="168">
        <v>126.44580000000001</v>
      </c>
      <c r="M31" s="168">
        <v>616.61300000000006</v>
      </c>
    </row>
    <row r="32" spans="1:13" ht="18" customHeight="1" x14ac:dyDescent="0.25">
      <c r="A32" s="160" t="s">
        <v>57</v>
      </c>
      <c r="B32" s="160" t="s">
        <v>751</v>
      </c>
      <c r="C32" s="162">
        <v>56.49</v>
      </c>
      <c r="D32" s="162">
        <v>57.26</v>
      </c>
      <c r="E32" s="162">
        <v>60.683500000000002</v>
      </c>
      <c r="F32" s="162">
        <v>59.598300000000002</v>
      </c>
      <c r="G32" s="162">
        <v>580.08219999999994</v>
      </c>
      <c r="H32" s="162">
        <v>814.11400000000003</v>
      </c>
      <c r="I32" s="162">
        <v>167.45519999999999</v>
      </c>
      <c r="J32" s="162">
        <v>167.79900000000001</v>
      </c>
      <c r="K32" s="162">
        <v>168.66499999999999</v>
      </c>
      <c r="L32" s="162">
        <v>128.26169999999999</v>
      </c>
      <c r="M32" s="162">
        <v>632.18089999999995</v>
      </c>
    </row>
    <row r="33" spans="1:13" ht="18" customHeight="1" x14ac:dyDescent="0.25">
      <c r="A33" s="160" t="s">
        <v>57</v>
      </c>
      <c r="B33" s="160" t="s">
        <v>752</v>
      </c>
      <c r="C33" s="165">
        <v>49.11</v>
      </c>
      <c r="D33" s="165">
        <v>49.48</v>
      </c>
      <c r="E33" s="165">
        <v>52.512</v>
      </c>
      <c r="F33" s="165">
        <v>50.9709</v>
      </c>
      <c r="G33" s="165">
        <v>536.78219999999999</v>
      </c>
      <c r="H33" s="165">
        <v>738.85509999999999</v>
      </c>
      <c r="I33" s="165">
        <v>156.05850000000001</v>
      </c>
      <c r="J33" s="165">
        <v>156.00450000000001</v>
      </c>
      <c r="K33" s="165">
        <v>153.45660000000001</v>
      </c>
      <c r="L33" s="165">
        <v>117.3867</v>
      </c>
      <c r="M33" s="165">
        <v>582.90629999999999</v>
      </c>
    </row>
    <row r="34" spans="1:13" ht="18" customHeight="1" x14ac:dyDescent="0.25">
      <c r="A34" s="160" t="s">
        <v>57</v>
      </c>
      <c r="B34" s="160" t="s">
        <v>753</v>
      </c>
      <c r="C34" s="165">
        <v>44.77</v>
      </c>
      <c r="D34" s="165">
        <v>44.86</v>
      </c>
      <c r="E34" s="165">
        <v>48.627200000000002</v>
      </c>
      <c r="F34" s="165">
        <v>48.431600000000003</v>
      </c>
      <c r="G34" s="165">
        <v>544.92619999999999</v>
      </c>
      <c r="H34" s="165">
        <v>731.61500000000001</v>
      </c>
      <c r="I34" s="165">
        <v>153.6876</v>
      </c>
      <c r="J34" s="165">
        <v>156.26400000000001</v>
      </c>
      <c r="K34" s="165">
        <v>150.97</v>
      </c>
      <c r="L34" s="165">
        <v>114.8094</v>
      </c>
      <c r="M34" s="165">
        <v>575.73099999999999</v>
      </c>
    </row>
    <row r="35" spans="1:13" ht="18" customHeight="1" x14ac:dyDescent="0.25">
      <c r="A35" s="160" t="s">
        <v>57</v>
      </c>
      <c r="B35" s="160" t="s">
        <v>754</v>
      </c>
      <c r="C35" s="165">
        <v>49.14</v>
      </c>
      <c r="D35" s="165">
        <v>48.98</v>
      </c>
      <c r="E35" s="165">
        <v>54.3874</v>
      </c>
      <c r="F35" s="165">
        <v>53.647399999999998</v>
      </c>
      <c r="G35" s="165">
        <v>578.68470000000002</v>
      </c>
      <c r="H35" s="165">
        <v>784.83950000000004</v>
      </c>
      <c r="I35" s="165">
        <v>152.5847</v>
      </c>
      <c r="J35" s="165">
        <v>151.73419999999999</v>
      </c>
      <c r="K35" s="165">
        <v>155.1962</v>
      </c>
      <c r="L35" s="165">
        <v>109.7747</v>
      </c>
      <c r="M35" s="165">
        <v>569.28980000000001</v>
      </c>
    </row>
    <row r="36" spans="1:13" ht="18" customHeight="1" x14ac:dyDescent="0.25">
      <c r="A36" s="160" t="s">
        <v>57</v>
      </c>
      <c r="B36" s="160" t="s">
        <v>755</v>
      </c>
      <c r="C36" s="165">
        <v>50.15</v>
      </c>
      <c r="D36" s="165">
        <v>50.4</v>
      </c>
      <c r="E36" s="165">
        <v>52.512</v>
      </c>
      <c r="F36" s="165">
        <v>51.154699999999998</v>
      </c>
      <c r="G36" s="165">
        <v>551.81550000000004</v>
      </c>
      <c r="H36" s="165">
        <v>756.03219999999999</v>
      </c>
      <c r="I36" s="165">
        <v>160.57069999999999</v>
      </c>
      <c r="J36" s="165">
        <v>159.12209999999999</v>
      </c>
      <c r="K36" s="165">
        <v>167.7704</v>
      </c>
      <c r="L36" s="165">
        <v>124.63030000000001</v>
      </c>
      <c r="M36" s="165">
        <v>612.09349999999995</v>
      </c>
    </row>
    <row r="37" spans="1:13" ht="18" customHeight="1" x14ac:dyDescent="0.25">
      <c r="A37" s="160" t="s">
        <v>57</v>
      </c>
      <c r="B37" s="160" t="s">
        <v>756</v>
      </c>
      <c r="C37" s="165">
        <v>54.67</v>
      </c>
      <c r="D37" s="165">
        <v>54.17</v>
      </c>
      <c r="E37" s="165">
        <v>53.315800000000003</v>
      </c>
      <c r="F37" s="165">
        <v>55.065899999999999</v>
      </c>
      <c r="G37" s="165">
        <v>578.48080000000004</v>
      </c>
      <c r="H37" s="165">
        <v>795.70249999999999</v>
      </c>
      <c r="I37" s="165">
        <v>162.76650000000001</v>
      </c>
      <c r="J37" s="165">
        <v>163.4324</v>
      </c>
      <c r="K37" s="165">
        <v>173.0752</v>
      </c>
      <c r="L37" s="165">
        <v>132.65260000000001</v>
      </c>
      <c r="M37" s="165">
        <v>631.92669999999998</v>
      </c>
    </row>
    <row r="38" spans="1:13" ht="18" customHeight="1" x14ac:dyDescent="0.25">
      <c r="A38" s="160" t="s">
        <v>57</v>
      </c>
      <c r="B38" s="160" t="s">
        <v>757</v>
      </c>
      <c r="C38" s="165">
        <v>58.67</v>
      </c>
      <c r="D38" s="165">
        <v>59.38</v>
      </c>
      <c r="E38" s="165">
        <v>59.076000000000001</v>
      </c>
      <c r="F38" s="165">
        <v>59.774900000000002</v>
      </c>
      <c r="G38" s="165">
        <v>563.38760000000002</v>
      </c>
      <c r="H38" s="165">
        <v>800.2885</v>
      </c>
      <c r="I38" s="165">
        <v>161.35140000000001</v>
      </c>
      <c r="J38" s="165">
        <v>161.95179999999999</v>
      </c>
      <c r="K38" s="165">
        <v>183.23920000000001</v>
      </c>
      <c r="L38" s="165">
        <v>138.23390000000001</v>
      </c>
      <c r="M38" s="165">
        <v>644.77629999999999</v>
      </c>
    </row>
    <row r="39" spans="1:13" ht="18" customHeight="1" x14ac:dyDescent="0.25">
      <c r="A39" s="160" t="s">
        <v>57</v>
      </c>
      <c r="B39" s="160" t="s">
        <v>758</v>
      </c>
      <c r="C39" s="168">
        <v>55.69</v>
      </c>
      <c r="D39" s="168">
        <v>55.93</v>
      </c>
      <c r="E39" s="168">
        <v>49.0291</v>
      </c>
      <c r="F39" s="168">
        <v>49.142000000000003</v>
      </c>
      <c r="G39" s="168">
        <v>543.00030000000004</v>
      </c>
      <c r="H39" s="168">
        <v>752.79139999999995</v>
      </c>
      <c r="I39" s="168">
        <v>177.59630000000001</v>
      </c>
      <c r="J39" s="168">
        <v>177.30619999999999</v>
      </c>
      <c r="K39" s="168">
        <v>245.45920000000001</v>
      </c>
      <c r="L39" s="168">
        <v>189.64940000000001</v>
      </c>
      <c r="M39" s="168">
        <v>790.01110000000006</v>
      </c>
    </row>
    <row r="40" spans="1:13" ht="18" customHeight="1" x14ac:dyDescent="0.25">
      <c r="A40" s="160" t="s">
        <v>57</v>
      </c>
      <c r="B40" s="160" t="s">
        <v>759</v>
      </c>
      <c r="C40" s="162">
        <v>56.91</v>
      </c>
      <c r="D40" s="162">
        <v>58.67</v>
      </c>
      <c r="E40" s="162">
        <v>57.870399999999997</v>
      </c>
      <c r="F40" s="162">
        <v>56.552300000000002</v>
      </c>
      <c r="G40" s="162">
        <v>537.92380000000003</v>
      </c>
      <c r="H40" s="162">
        <v>767.92650000000003</v>
      </c>
      <c r="I40" s="162">
        <v>199.08600000000001</v>
      </c>
      <c r="J40" s="162">
        <v>197.73400000000001</v>
      </c>
      <c r="K40" s="162">
        <v>330.97089999999997</v>
      </c>
      <c r="L40" s="162">
        <v>256.29160000000002</v>
      </c>
      <c r="M40" s="162">
        <v>984.08249999999998</v>
      </c>
    </row>
    <row r="41" spans="1:13" ht="18" customHeight="1" x14ac:dyDescent="0.25">
      <c r="A41" s="160" t="s">
        <v>57</v>
      </c>
      <c r="B41" s="160" t="s">
        <v>760</v>
      </c>
      <c r="C41" s="165">
        <v>54.49</v>
      </c>
      <c r="D41" s="165">
        <v>54.63</v>
      </c>
      <c r="E41" s="165">
        <v>50.234699999999997</v>
      </c>
      <c r="F41" s="165">
        <v>49.258800000000001</v>
      </c>
      <c r="G41" s="165">
        <v>507.33800000000002</v>
      </c>
      <c r="H41" s="165">
        <v>715.95150000000001</v>
      </c>
      <c r="I41" s="165">
        <v>225.37860000000001</v>
      </c>
      <c r="J41" s="165">
        <v>223.4462</v>
      </c>
      <c r="K41" s="165">
        <v>421.01100000000002</v>
      </c>
      <c r="L41" s="165">
        <v>329.88319999999999</v>
      </c>
      <c r="M41" s="165">
        <v>1199.7190000000001</v>
      </c>
    </row>
    <row r="42" spans="1:13" ht="18" customHeight="1" x14ac:dyDescent="0.25">
      <c r="A42" s="160" t="s">
        <v>57</v>
      </c>
      <c r="B42" s="160" t="s">
        <v>761</v>
      </c>
      <c r="C42" s="165">
        <v>52.51</v>
      </c>
      <c r="D42" s="165">
        <v>52.75</v>
      </c>
      <c r="E42" s="165">
        <v>47.0197</v>
      </c>
      <c r="F42" s="165">
        <v>45.851300000000002</v>
      </c>
      <c r="G42" s="165">
        <v>490.19459999999998</v>
      </c>
      <c r="H42" s="165">
        <v>688.32560000000001</v>
      </c>
      <c r="I42" s="165">
        <v>237.1208</v>
      </c>
      <c r="J42" s="165">
        <v>235.37260000000001</v>
      </c>
      <c r="K42" s="165">
        <v>451.23039999999997</v>
      </c>
      <c r="L42" s="165">
        <v>360.81610000000001</v>
      </c>
      <c r="M42" s="165">
        <v>1284.5399</v>
      </c>
    </row>
    <row r="43" spans="1:13" ht="18" customHeight="1" x14ac:dyDescent="0.25">
      <c r="A43" s="160" t="s">
        <v>57</v>
      </c>
      <c r="B43" s="160" t="s">
        <v>762</v>
      </c>
      <c r="C43" s="165">
        <v>54.12</v>
      </c>
      <c r="D43" s="165">
        <v>54.03</v>
      </c>
      <c r="E43" s="165">
        <v>47.823399999999999</v>
      </c>
      <c r="F43" s="165">
        <v>46.790199999999999</v>
      </c>
      <c r="G43" s="165">
        <v>491.60219999999998</v>
      </c>
      <c r="H43" s="165">
        <v>694.36580000000004</v>
      </c>
      <c r="I43" s="165">
        <v>239.10499999999999</v>
      </c>
      <c r="J43" s="165">
        <v>239.44820000000001</v>
      </c>
      <c r="K43" s="165">
        <v>465.25360000000001</v>
      </c>
      <c r="L43" s="165">
        <v>373.00119999999998</v>
      </c>
      <c r="M43" s="165">
        <v>1316.808</v>
      </c>
    </row>
    <row r="44" spans="1:13" ht="18" customHeight="1" x14ac:dyDescent="0.25">
      <c r="A44" s="160" t="s">
        <v>57</v>
      </c>
      <c r="B44" s="160" t="s">
        <v>763</v>
      </c>
      <c r="C44" s="165">
        <v>62.86</v>
      </c>
      <c r="D44" s="165">
        <v>62.75</v>
      </c>
      <c r="E44" s="165">
        <v>54.3874</v>
      </c>
      <c r="F44" s="165">
        <v>53.549100000000003</v>
      </c>
      <c r="G44" s="165">
        <v>549.99109999999996</v>
      </c>
      <c r="H44" s="165">
        <v>783.5376</v>
      </c>
      <c r="I44" s="165">
        <v>231.92570000000001</v>
      </c>
      <c r="J44" s="165">
        <v>228.22720000000001</v>
      </c>
      <c r="K44" s="165">
        <v>445.43860000000001</v>
      </c>
      <c r="L44" s="165">
        <v>357.79640000000001</v>
      </c>
      <c r="M44" s="165">
        <v>1263.3878999999999</v>
      </c>
    </row>
    <row r="45" spans="1:13" ht="18" customHeight="1" x14ac:dyDescent="0.25">
      <c r="A45" s="160" t="s">
        <v>57</v>
      </c>
      <c r="B45" s="160" t="s">
        <v>764</v>
      </c>
      <c r="C45" s="165">
        <v>68.05</v>
      </c>
      <c r="D45" s="165">
        <v>68.099999999999994</v>
      </c>
      <c r="E45" s="165">
        <v>59.477899999999998</v>
      </c>
      <c r="F45" s="165">
        <v>59.558500000000002</v>
      </c>
      <c r="G45" s="165">
        <v>590.33699999999999</v>
      </c>
      <c r="H45" s="165">
        <v>845.52340000000004</v>
      </c>
      <c r="I45" s="165">
        <v>224.2236</v>
      </c>
      <c r="J45" s="165">
        <v>223.376</v>
      </c>
      <c r="K45" s="165">
        <v>427.57679999999999</v>
      </c>
      <c r="L45" s="165">
        <v>346.5095</v>
      </c>
      <c r="M45" s="165">
        <v>1221.6858999999999</v>
      </c>
    </row>
    <row r="46" spans="1:13" ht="18" customHeight="1" x14ac:dyDescent="0.25">
      <c r="A46" s="160" t="s">
        <v>57</v>
      </c>
      <c r="B46" s="160" t="s">
        <v>765</v>
      </c>
      <c r="C46" s="165">
        <v>68.42</v>
      </c>
      <c r="D46" s="165">
        <v>68.45</v>
      </c>
      <c r="E46" s="165">
        <v>57.200600000000001</v>
      </c>
      <c r="F46" s="165">
        <v>57.040700000000001</v>
      </c>
      <c r="G46" s="165">
        <v>610.84469999999999</v>
      </c>
      <c r="H46" s="165">
        <v>861.95600000000002</v>
      </c>
      <c r="I46" s="165">
        <v>221.71170000000001</v>
      </c>
      <c r="J46" s="165">
        <v>221.68279999999999</v>
      </c>
      <c r="K46" s="165">
        <v>422.91300000000001</v>
      </c>
      <c r="L46" s="165">
        <v>341.0299</v>
      </c>
      <c r="M46" s="165">
        <v>1207.3373999999999</v>
      </c>
    </row>
    <row r="47" spans="1:13" ht="18" customHeight="1" x14ac:dyDescent="0.25">
      <c r="A47" s="160" t="s">
        <v>57</v>
      </c>
      <c r="B47" s="160" t="s">
        <v>766</v>
      </c>
      <c r="C47" s="168">
        <v>69.08</v>
      </c>
      <c r="D47" s="168">
        <v>69.05</v>
      </c>
      <c r="E47" s="168">
        <v>61.353299999999997</v>
      </c>
      <c r="F47" s="168">
        <v>60.2746</v>
      </c>
      <c r="G47" s="168">
        <v>601.06790000000001</v>
      </c>
      <c r="H47" s="168">
        <v>860.82579999999996</v>
      </c>
      <c r="I47" s="168">
        <v>227.04230000000001</v>
      </c>
      <c r="J47" s="168">
        <v>228.4196</v>
      </c>
      <c r="K47" s="168">
        <v>433.60340000000002</v>
      </c>
      <c r="L47" s="168">
        <v>348.44659999999999</v>
      </c>
      <c r="M47" s="168">
        <v>1237.5119</v>
      </c>
    </row>
    <row r="48" spans="1:13" ht="18" customHeight="1" x14ac:dyDescent="0.25">
      <c r="A48" s="160" t="s">
        <v>57</v>
      </c>
      <c r="B48" s="160" t="s">
        <v>767</v>
      </c>
      <c r="C48" s="162">
        <v>67.64</v>
      </c>
      <c r="D48" s="162">
        <v>68.209999999999994</v>
      </c>
      <c r="E48" s="162">
        <v>60.415599999999998</v>
      </c>
      <c r="F48" s="162">
        <v>60.496200000000002</v>
      </c>
      <c r="G48" s="162">
        <v>593.05219999999997</v>
      </c>
      <c r="H48" s="162">
        <v>849.81399999999996</v>
      </c>
      <c r="I48" s="162">
        <v>233.62010000000001</v>
      </c>
      <c r="J48" s="162">
        <v>231.18960000000001</v>
      </c>
      <c r="K48" s="162">
        <v>440.52690000000001</v>
      </c>
      <c r="L48" s="162">
        <v>356.5403</v>
      </c>
      <c r="M48" s="162">
        <v>1261.8769</v>
      </c>
    </row>
    <row r="49" spans="1:13" ht="18" customHeight="1" x14ac:dyDescent="0.25">
      <c r="A49" s="160" t="s">
        <v>57</v>
      </c>
      <c r="B49" s="160" t="s">
        <v>768</v>
      </c>
      <c r="C49" s="165">
        <v>71.27</v>
      </c>
      <c r="D49" s="165">
        <v>71.27</v>
      </c>
      <c r="E49" s="165">
        <v>62.826900000000002</v>
      </c>
      <c r="F49" s="165">
        <v>63.568199999999997</v>
      </c>
      <c r="G49" s="165">
        <v>612.45320000000004</v>
      </c>
      <c r="H49" s="165">
        <v>881.38829999999996</v>
      </c>
      <c r="I49" s="165">
        <v>236.67769999999999</v>
      </c>
      <c r="J49" s="165">
        <v>232.80619999999999</v>
      </c>
      <c r="K49" s="165">
        <v>436.45740000000001</v>
      </c>
      <c r="L49" s="165">
        <v>351.1936</v>
      </c>
      <c r="M49" s="165">
        <v>1257.1349</v>
      </c>
    </row>
    <row r="50" spans="1:13" ht="18" customHeight="1" x14ac:dyDescent="0.25">
      <c r="A50" s="160" t="s">
        <v>57</v>
      </c>
      <c r="B50" s="160" t="s">
        <v>769</v>
      </c>
      <c r="C50" s="165">
        <v>69</v>
      </c>
      <c r="D50" s="165">
        <v>69.97</v>
      </c>
      <c r="E50" s="165">
        <v>60.9514</v>
      </c>
      <c r="F50" s="165">
        <v>61.686300000000003</v>
      </c>
      <c r="G50" s="165">
        <v>592.43089999999995</v>
      </c>
      <c r="H50" s="165">
        <v>854.03859999999997</v>
      </c>
      <c r="I50" s="165">
        <v>230.83670000000001</v>
      </c>
      <c r="J50" s="165">
        <v>228.83260000000001</v>
      </c>
      <c r="K50" s="165">
        <v>438.17070000000001</v>
      </c>
      <c r="L50" s="165">
        <v>349.96510000000001</v>
      </c>
      <c r="M50" s="165">
        <v>1247.8051</v>
      </c>
    </row>
    <row r="51" spans="1:13" ht="18" customHeight="1" x14ac:dyDescent="0.25">
      <c r="A51" s="160" t="s">
        <v>57</v>
      </c>
      <c r="B51" s="160" t="s">
        <v>770</v>
      </c>
      <c r="C51" s="165">
        <v>61.81</v>
      </c>
      <c r="D51" s="165">
        <v>61.76</v>
      </c>
      <c r="E51" s="165">
        <v>53.717599999999997</v>
      </c>
      <c r="F51" s="165">
        <v>52.631300000000003</v>
      </c>
      <c r="G51" s="165">
        <v>557.35829999999999</v>
      </c>
      <c r="H51" s="165">
        <v>787.27719999999999</v>
      </c>
      <c r="I51" s="165">
        <v>237.5129</v>
      </c>
      <c r="J51" s="165">
        <v>235.22489999999999</v>
      </c>
      <c r="K51" s="165">
        <v>440.94439999999997</v>
      </c>
      <c r="L51" s="165">
        <v>352.28399999999999</v>
      </c>
      <c r="M51" s="165">
        <v>1265.9662000000001</v>
      </c>
    </row>
    <row r="52" spans="1:13" ht="18" customHeight="1" x14ac:dyDescent="0.25">
      <c r="A52" s="160" t="s">
        <v>57</v>
      </c>
      <c r="B52" s="160" t="s">
        <v>771</v>
      </c>
      <c r="C52" s="165">
        <v>60.4</v>
      </c>
      <c r="D52" s="165">
        <v>60.33</v>
      </c>
      <c r="E52" s="165">
        <v>51.708199999999998</v>
      </c>
      <c r="F52" s="165">
        <v>47.758299999999998</v>
      </c>
      <c r="G52" s="165">
        <v>538.95809999999994</v>
      </c>
      <c r="H52" s="165">
        <v>759.15459999999996</v>
      </c>
      <c r="I52" s="165">
        <v>226.32239999999999</v>
      </c>
      <c r="J52" s="165">
        <v>223.01660000000001</v>
      </c>
      <c r="K52" s="165">
        <v>429.6447</v>
      </c>
      <c r="L52" s="165">
        <v>338.73</v>
      </c>
      <c r="M52" s="165">
        <v>1217.7137</v>
      </c>
    </row>
    <row r="53" spans="1:13" ht="18" customHeight="1" x14ac:dyDescent="0.25">
      <c r="A53" s="160" t="s">
        <v>57</v>
      </c>
      <c r="B53" s="160" t="s">
        <v>772</v>
      </c>
      <c r="C53" s="165">
        <v>44.17</v>
      </c>
      <c r="D53" s="165">
        <v>44.43</v>
      </c>
      <c r="E53" s="165">
        <v>43.402799999999999</v>
      </c>
      <c r="F53" s="165">
        <v>41.441099999999999</v>
      </c>
      <c r="G53" s="165">
        <v>503.46559999999999</v>
      </c>
      <c r="H53" s="165">
        <v>676.90949999999998</v>
      </c>
      <c r="I53" s="165">
        <v>214.60560000000001</v>
      </c>
      <c r="J53" s="165">
        <v>212.9803</v>
      </c>
      <c r="K53" s="165">
        <v>419.34320000000002</v>
      </c>
      <c r="L53" s="165">
        <v>340.31240000000003</v>
      </c>
      <c r="M53" s="165">
        <v>1187.2415000000001</v>
      </c>
    </row>
    <row r="54" spans="1:13" ht="18" customHeight="1" x14ac:dyDescent="0.25">
      <c r="A54" s="160" t="s">
        <v>57</v>
      </c>
      <c r="B54" s="160" t="s">
        <v>773</v>
      </c>
      <c r="C54" s="165">
        <v>44.47</v>
      </c>
      <c r="D54" s="165">
        <v>44</v>
      </c>
      <c r="E54" s="165">
        <v>37.240600000000001</v>
      </c>
      <c r="F54" s="165">
        <v>41.142200000000003</v>
      </c>
      <c r="G54" s="165">
        <v>487.48419999999999</v>
      </c>
      <c r="H54" s="165">
        <v>654.33699999999999</v>
      </c>
      <c r="I54" s="165">
        <v>214.47929999999999</v>
      </c>
      <c r="J54" s="165">
        <v>216.00739999999999</v>
      </c>
      <c r="K54" s="165">
        <v>414.6465</v>
      </c>
      <c r="L54" s="165">
        <v>335.30489999999998</v>
      </c>
      <c r="M54" s="165">
        <v>1180.4381000000001</v>
      </c>
    </row>
    <row r="55" spans="1:13" ht="18" customHeight="1" x14ac:dyDescent="0.25">
      <c r="A55" s="160" t="s">
        <v>774</v>
      </c>
      <c r="B55" s="160" t="s">
        <v>58</v>
      </c>
      <c r="C55" s="168">
        <v>42.67</v>
      </c>
      <c r="D55" s="168">
        <v>42.76</v>
      </c>
      <c r="E55" s="168">
        <v>40.723599999999998</v>
      </c>
      <c r="F55" s="168">
        <v>40.061300000000003</v>
      </c>
      <c r="G55" s="168">
        <v>488.52179999999998</v>
      </c>
      <c r="H55" s="168">
        <v>654.73670000000004</v>
      </c>
      <c r="I55" s="168">
        <v>220.02209999999999</v>
      </c>
      <c r="J55" s="168">
        <v>219.0986</v>
      </c>
      <c r="K55" s="168">
        <v>424.661</v>
      </c>
      <c r="L55" s="168">
        <v>344.3272</v>
      </c>
      <c r="M55" s="168">
        <v>1208.1088999999999</v>
      </c>
    </row>
    <row r="56" spans="1:13" x14ac:dyDescent="0.25">
      <c r="A56" s="228" t="s">
        <v>786</v>
      </c>
      <c r="B56" s="228"/>
      <c r="C56" s="170">
        <v>-32.479999999999997</v>
      </c>
      <c r="D56" s="170">
        <v>-32.57</v>
      </c>
      <c r="E56" s="170">
        <v>-37.240600000000001</v>
      </c>
      <c r="F56" s="170">
        <v>-39.247599999999998</v>
      </c>
      <c r="G56" s="170">
        <v>-486.00619999999998</v>
      </c>
      <c r="H56" s="170"/>
      <c r="I56" s="170">
        <v>240.6241</v>
      </c>
      <c r="J56" s="170">
        <v>239.44820000000001</v>
      </c>
      <c r="K56" s="170">
        <v>476.745</v>
      </c>
      <c r="L56" s="170">
        <v>380.93540000000002</v>
      </c>
      <c r="M56" s="170"/>
    </row>
    <row r="57" spans="1:13" x14ac:dyDescent="0.25">
      <c r="A57" s="228" t="s">
        <v>787</v>
      </c>
      <c r="B57" s="228"/>
      <c r="C57" s="170">
        <v>-71.27</v>
      </c>
      <c r="D57" s="170">
        <v>-71.27</v>
      </c>
      <c r="E57" s="170">
        <v>-64.970200000000006</v>
      </c>
      <c r="F57" s="170">
        <v>-64.947599999999994</v>
      </c>
      <c r="G57" s="170">
        <v>-612.45320000000004</v>
      </c>
      <c r="H57" s="170"/>
      <c r="I57" s="170">
        <v>152.5847</v>
      </c>
      <c r="J57" s="170">
        <v>151.73419999999999</v>
      </c>
      <c r="K57" s="170">
        <v>150.97</v>
      </c>
      <c r="L57" s="170">
        <v>109.7747</v>
      </c>
      <c r="M57" s="170"/>
    </row>
    <row r="58" spans="1:13" x14ac:dyDescent="0.25">
      <c r="A58" s="228" t="s">
        <v>788</v>
      </c>
      <c r="B58" s="228"/>
      <c r="C58" s="170">
        <v>-52.077083333333327</v>
      </c>
      <c r="D58" s="170">
        <v>-52.222499999999997</v>
      </c>
      <c r="E58" s="170">
        <v>-51.884060416666664</v>
      </c>
      <c r="F58" s="170">
        <v>-51.261114583333338</v>
      </c>
      <c r="G58" s="170">
        <v>-540.89667916666656</v>
      </c>
      <c r="H58" s="170"/>
      <c r="I58" s="170">
        <v>204.91986249999999</v>
      </c>
      <c r="J58" s="170">
        <v>203.93556666666666</v>
      </c>
      <c r="K58" s="170">
        <v>342.67490833333329</v>
      </c>
      <c r="L58" s="170">
        <v>271.9015020833333</v>
      </c>
      <c r="M58" s="170"/>
    </row>
    <row r="59" spans="1:13" ht="27" customHeight="1" x14ac:dyDescent="0.25">
      <c r="A59" s="228" t="s">
        <v>3</v>
      </c>
      <c r="B59" s="228"/>
      <c r="C59" s="229" t="s">
        <v>199</v>
      </c>
      <c r="D59" s="229"/>
      <c r="E59" s="229" t="s">
        <v>37</v>
      </c>
      <c r="F59" s="229"/>
      <c r="G59" s="229" t="s">
        <v>454</v>
      </c>
      <c r="H59" s="229" t="s">
        <v>883</v>
      </c>
      <c r="I59" s="229" t="s">
        <v>454</v>
      </c>
      <c r="J59" s="229"/>
      <c r="K59" s="229"/>
      <c r="L59" s="229" t="s">
        <v>158</v>
      </c>
      <c r="M59" s="229" t="s">
        <v>883</v>
      </c>
    </row>
  </sheetData>
  <mergeCells count="17">
    <mergeCell ref="M59"/>
    <mergeCell ref="E59:F59"/>
    <mergeCell ref="G59"/>
    <mergeCell ref="H59"/>
    <mergeCell ref="I59:K59"/>
    <mergeCell ref="L59"/>
    <mergeCell ref="A56:B56"/>
    <mergeCell ref="A57:B57"/>
    <mergeCell ref="A58:B58"/>
    <mergeCell ref="A59:B59"/>
    <mergeCell ref="C59:D59"/>
    <mergeCell ref="B3:G3"/>
    <mergeCell ref="A5:B5"/>
    <mergeCell ref="A6:B6"/>
    <mergeCell ref="C6:H6"/>
    <mergeCell ref="I6:M6"/>
    <mergeCell ref="A4:M4"/>
  </mergeCells>
  <pageMargins left="0.7" right="0.7" top="0.75" bottom="0.75" header="0.3" footer="0.3"/>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AF66"/>
  <sheetViews>
    <sheetView showGridLines="0" zoomScale="70" workbookViewId="0">
      <pane xSplit="2" ySplit="9" topLeftCell="C10" activePane="bottomRight" state="frozen"/>
      <selection pane="topRight" activeCell="C1" sqref="C1"/>
      <selection pane="bottomLeft" activeCell="A10" sqref="A10"/>
      <selection pane="bottomRight"/>
    </sheetView>
  </sheetViews>
  <sheetFormatPr baseColWidth="10" defaultColWidth="9.140625" defaultRowHeight="15" x14ac:dyDescent="0.25"/>
  <cols>
    <col min="1" max="1" width="15" customWidth="1"/>
    <col min="2" max="2" width="10" customWidth="1"/>
    <col min="3" max="32" width="20" customWidth="1"/>
  </cols>
  <sheetData>
    <row r="1" spans="1:32"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row>
    <row r="2" spans="1:32"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row>
    <row r="3" spans="1:32" ht="69" customHeight="1" x14ac:dyDescent="0.25">
      <c r="A3" s="1"/>
      <c r="B3" s="194" t="s">
        <v>0</v>
      </c>
      <c r="C3" s="195"/>
      <c r="D3" s="195"/>
      <c r="E3" s="195"/>
      <c r="F3" s="195"/>
      <c r="G3" s="195"/>
      <c r="H3" s="1"/>
      <c r="I3" s="1"/>
      <c r="J3" s="1"/>
      <c r="K3" s="1"/>
      <c r="L3" s="1"/>
      <c r="M3" s="1"/>
      <c r="N3" s="1"/>
      <c r="O3" s="1"/>
      <c r="P3" s="1"/>
      <c r="Q3" s="1"/>
      <c r="R3" s="1"/>
      <c r="S3" s="1"/>
      <c r="T3" s="1"/>
      <c r="U3" s="1"/>
      <c r="V3" s="1"/>
      <c r="W3" s="1"/>
      <c r="X3" s="1"/>
      <c r="Y3" s="1"/>
      <c r="Z3" s="1"/>
      <c r="AA3" s="1"/>
      <c r="AB3" s="1"/>
      <c r="AC3" s="1"/>
      <c r="AD3" s="1"/>
      <c r="AE3" s="1"/>
      <c r="AF3" s="1"/>
    </row>
    <row r="4" spans="1:32" ht="30" customHeight="1" x14ac:dyDescent="0.25">
      <c r="A4" s="230" t="s">
        <v>2570</v>
      </c>
      <c r="B4" s="231"/>
      <c r="C4" s="231"/>
      <c r="D4" s="231"/>
      <c r="E4" s="231"/>
      <c r="F4" s="231"/>
      <c r="G4" s="231"/>
      <c r="H4" s="231"/>
      <c r="I4" s="231"/>
      <c r="J4" s="231"/>
      <c r="K4" s="231"/>
      <c r="L4" s="231"/>
      <c r="M4" s="231"/>
      <c r="N4" s="231"/>
      <c r="O4" s="231"/>
      <c r="P4" s="231"/>
      <c r="Q4" s="231"/>
      <c r="R4" s="231"/>
      <c r="S4" s="231"/>
      <c r="T4" s="231"/>
      <c r="U4" s="231"/>
      <c r="V4" s="231"/>
      <c r="W4" s="231"/>
      <c r="X4" s="231"/>
      <c r="Y4" s="231"/>
      <c r="Z4" s="231"/>
      <c r="AA4" s="231"/>
      <c r="AB4" s="231"/>
      <c r="AC4" s="231"/>
      <c r="AD4" s="231"/>
      <c r="AE4" s="231"/>
      <c r="AF4" s="231"/>
    </row>
    <row r="5" spans="1:32" ht="20.100000000000001" hidden="1" customHeight="1" x14ac:dyDescent="0.25">
      <c r="A5" s="228" t="s">
        <v>1620</v>
      </c>
      <c r="B5" s="228"/>
      <c r="C5" s="174">
        <v>43593</v>
      </c>
      <c r="D5" s="174">
        <v>43595</v>
      </c>
      <c r="E5" s="174">
        <v>43591</v>
      </c>
      <c r="F5" s="174">
        <v>43597</v>
      </c>
      <c r="G5" s="174">
        <v>60107</v>
      </c>
      <c r="H5" s="174">
        <v>43599</v>
      </c>
      <c r="I5" s="174">
        <v>43546</v>
      </c>
      <c r="J5" s="174">
        <v>43601</v>
      </c>
      <c r="K5" s="174">
        <v>43544</v>
      </c>
      <c r="L5" s="174">
        <v>43603</v>
      </c>
      <c r="M5" s="174">
        <v>43580</v>
      </c>
      <c r="N5" s="174">
        <v>43540</v>
      </c>
      <c r="O5" s="11">
        <v>43535</v>
      </c>
      <c r="P5" s="11">
        <v>60108</v>
      </c>
      <c r="Q5" s="11">
        <v>42877</v>
      </c>
      <c r="R5" s="11">
        <v>60109</v>
      </c>
      <c r="S5" s="11">
        <v>43516</v>
      </c>
      <c r="T5" s="11">
        <v>43614</v>
      </c>
      <c r="U5" s="11">
        <v>43585</v>
      </c>
      <c r="V5" s="11">
        <v>43742</v>
      </c>
      <c r="W5" s="11">
        <v>43584</v>
      </c>
      <c r="X5" s="175">
        <v>43507</v>
      </c>
      <c r="Y5" s="175">
        <v>43590</v>
      </c>
      <c r="Z5" s="175">
        <v>43494</v>
      </c>
      <c r="AA5" s="175">
        <v>43743</v>
      </c>
      <c r="AB5" s="175">
        <v>60110</v>
      </c>
      <c r="AC5" s="175">
        <v>60111</v>
      </c>
      <c r="AD5" s="175">
        <v>43573</v>
      </c>
      <c r="AE5" s="175">
        <v>43506</v>
      </c>
      <c r="AF5" s="175">
        <v>43513</v>
      </c>
    </row>
    <row r="6" spans="1:32" ht="15" hidden="1" customHeight="1" x14ac:dyDescent="0.25">
      <c r="A6" s="228" t="s">
        <v>1621</v>
      </c>
      <c r="B6" s="228"/>
      <c r="C6" s="174" t="s">
        <v>2571</v>
      </c>
      <c r="D6" s="174" t="s">
        <v>2572</v>
      </c>
      <c r="E6" s="174" t="s">
        <v>2573</v>
      </c>
      <c r="F6" s="174" t="s">
        <v>2574</v>
      </c>
      <c r="G6" s="174" t="s">
        <v>2575</v>
      </c>
      <c r="H6" s="174" t="s">
        <v>2576</v>
      </c>
      <c r="I6" s="174" t="s">
        <v>2577</v>
      </c>
      <c r="J6" s="174" t="s">
        <v>2578</v>
      </c>
      <c r="K6" s="174" t="s">
        <v>2579</v>
      </c>
      <c r="L6" s="174" t="s">
        <v>2580</v>
      </c>
      <c r="M6" s="174" t="s">
        <v>2581</v>
      </c>
      <c r="N6" s="174" t="s">
        <v>2582</v>
      </c>
      <c r="O6" s="11" t="s">
        <v>2583</v>
      </c>
      <c r="P6" s="11" t="s">
        <v>2584</v>
      </c>
      <c r="Q6" s="11" t="s">
        <v>2585</v>
      </c>
      <c r="R6" s="11" t="s">
        <v>2586</v>
      </c>
      <c r="S6" s="11" t="s">
        <v>2587</v>
      </c>
      <c r="T6" s="11" t="s">
        <v>2588</v>
      </c>
      <c r="U6" s="11" t="s">
        <v>2589</v>
      </c>
      <c r="V6" s="11" t="s">
        <v>2590</v>
      </c>
      <c r="W6" s="11" t="s">
        <v>2591</v>
      </c>
      <c r="X6" s="175" t="s">
        <v>2592</v>
      </c>
      <c r="Y6" s="175" t="s">
        <v>2593</v>
      </c>
      <c r="Z6" s="175" t="s">
        <v>2594</v>
      </c>
      <c r="AA6" s="175" t="s">
        <v>2595</v>
      </c>
      <c r="AB6" s="175" t="s">
        <v>2596</v>
      </c>
      <c r="AC6" s="175" t="s">
        <v>2597</v>
      </c>
      <c r="AD6" s="175" t="s">
        <v>2598</v>
      </c>
      <c r="AE6" s="175" t="s">
        <v>2599</v>
      </c>
      <c r="AF6" s="175" t="s">
        <v>2600</v>
      </c>
    </row>
    <row r="7" spans="1:32" ht="27" customHeight="1" x14ac:dyDescent="0.25">
      <c r="A7" s="228" t="s">
        <v>26</v>
      </c>
      <c r="B7" s="228"/>
      <c r="C7" s="232" t="s">
        <v>2601</v>
      </c>
      <c r="D7" s="232" t="s">
        <v>2602</v>
      </c>
      <c r="E7" s="232" t="s">
        <v>2603</v>
      </c>
      <c r="F7" s="232" t="s">
        <v>2604</v>
      </c>
      <c r="G7" s="232" t="s">
        <v>2605</v>
      </c>
      <c r="H7" s="232" t="s">
        <v>276</v>
      </c>
      <c r="I7" s="232" t="s">
        <v>187</v>
      </c>
      <c r="J7" s="232" t="s">
        <v>466</v>
      </c>
      <c r="K7" s="232" t="s">
        <v>176</v>
      </c>
      <c r="L7" s="232" t="s">
        <v>486</v>
      </c>
      <c r="M7" s="232" t="s">
        <v>341</v>
      </c>
      <c r="N7" s="232" t="s">
        <v>159</v>
      </c>
      <c r="O7" s="226" t="s">
        <v>2606</v>
      </c>
      <c r="P7" s="226" t="s">
        <v>2607</v>
      </c>
      <c r="Q7" s="226" t="s">
        <v>376</v>
      </c>
      <c r="R7" s="226" t="s">
        <v>2608</v>
      </c>
      <c r="S7" s="226" t="s">
        <v>654</v>
      </c>
      <c r="T7" s="226" t="s">
        <v>482</v>
      </c>
      <c r="U7" s="226" t="s">
        <v>2609</v>
      </c>
      <c r="V7" s="226" t="s">
        <v>2610</v>
      </c>
      <c r="W7" s="226" t="s">
        <v>2611</v>
      </c>
      <c r="X7" s="233" t="s">
        <v>2612</v>
      </c>
      <c r="Y7" s="233" t="s">
        <v>2613</v>
      </c>
      <c r="Z7" s="233" t="s">
        <v>2614</v>
      </c>
      <c r="AA7" s="233" t="s">
        <v>2615</v>
      </c>
      <c r="AB7" s="233" t="s">
        <v>2616</v>
      </c>
      <c r="AC7" s="233" t="s">
        <v>2617</v>
      </c>
      <c r="AD7" s="233" t="s">
        <v>2609</v>
      </c>
      <c r="AE7" s="233" t="s">
        <v>401</v>
      </c>
      <c r="AF7" s="233" t="s">
        <v>2610</v>
      </c>
    </row>
    <row r="8" spans="1:32" x14ac:dyDescent="0.25">
      <c r="A8" s="228" t="s">
        <v>2618</v>
      </c>
      <c r="B8" s="228"/>
      <c r="C8" s="174" t="s">
        <v>2619</v>
      </c>
      <c r="D8" s="174" t="s">
        <v>2619</v>
      </c>
      <c r="E8" s="174" t="s">
        <v>2619</v>
      </c>
      <c r="F8" s="174" t="s">
        <v>2619</v>
      </c>
      <c r="G8" s="174" t="s">
        <v>2619</v>
      </c>
      <c r="H8" s="174" t="s">
        <v>2619</v>
      </c>
      <c r="I8" s="174" t="s">
        <v>2619</v>
      </c>
      <c r="J8" s="174" t="s">
        <v>2619</v>
      </c>
      <c r="K8" s="174" t="s">
        <v>2619</v>
      </c>
      <c r="L8" s="174" t="s">
        <v>2619</v>
      </c>
      <c r="M8" s="174" t="s">
        <v>2619</v>
      </c>
      <c r="N8" s="174" t="s">
        <v>2619</v>
      </c>
      <c r="O8" s="11" t="s">
        <v>2620</v>
      </c>
      <c r="P8" s="11" t="s">
        <v>2620</v>
      </c>
      <c r="Q8" s="11" t="s">
        <v>2620</v>
      </c>
      <c r="R8" s="11" t="s">
        <v>2620</v>
      </c>
      <c r="S8" s="11" t="s">
        <v>2620</v>
      </c>
      <c r="T8" s="11" t="s">
        <v>2620</v>
      </c>
      <c r="U8" s="11" t="s">
        <v>2620</v>
      </c>
      <c r="V8" s="11" t="s">
        <v>2620</v>
      </c>
      <c r="W8" s="11" t="s">
        <v>2620</v>
      </c>
      <c r="X8" s="175" t="s">
        <v>2621</v>
      </c>
      <c r="Y8" s="175" t="s">
        <v>2621</v>
      </c>
      <c r="Z8" s="175" t="s">
        <v>2621</v>
      </c>
      <c r="AA8" s="175" t="s">
        <v>2621</v>
      </c>
      <c r="AB8" s="175" t="s">
        <v>2621</v>
      </c>
      <c r="AC8" s="175" t="s">
        <v>2621</v>
      </c>
      <c r="AD8" s="175" t="s">
        <v>2621</v>
      </c>
      <c r="AE8" s="175" t="s">
        <v>2621</v>
      </c>
      <c r="AF8" s="175" t="s">
        <v>2621</v>
      </c>
    </row>
    <row r="9" spans="1:32" ht="27" customHeight="1" x14ac:dyDescent="0.25">
      <c r="A9" s="157" t="s">
        <v>53</v>
      </c>
      <c r="B9" s="157" t="s">
        <v>501</v>
      </c>
      <c r="C9" s="174" t="s">
        <v>2622</v>
      </c>
      <c r="D9" s="174" t="s">
        <v>2622</v>
      </c>
      <c r="E9" s="174" t="s">
        <v>2622</v>
      </c>
      <c r="F9" s="174" t="s">
        <v>2622</v>
      </c>
      <c r="G9" s="174" t="s">
        <v>2622</v>
      </c>
      <c r="H9" s="174" t="s">
        <v>2622</v>
      </c>
      <c r="I9" s="174" t="s">
        <v>2622</v>
      </c>
      <c r="J9" s="174" t="s">
        <v>2622</v>
      </c>
      <c r="K9" s="174" t="s">
        <v>2622</v>
      </c>
      <c r="L9" s="174" t="s">
        <v>2622</v>
      </c>
      <c r="M9" s="174" t="s">
        <v>2622</v>
      </c>
      <c r="N9" s="174" t="s">
        <v>2622</v>
      </c>
      <c r="O9" s="11" t="s">
        <v>2622</v>
      </c>
      <c r="P9" s="11" t="s">
        <v>2622</v>
      </c>
      <c r="Q9" s="11" t="s">
        <v>2622</v>
      </c>
      <c r="R9" s="11" t="s">
        <v>2622</v>
      </c>
      <c r="S9" s="11" t="s">
        <v>2622</v>
      </c>
      <c r="T9" s="11" t="s">
        <v>2622</v>
      </c>
      <c r="U9" s="11" t="s">
        <v>2622</v>
      </c>
      <c r="V9" s="11" t="s">
        <v>2622</v>
      </c>
      <c r="W9" s="11" t="s">
        <v>2622</v>
      </c>
      <c r="X9" s="175" t="s">
        <v>2622</v>
      </c>
      <c r="Y9" s="175" t="s">
        <v>2622</v>
      </c>
      <c r="Z9" s="175" t="s">
        <v>2622</v>
      </c>
      <c r="AA9" s="175" t="s">
        <v>2622</v>
      </c>
      <c r="AB9" s="175" t="s">
        <v>2622</v>
      </c>
      <c r="AC9" s="175" t="s">
        <v>2622</v>
      </c>
      <c r="AD9" s="175" t="s">
        <v>2622</v>
      </c>
      <c r="AE9" s="175" t="s">
        <v>2622</v>
      </c>
      <c r="AF9" s="175" t="s">
        <v>2622</v>
      </c>
    </row>
    <row r="10" spans="1:32" ht="18" customHeight="1" x14ac:dyDescent="0.25">
      <c r="A10" s="160" t="s">
        <v>57</v>
      </c>
      <c r="B10" s="160" t="s">
        <v>727</v>
      </c>
      <c r="C10" s="162">
        <v>507.83510000000001</v>
      </c>
      <c r="D10" s="162">
        <v>513.72649999999999</v>
      </c>
      <c r="E10" s="162">
        <v>512.74350000000004</v>
      </c>
      <c r="F10" s="162">
        <v>513.71450000000004</v>
      </c>
      <c r="G10" s="162">
        <v>515.49459999999999</v>
      </c>
      <c r="H10" s="162">
        <v>510.44779999999997</v>
      </c>
      <c r="I10" s="161">
        <v>508.1721</v>
      </c>
      <c r="J10" s="162">
        <v>503.85950000000003</v>
      </c>
      <c r="K10" s="162">
        <v>497.88619999999997</v>
      </c>
      <c r="L10" s="162">
        <v>481.286</v>
      </c>
      <c r="M10" s="162">
        <v>506.23160000000001</v>
      </c>
      <c r="N10" s="162">
        <v>491.03089999999997</v>
      </c>
      <c r="O10" s="162">
        <v>223.34620000000001</v>
      </c>
      <c r="P10" s="162">
        <v>225.52979999999999</v>
      </c>
      <c r="Q10" s="162">
        <v>228.33090000000001</v>
      </c>
      <c r="R10" s="162">
        <v>222.77010000000001</v>
      </c>
      <c r="S10" s="162">
        <v>219.22479999999999</v>
      </c>
      <c r="T10" s="162">
        <v>221.47739999999999</v>
      </c>
      <c r="U10" s="162">
        <v>225</v>
      </c>
      <c r="V10" s="161">
        <v>0</v>
      </c>
      <c r="W10" s="162">
        <v>225.9</v>
      </c>
      <c r="X10" s="161">
        <v>142.2294</v>
      </c>
      <c r="Y10" s="162">
        <v>140.58969999999999</v>
      </c>
      <c r="Z10" s="162">
        <v>140.85820000000001</v>
      </c>
      <c r="AA10" s="162">
        <v>137.714</v>
      </c>
      <c r="AB10" s="162">
        <v>136.21979999999999</v>
      </c>
      <c r="AC10" s="161">
        <v>0</v>
      </c>
      <c r="AD10" s="162">
        <v>141.91229999999999</v>
      </c>
      <c r="AE10" s="162">
        <v>127.1816</v>
      </c>
      <c r="AF10" s="162">
        <v>142.20820000000001</v>
      </c>
    </row>
    <row r="11" spans="1:32" ht="18" customHeight="1" x14ac:dyDescent="0.25">
      <c r="A11" s="160" t="s">
        <v>57</v>
      </c>
      <c r="B11" s="160" t="s">
        <v>728</v>
      </c>
      <c r="C11" s="165">
        <v>513.50040000000001</v>
      </c>
      <c r="D11" s="165">
        <v>519.60850000000005</v>
      </c>
      <c r="E11" s="165">
        <v>513.05849999999998</v>
      </c>
      <c r="F11" s="165">
        <v>516.00120000000004</v>
      </c>
      <c r="G11" s="165">
        <v>518.06569999999999</v>
      </c>
      <c r="H11" s="165">
        <v>512.56029999999998</v>
      </c>
      <c r="I11" s="164">
        <v>508.1721</v>
      </c>
      <c r="J11" s="165">
        <v>504.66699999999997</v>
      </c>
      <c r="K11" s="165">
        <v>499.43950000000001</v>
      </c>
      <c r="L11" s="165">
        <v>481.25830000000002</v>
      </c>
      <c r="M11" s="165">
        <v>506.42450000000002</v>
      </c>
      <c r="N11" s="165">
        <v>491.3569</v>
      </c>
      <c r="O11" s="165">
        <v>226.3802</v>
      </c>
      <c r="P11" s="165">
        <v>227.1217</v>
      </c>
      <c r="Q11" s="165">
        <v>230.1455</v>
      </c>
      <c r="R11" s="165">
        <v>223.07589999999999</v>
      </c>
      <c r="S11" s="165">
        <v>220.2141</v>
      </c>
      <c r="T11" s="165">
        <v>221.69820000000001</v>
      </c>
      <c r="U11" s="165">
        <v>225.6</v>
      </c>
      <c r="V11" s="164">
        <v>0</v>
      </c>
      <c r="W11" s="165">
        <v>226.3</v>
      </c>
      <c r="X11" s="164">
        <v>142.2294</v>
      </c>
      <c r="Y11" s="165">
        <v>140.86789999999999</v>
      </c>
      <c r="Z11" s="165">
        <v>140.80629999999999</v>
      </c>
      <c r="AA11" s="165">
        <v>138.18350000000001</v>
      </c>
      <c r="AB11" s="165">
        <v>135.999</v>
      </c>
      <c r="AC11" s="164">
        <v>0</v>
      </c>
      <c r="AD11" s="165">
        <v>142.20509999999999</v>
      </c>
      <c r="AE11" s="165">
        <v>127.55759999999999</v>
      </c>
      <c r="AF11" s="165">
        <v>142.535</v>
      </c>
    </row>
    <row r="12" spans="1:32" ht="18" customHeight="1" x14ac:dyDescent="0.25">
      <c r="A12" s="160" t="s">
        <v>57</v>
      </c>
      <c r="B12" s="160" t="s">
        <v>729</v>
      </c>
      <c r="C12" s="165">
        <v>513.1857</v>
      </c>
      <c r="D12" s="165">
        <v>515.3546</v>
      </c>
      <c r="E12" s="165">
        <v>514.52909999999997</v>
      </c>
      <c r="F12" s="165">
        <v>514.9923</v>
      </c>
      <c r="G12" s="165">
        <v>516.55820000000006</v>
      </c>
      <c r="H12" s="165">
        <v>511.57119999999998</v>
      </c>
      <c r="I12" s="164">
        <v>508.1721</v>
      </c>
      <c r="J12" s="165">
        <v>504.19439999999997</v>
      </c>
      <c r="K12" s="165">
        <v>499.61810000000003</v>
      </c>
      <c r="L12" s="165">
        <v>481.62799999999999</v>
      </c>
      <c r="M12" s="165">
        <v>505.85359999999997</v>
      </c>
      <c r="N12" s="165">
        <v>491.52620000000002</v>
      </c>
      <c r="O12" s="165">
        <v>225.7184</v>
      </c>
      <c r="P12" s="165">
        <v>226.00149999999999</v>
      </c>
      <c r="Q12" s="165">
        <v>230.40559999999999</v>
      </c>
      <c r="R12" s="165">
        <v>223.33269999999999</v>
      </c>
      <c r="S12" s="165">
        <v>219.79329999999999</v>
      </c>
      <c r="T12" s="165">
        <v>221.26560000000001</v>
      </c>
      <c r="U12" s="165">
        <v>225.6</v>
      </c>
      <c r="V12" s="164">
        <v>0</v>
      </c>
      <c r="W12" s="165">
        <v>226.4</v>
      </c>
      <c r="X12" s="164">
        <v>142.2294</v>
      </c>
      <c r="Y12" s="165">
        <v>141.29990000000001</v>
      </c>
      <c r="Z12" s="165">
        <v>140.85820000000001</v>
      </c>
      <c r="AA12" s="165">
        <v>137.5804</v>
      </c>
      <c r="AB12" s="165">
        <v>136.21979999999999</v>
      </c>
      <c r="AC12" s="164">
        <v>0</v>
      </c>
      <c r="AD12" s="165">
        <v>142.3954</v>
      </c>
      <c r="AE12" s="165">
        <v>126.7129</v>
      </c>
      <c r="AF12" s="165">
        <v>142.14689999999999</v>
      </c>
    </row>
    <row r="13" spans="1:32" ht="18" customHeight="1" x14ac:dyDescent="0.25">
      <c r="A13" s="160" t="s">
        <v>57</v>
      </c>
      <c r="B13" s="160" t="s">
        <v>730</v>
      </c>
      <c r="C13" s="165">
        <v>504.11070000000001</v>
      </c>
      <c r="D13" s="165">
        <v>511.25810000000001</v>
      </c>
      <c r="E13" s="165">
        <v>509.43470000000002</v>
      </c>
      <c r="F13" s="165">
        <v>514.64260000000002</v>
      </c>
      <c r="G13" s="165">
        <v>516.44010000000003</v>
      </c>
      <c r="H13" s="165">
        <v>512.6336</v>
      </c>
      <c r="I13" s="164">
        <v>508.1721</v>
      </c>
      <c r="J13" s="165">
        <v>502.99779999999998</v>
      </c>
      <c r="K13" s="165">
        <v>499.73520000000002</v>
      </c>
      <c r="L13" s="165">
        <v>481.09379999999999</v>
      </c>
      <c r="M13" s="165">
        <v>506.05630000000002</v>
      </c>
      <c r="N13" s="165">
        <v>491.73379999999997</v>
      </c>
      <c r="O13" s="165">
        <v>221.923</v>
      </c>
      <c r="P13" s="165">
        <v>223.22</v>
      </c>
      <c r="Q13" s="165">
        <v>225.2475</v>
      </c>
      <c r="R13" s="165">
        <v>223.4289</v>
      </c>
      <c r="S13" s="165">
        <v>219.8597</v>
      </c>
      <c r="T13" s="165">
        <v>221.57910000000001</v>
      </c>
      <c r="U13" s="165">
        <v>226.2</v>
      </c>
      <c r="V13" s="164">
        <v>0</v>
      </c>
      <c r="W13" s="165">
        <v>226.9</v>
      </c>
      <c r="X13" s="164">
        <v>142.2294</v>
      </c>
      <c r="Y13" s="165">
        <v>140.17259999999999</v>
      </c>
      <c r="Z13" s="165">
        <v>140.95679999999999</v>
      </c>
      <c r="AA13" s="165">
        <v>137.55789999999999</v>
      </c>
      <c r="AB13" s="165">
        <v>136.1232</v>
      </c>
      <c r="AC13" s="164">
        <v>0</v>
      </c>
      <c r="AD13" s="165">
        <v>141.13650000000001</v>
      </c>
      <c r="AE13" s="165">
        <v>126.8056</v>
      </c>
      <c r="AF13" s="165">
        <v>142.535</v>
      </c>
    </row>
    <row r="14" spans="1:32" ht="18" customHeight="1" x14ac:dyDescent="0.25">
      <c r="A14" s="160" t="s">
        <v>57</v>
      </c>
      <c r="B14" s="160" t="s">
        <v>731</v>
      </c>
      <c r="C14" s="165">
        <v>508.30720000000002</v>
      </c>
      <c r="D14" s="165">
        <v>515.40700000000004</v>
      </c>
      <c r="E14" s="165">
        <v>509.3297</v>
      </c>
      <c r="F14" s="165">
        <v>515.69839999999999</v>
      </c>
      <c r="G14" s="165">
        <v>517.83199999999999</v>
      </c>
      <c r="H14" s="165">
        <v>512.55769999999995</v>
      </c>
      <c r="I14" s="164">
        <v>508.1721</v>
      </c>
      <c r="J14" s="165">
        <v>502.27190000000002</v>
      </c>
      <c r="K14" s="165">
        <v>498.76979999999998</v>
      </c>
      <c r="L14" s="165">
        <v>480.27170000000001</v>
      </c>
      <c r="M14" s="165">
        <v>505.01889999999997</v>
      </c>
      <c r="N14" s="165">
        <v>490.23230000000001</v>
      </c>
      <c r="O14" s="165">
        <v>223.94909999999999</v>
      </c>
      <c r="P14" s="165">
        <v>224.69589999999999</v>
      </c>
      <c r="Q14" s="165">
        <v>226.20419999999999</v>
      </c>
      <c r="R14" s="165">
        <v>223.64259999999999</v>
      </c>
      <c r="S14" s="165">
        <v>220.16239999999999</v>
      </c>
      <c r="T14" s="165">
        <v>221.35480000000001</v>
      </c>
      <c r="U14" s="165">
        <v>225.6</v>
      </c>
      <c r="V14" s="164">
        <v>0</v>
      </c>
      <c r="W14" s="165">
        <v>226.7</v>
      </c>
      <c r="X14" s="164">
        <v>142.2294</v>
      </c>
      <c r="Y14" s="165">
        <v>140.05850000000001</v>
      </c>
      <c r="Z14" s="165">
        <v>140.85820000000001</v>
      </c>
      <c r="AA14" s="165">
        <v>137.68199999999999</v>
      </c>
      <c r="AB14" s="165">
        <v>135.84719999999999</v>
      </c>
      <c r="AC14" s="164">
        <v>0</v>
      </c>
      <c r="AD14" s="165">
        <v>140.85839999999999</v>
      </c>
      <c r="AE14" s="165">
        <v>127.416</v>
      </c>
      <c r="AF14" s="165">
        <v>143.7603</v>
      </c>
    </row>
    <row r="15" spans="1:32" ht="18" customHeight="1" x14ac:dyDescent="0.25">
      <c r="A15" s="160" t="s">
        <v>57</v>
      </c>
      <c r="B15" s="160" t="s">
        <v>732</v>
      </c>
      <c r="C15" s="165">
        <v>505.2122</v>
      </c>
      <c r="D15" s="165">
        <v>511.41570000000002</v>
      </c>
      <c r="E15" s="165">
        <v>509.3297</v>
      </c>
      <c r="F15" s="165">
        <v>515.42930000000001</v>
      </c>
      <c r="G15" s="165">
        <v>517.19989999999996</v>
      </c>
      <c r="H15" s="165">
        <v>512.0847</v>
      </c>
      <c r="I15" s="164">
        <v>508.1721</v>
      </c>
      <c r="J15" s="165">
        <v>502.99059999999997</v>
      </c>
      <c r="K15" s="165">
        <v>497.36750000000001</v>
      </c>
      <c r="L15" s="165">
        <v>479.79219999999998</v>
      </c>
      <c r="M15" s="165">
        <v>505.70490000000001</v>
      </c>
      <c r="N15" s="165">
        <v>490.08030000000002</v>
      </c>
      <c r="O15" s="165">
        <v>223.08090000000001</v>
      </c>
      <c r="P15" s="165">
        <v>223.358</v>
      </c>
      <c r="Q15" s="165">
        <v>225.11940000000001</v>
      </c>
      <c r="R15" s="165">
        <v>223.78880000000001</v>
      </c>
      <c r="S15" s="165">
        <v>220.4873</v>
      </c>
      <c r="T15" s="165">
        <v>221.26230000000001</v>
      </c>
      <c r="U15" s="165">
        <v>225</v>
      </c>
      <c r="V15" s="164">
        <v>0</v>
      </c>
      <c r="W15" s="165">
        <v>226.4</v>
      </c>
      <c r="X15" s="164">
        <v>142.2294</v>
      </c>
      <c r="Y15" s="165">
        <v>139.56720000000001</v>
      </c>
      <c r="Z15" s="165">
        <v>140.75960000000001</v>
      </c>
      <c r="AA15" s="165">
        <v>138.12860000000001</v>
      </c>
      <c r="AB15" s="165">
        <v>136.57859999999999</v>
      </c>
      <c r="AC15" s="164">
        <v>0</v>
      </c>
      <c r="AD15" s="165">
        <v>140.27289999999999</v>
      </c>
      <c r="AE15" s="165">
        <v>127.2256</v>
      </c>
      <c r="AF15" s="165">
        <v>143.71950000000001</v>
      </c>
    </row>
    <row r="16" spans="1:32" ht="18" customHeight="1" x14ac:dyDescent="0.25">
      <c r="A16" s="160" t="s">
        <v>57</v>
      </c>
      <c r="B16" s="160" t="s">
        <v>733</v>
      </c>
      <c r="C16" s="165">
        <v>507.46789999999999</v>
      </c>
      <c r="D16" s="165">
        <v>515.3021</v>
      </c>
      <c r="E16" s="165">
        <v>511.43049999999999</v>
      </c>
      <c r="F16" s="165">
        <v>515.92079999999999</v>
      </c>
      <c r="G16" s="165">
        <v>517.55619999999999</v>
      </c>
      <c r="H16" s="165">
        <v>512.61670000000004</v>
      </c>
      <c r="I16" s="164">
        <v>508.1721</v>
      </c>
      <c r="J16" s="165">
        <v>502.73849999999999</v>
      </c>
      <c r="K16" s="165">
        <v>498.09280000000001</v>
      </c>
      <c r="L16" s="165">
        <v>479.42959999999999</v>
      </c>
      <c r="M16" s="165">
        <v>504.74299999999999</v>
      </c>
      <c r="N16" s="165">
        <v>489.47500000000002</v>
      </c>
      <c r="O16" s="165">
        <v>222.8939</v>
      </c>
      <c r="P16" s="165">
        <v>225.10599999999999</v>
      </c>
      <c r="Q16" s="165">
        <v>226.1696</v>
      </c>
      <c r="R16" s="165">
        <v>223.80090000000001</v>
      </c>
      <c r="S16" s="165">
        <v>220.10339999999999</v>
      </c>
      <c r="T16" s="165">
        <v>221.26730000000001</v>
      </c>
      <c r="U16" s="165">
        <v>225</v>
      </c>
      <c r="V16" s="164">
        <v>0</v>
      </c>
      <c r="W16" s="165">
        <v>225.6</v>
      </c>
      <c r="X16" s="164">
        <v>142.2294</v>
      </c>
      <c r="Y16" s="165">
        <v>139.50049999999999</v>
      </c>
      <c r="Z16" s="165">
        <v>140.70769999999999</v>
      </c>
      <c r="AA16" s="165">
        <v>137.79859999999999</v>
      </c>
      <c r="AB16" s="165">
        <v>135.95760000000001</v>
      </c>
      <c r="AC16" s="164">
        <v>0</v>
      </c>
      <c r="AD16" s="165">
        <v>140.25829999999999</v>
      </c>
      <c r="AE16" s="165">
        <v>127.1816</v>
      </c>
      <c r="AF16" s="165">
        <v>143.3314</v>
      </c>
    </row>
    <row r="17" spans="1:32" ht="18" customHeight="1" x14ac:dyDescent="0.25">
      <c r="A17" s="160" t="s">
        <v>57</v>
      </c>
      <c r="B17" s="160" t="s">
        <v>734</v>
      </c>
      <c r="C17" s="168">
        <v>502.79919999999998</v>
      </c>
      <c r="D17" s="168">
        <v>511.83589999999998</v>
      </c>
      <c r="E17" s="168">
        <v>511.27289999999999</v>
      </c>
      <c r="F17" s="168">
        <v>514.40750000000003</v>
      </c>
      <c r="G17" s="168">
        <v>516.26390000000004</v>
      </c>
      <c r="H17" s="168">
        <v>511.70600000000002</v>
      </c>
      <c r="I17" s="167">
        <v>508.1721</v>
      </c>
      <c r="J17" s="168">
        <v>501.6404</v>
      </c>
      <c r="K17" s="168">
        <v>497.18889999999999</v>
      </c>
      <c r="L17" s="168">
        <v>478.95460000000003</v>
      </c>
      <c r="M17" s="168">
        <v>504.28059999999999</v>
      </c>
      <c r="N17" s="168">
        <v>488.62939999999998</v>
      </c>
      <c r="O17" s="168">
        <v>221.61779999999999</v>
      </c>
      <c r="P17" s="168">
        <v>223.08430000000001</v>
      </c>
      <c r="Q17" s="168">
        <v>224.8587</v>
      </c>
      <c r="R17" s="168">
        <v>223.27350000000001</v>
      </c>
      <c r="S17" s="168">
        <v>219.7047</v>
      </c>
      <c r="T17" s="168">
        <v>220.75880000000001</v>
      </c>
      <c r="U17" s="168">
        <v>223.7</v>
      </c>
      <c r="V17" s="167">
        <v>0</v>
      </c>
      <c r="W17" s="168">
        <v>224.9</v>
      </c>
      <c r="X17" s="167">
        <v>142.2294</v>
      </c>
      <c r="Y17" s="168">
        <v>139.6584</v>
      </c>
      <c r="Z17" s="168">
        <v>140.60919999999999</v>
      </c>
      <c r="AA17" s="168">
        <v>137.2296</v>
      </c>
      <c r="AB17" s="168">
        <v>135.654</v>
      </c>
      <c r="AC17" s="167">
        <v>0</v>
      </c>
      <c r="AD17" s="168">
        <v>141.26830000000001</v>
      </c>
      <c r="AE17" s="168">
        <v>126.8545</v>
      </c>
      <c r="AF17" s="168">
        <v>143.3314</v>
      </c>
    </row>
    <row r="18" spans="1:32" ht="18" customHeight="1" x14ac:dyDescent="0.25">
      <c r="A18" s="160" t="s">
        <v>57</v>
      </c>
      <c r="B18" s="160" t="s">
        <v>735</v>
      </c>
      <c r="C18" s="162">
        <v>506.31380000000001</v>
      </c>
      <c r="D18" s="162">
        <v>514.04160000000002</v>
      </c>
      <c r="E18" s="162">
        <v>512.11320000000001</v>
      </c>
      <c r="F18" s="162">
        <v>515.11710000000005</v>
      </c>
      <c r="G18" s="162">
        <v>516.80380000000002</v>
      </c>
      <c r="H18" s="162">
        <v>511.76889999999997</v>
      </c>
      <c r="I18" s="161">
        <v>508.1721</v>
      </c>
      <c r="J18" s="162">
        <v>502.00760000000002</v>
      </c>
      <c r="K18" s="162">
        <v>498.2088</v>
      </c>
      <c r="L18" s="162">
        <v>478.12580000000003</v>
      </c>
      <c r="M18" s="162">
        <v>504.82749999999999</v>
      </c>
      <c r="N18" s="162">
        <v>489.03789999999998</v>
      </c>
      <c r="O18" s="162">
        <v>222.67359999999999</v>
      </c>
      <c r="P18" s="162">
        <v>224.4111</v>
      </c>
      <c r="Q18" s="162">
        <v>225.88640000000001</v>
      </c>
      <c r="R18" s="162">
        <v>223.2988</v>
      </c>
      <c r="S18" s="162">
        <v>219.73419999999999</v>
      </c>
      <c r="T18" s="162">
        <v>221.14259999999999</v>
      </c>
      <c r="U18" s="162">
        <v>224.3</v>
      </c>
      <c r="V18" s="161">
        <v>0</v>
      </c>
      <c r="W18" s="162">
        <v>225.2</v>
      </c>
      <c r="X18" s="161">
        <v>142.2294</v>
      </c>
      <c r="Y18" s="162">
        <v>139.84909999999999</v>
      </c>
      <c r="Z18" s="162">
        <v>140.5573</v>
      </c>
      <c r="AA18" s="162">
        <v>137.40049999999999</v>
      </c>
      <c r="AB18" s="162">
        <v>135.81960000000001</v>
      </c>
      <c r="AC18" s="161">
        <v>0</v>
      </c>
      <c r="AD18" s="162">
        <v>141.3854</v>
      </c>
      <c r="AE18" s="162">
        <v>126.7568</v>
      </c>
      <c r="AF18" s="162">
        <v>143.3314</v>
      </c>
    </row>
    <row r="19" spans="1:32" ht="18" customHeight="1" x14ac:dyDescent="0.25">
      <c r="A19" s="160" t="s">
        <v>57</v>
      </c>
      <c r="B19" s="160" t="s">
        <v>736</v>
      </c>
      <c r="C19" s="165">
        <v>506.31380000000001</v>
      </c>
      <c r="D19" s="165">
        <v>514.51419999999996</v>
      </c>
      <c r="E19" s="165">
        <v>509.27719999999999</v>
      </c>
      <c r="F19" s="165">
        <v>514.93370000000004</v>
      </c>
      <c r="G19" s="165">
        <v>516.6952</v>
      </c>
      <c r="H19" s="165">
        <v>510.76499999999999</v>
      </c>
      <c r="I19" s="164">
        <v>508.1721</v>
      </c>
      <c r="J19" s="165">
        <v>502.77800000000002</v>
      </c>
      <c r="K19" s="165">
        <v>497.73349999999999</v>
      </c>
      <c r="L19" s="165">
        <v>479.00310000000002</v>
      </c>
      <c r="M19" s="165">
        <v>505.61149999999998</v>
      </c>
      <c r="N19" s="165">
        <v>489.26170000000002</v>
      </c>
      <c r="O19" s="165">
        <v>223.06469999999999</v>
      </c>
      <c r="P19" s="165">
        <v>224.68979999999999</v>
      </c>
      <c r="Q19" s="165">
        <v>225.57320000000001</v>
      </c>
      <c r="R19" s="165">
        <v>223.304</v>
      </c>
      <c r="S19" s="165">
        <v>219.66040000000001</v>
      </c>
      <c r="T19" s="165">
        <v>221.16249999999999</v>
      </c>
      <c r="U19" s="165">
        <v>224.9</v>
      </c>
      <c r="V19" s="164">
        <v>0</v>
      </c>
      <c r="W19" s="165">
        <v>225.6</v>
      </c>
      <c r="X19" s="164">
        <v>142.2294</v>
      </c>
      <c r="Y19" s="165">
        <v>140.31960000000001</v>
      </c>
      <c r="Z19" s="165">
        <v>140.5573</v>
      </c>
      <c r="AA19" s="165">
        <v>137.74549999999999</v>
      </c>
      <c r="AB19" s="165">
        <v>135.654</v>
      </c>
      <c r="AC19" s="164">
        <v>0</v>
      </c>
      <c r="AD19" s="165">
        <v>141.69280000000001</v>
      </c>
      <c r="AE19" s="165">
        <v>127.3672</v>
      </c>
      <c r="AF19" s="165">
        <v>143.53569999999999</v>
      </c>
    </row>
    <row r="20" spans="1:32" ht="18" customHeight="1" x14ac:dyDescent="0.25">
      <c r="A20" s="160" t="s">
        <v>57</v>
      </c>
      <c r="B20" s="160" t="s">
        <v>737</v>
      </c>
      <c r="C20" s="165">
        <v>508.56950000000001</v>
      </c>
      <c r="D20" s="165">
        <v>513.98910000000001</v>
      </c>
      <c r="E20" s="165">
        <v>508.90949999999998</v>
      </c>
      <c r="F20" s="165">
        <v>514.05870000000004</v>
      </c>
      <c r="G20" s="165">
        <v>515.1952</v>
      </c>
      <c r="H20" s="165">
        <v>510.90359999999998</v>
      </c>
      <c r="I20" s="164">
        <v>508.1721</v>
      </c>
      <c r="J20" s="165">
        <v>501.02019999999999</v>
      </c>
      <c r="K20" s="165">
        <v>497.87270000000001</v>
      </c>
      <c r="L20" s="165">
        <v>478.78390000000002</v>
      </c>
      <c r="M20" s="165">
        <v>504.6891</v>
      </c>
      <c r="N20" s="165">
        <v>489.43779999999998</v>
      </c>
      <c r="O20" s="165">
        <v>227.86959999999999</v>
      </c>
      <c r="P20" s="165">
        <v>224.3612</v>
      </c>
      <c r="Q20" s="165">
        <v>225.45189999999999</v>
      </c>
      <c r="R20" s="165">
        <v>222.73410000000001</v>
      </c>
      <c r="S20" s="165">
        <v>218.46440000000001</v>
      </c>
      <c r="T20" s="165">
        <v>220.9657</v>
      </c>
      <c r="U20" s="165">
        <v>224.3</v>
      </c>
      <c r="V20" s="164">
        <v>0</v>
      </c>
      <c r="W20" s="165">
        <v>225.1</v>
      </c>
      <c r="X20" s="164">
        <v>142.2294</v>
      </c>
      <c r="Y20" s="165">
        <v>140.20359999999999</v>
      </c>
      <c r="Z20" s="165">
        <v>140.3082</v>
      </c>
      <c r="AA20" s="165">
        <v>137.45580000000001</v>
      </c>
      <c r="AB20" s="165">
        <v>135.58500000000001</v>
      </c>
      <c r="AC20" s="164">
        <v>0</v>
      </c>
      <c r="AD20" s="165">
        <v>141.54640000000001</v>
      </c>
      <c r="AE20" s="165">
        <v>127.3672</v>
      </c>
      <c r="AF20" s="165">
        <v>143.3314</v>
      </c>
    </row>
    <row r="21" spans="1:32" ht="18" customHeight="1" x14ac:dyDescent="0.25">
      <c r="A21" s="160" t="s">
        <v>57</v>
      </c>
      <c r="B21" s="160" t="s">
        <v>738</v>
      </c>
      <c r="C21" s="165">
        <v>498.49779999999998</v>
      </c>
      <c r="D21" s="165">
        <v>505.42869999999999</v>
      </c>
      <c r="E21" s="165">
        <v>503.18490000000003</v>
      </c>
      <c r="F21" s="165">
        <v>510.97469999999998</v>
      </c>
      <c r="G21" s="165">
        <v>512.19489999999996</v>
      </c>
      <c r="H21" s="165">
        <v>508.80900000000003</v>
      </c>
      <c r="I21" s="164">
        <v>508.1721</v>
      </c>
      <c r="J21" s="165">
        <v>497.97179999999997</v>
      </c>
      <c r="K21" s="165">
        <v>495.98059999999998</v>
      </c>
      <c r="L21" s="165">
        <v>476.2577</v>
      </c>
      <c r="M21" s="165">
        <v>503.22410000000002</v>
      </c>
      <c r="N21" s="165">
        <v>487.50990000000002</v>
      </c>
      <c r="O21" s="165">
        <v>222.62020000000001</v>
      </c>
      <c r="P21" s="165">
        <v>220.7764</v>
      </c>
      <c r="Q21" s="165">
        <v>222.61250000000001</v>
      </c>
      <c r="R21" s="165">
        <v>221.4682</v>
      </c>
      <c r="S21" s="165">
        <v>217.5932</v>
      </c>
      <c r="T21" s="165">
        <v>220.5112</v>
      </c>
      <c r="U21" s="165">
        <v>223.7</v>
      </c>
      <c r="V21" s="164">
        <v>0</v>
      </c>
      <c r="W21" s="165">
        <v>223.9</v>
      </c>
      <c r="X21" s="164">
        <v>142.2294</v>
      </c>
      <c r="Y21" s="165">
        <v>139.16919999999999</v>
      </c>
      <c r="Z21" s="165">
        <v>140.0592</v>
      </c>
      <c r="AA21" s="165">
        <v>137.631</v>
      </c>
      <c r="AB21" s="165">
        <v>135.06059999999999</v>
      </c>
      <c r="AC21" s="164">
        <v>0</v>
      </c>
      <c r="AD21" s="165">
        <v>140.66810000000001</v>
      </c>
      <c r="AE21" s="165">
        <v>126.4785</v>
      </c>
      <c r="AF21" s="165">
        <v>143.24969999999999</v>
      </c>
    </row>
    <row r="22" spans="1:32" ht="18" customHeight="1" x14ac:dyDescent="0.25">
      <c r="A22" s="160" t="s">
        <v>57</v>
      </c>
      <c r="B22" s="160" t="s">
        <v>739</v>
      </c>
      <c r="C22" s="165">
        <v>505.10730000000001</v>
      </c>
      <c r="D22" s="165">
        <v>508.78980000000001</v>
      </c>
      <c r="E22" s="165">
        <v>505.49579999999997</v>
      </c>
      <c r="F22" s="165">
        <v>510.66039999999998</v>
      </c>
      <c r="G22" s="165">
        <v>512.55579999999998</v>
      </c>
      <c r="H22" s="165">
        <v>508.4151</v>
      </c>
      <c r="I22" s="164">
        <v>508.1721</v>
      </c>
      <c r="J22" s="165">
        <v>499.96469999999999</v>
      </c>
      <c r="K22" s="165">
        <v>497.87869999999998</v>
      </c>
      <c r="L22" s="165">
        <v>478.51940000000002</v>
      </c>
      <c r="M22" s="165">
        <v>504.6481</v>
      </c>
      <c r="N22" s="165">
        <v>489.15899999999999</v>
      </c>
      <c r="O22" s="165">
        <v>225.8451</v>
      </c>
      <c r="P22" s="165">
        <v>226.06620000000001</v>
      </c>
      <c r="Q22" s="165">
        <v>227.9006</v>
      </c>
      <c r="R22" s="165">
        <v>221.4008</v>
      </c>
      <c r="S22" s="165">
        <v>217.6523</v>
      </c>
      <c r="T22" s="165">
        <v>221.1884</v>
      </c>
      <c r="U22" s="165">
        <v>224.3</v>
      </c>
      <c r="V22" s="164">
        <v>0</v>
      </c>
      <c r="W22" s="165">
        <v>224.2</v>
      </c>
      <c r="X22" s="164">
        <v>142.2294</v>
      </c>
      <c r="Y22" s="165">
        <v>140.14320000000001</v>
      </c>
      <c r="Z22" s="165">
        <v>140.11109999999999</v>
      </c>
      <c r="AA22" s="165">
        <v>138.0386</v>
      </c>
      <c r="AB22" s="165">
        <v>135.47460000000001</v>
      </c>
      <c r="AC22" s="164">
        <v>0</v>
      </c>
      <c r="AD22" s="165">
        <v>141.64879999999999</v>
      </c>
      <c r="AE22" s="165">
        <v>127.55759999999999</v>
      </c>
      <c r="AF22" s="165">
        <v>143.3314</v>
      </c>
    </row>
    <row r="23" spans="1:32" ht="18" customHeight="1" x14ac:dyDescent="0.25">
      <c r="A23" s="160" t="s">
        <v>57</v>
      </c>
      <c r="B23" s="160" t="s">
        <v>740</v>
      </c>
      <c r="C23" s="165">
        <v>510.35309999999998</v>
      </c>
      <c r="D23" s="165">
        <v>513.46389999999997</v>
      </c>
      <c r="E23" s="165">
        <v>508.33179999999999</v>
      </c>
      <c r="F23" s="165">
        <v>512.59389999999996</v>
      </c>
      <c r="G23" s="165">
        <v>514.65419999999995</v>
      </c>
      <c r="H23" s="165">
        <v>509.28449999999998</v>
      </c>
      <c r="I23" s="164">
        <v>508.1721</v>
      </c>
      <c r="J23" s="165">
        <v>501.25360000000001</v>
      </c>
      <c r="K23" s="165">
        <v>499.69</v>
      </c>
      <c r="L23" s="165">
        <v>480.39679999999998</v>
      </c>
      <c r="M23" s="165">
        <v>506.48820000000001</v>
      </c>
      <c r="N23" s="165">
        <v>491.18290000000002</v>
      </c>
      <c r="O23" s="165">
        <v>227.98070000000001</v>
      </c>
      <c r="P23" s="165">
        <v>227.73699999999999</v>
      </c>
      <c r="Q23" s="165">
        <v>229.7765</v>
      </c>
      <c r="R23" s="165">
        <v>221.98079999999999</v>
      </c>
      <c r="S23" s="165">
        <v>217.99930000000001</v>
      </c>
      <c r="T23" s="165">
        <v>221.16249999999999</v>
      </c>
      <c r="U23" s="165">
        <v>225.6</v>
      </c>
      <c r="V23" s="164">
        <v>0</v>
      </c>
      <c r="W23" s="165">
        <v>225.5</v>
      </c>
      <c r="X23" s="164">
        <v>142.2294</v>
      </c>
      <c r="Y23" s="165">
        <v>141.32210000000001</v>
      </c>
      <c r="Z23" s="165">
        <v>140.0592</v>
      </c>
      <c r="AA23" s="165">
        <v>138.6465</v>
      </c>
      <c r="AB23" s="165">
        <v>135.48840000000001</v>
      </c>
      <c r="AC23" s="164">
        <v>0</v>
      </c>
      <c r="AD23" s="165">
        <v>142.65880000000001</v>
      </c>
      <c r="AE23" s="165">
        <v>127.6016</v>
      </c>
      <c r="AF23" s="165">
        <v>143.73990000000001</v>
      </c>
    </row>
    <row r="24" spans="1:32" ht="18" customHeight="1" x14ac:dyDescent="0.25">
      <c r="A24" s="160" t="s">
        <v>57</v>
      </c>
      <c r="B24" s="160" t="s">
        <v>741</v>
      </c>
      <c r="C24" s="165">
        <v>506.94330000000002</v>
      </c>
      <c r="D24" s="165">
        <v>509.68270000000001</v>
      </c>
      <c r="E24" s="165">
        <v>508.33179999999999</v>
      </c>
      <c r="F24" s="165">
        <v>509.48419999999999</v>
      </c>
      <c r="G24" s="165">
        <v>512.11130000000003</v>
      </c>
      <c r="H24" s="165">
        <v>508.40809999999999</v>
      </c>
      <c r="I24" s="164">
        <v>508.1721</v>
      </c>
      <c r="J24" s="165">
        <v>501.82909999999998</v>
      </c>
      <c r="K24" s="165">
        <v>501.07380000000001</v>
      </c>
      <c r="L24" s="165">
        <v>482.28129999999999</v>
      </c>
      <c r="M24" s="165">
        <v>508.57240000000002</v>
      </c>
      <c r="N24" s="165">
        <v>493.01710000000003</v>
      </c>
      <c r="O24" s="165">
        <v>226.5737</v>
      </c>
      <c r="P24" s="165">
        <v>226.08359999999999</v>
      </c>
      <c r="Q24" s="165">
        <v>227.67449999999999</v>
      </c>
      <c r="R24" s="165">
        <v>220.63730000000001</v>
      </c>
      <c r="S24" s="165">
        <v>216.7073</v>
      </c>
      <c r="T24" s="165">
        <v>221.3468</v>
      </c>
      <c r="U24" s="165">
        <v>225.6</v>
      </c>
      <c r="V24" s="164">
        <v>0</v>
      </c>
      <c r="W24" s="165">
        <v>225.5</v>
      </c>
      <c r="X24" s="164">
        <v>142.2294</v>
      </c>
      <c r="Y24" s="165">
        <v>141.4769</v>
      </c>
      <c r="Z24" s="165">
        <v>140.3082</v>
      </c>
      <c r="AA24" s="165">
        <v>138.5754</v>
      </c>
      <c r="AB24" s="165">
        <v>135.70920000000001</v>
      </c>
      <c r="AC24" s="164">
        <v>0</v>
      </c>
      <c r="AD24" s="165">
        <v>142.732</v>
      </c>
      <c r="AE24" s="165">
        <v>126.7129</v>
      </c>
      <c r="AF24" s="165">
        <v>143.3314</v>
      </c>
    </row>
    <row r="25" spans="1:32" ht="18" customHeight="1" x14ac:dyDescent="0.25">
      <c r="A25" s="160" t="s">
        <v>57</v>
      </c>
      <c r="B25" s="160" t="s">
        <v>742</v>
      </c>
      <c r="C25" s="168">
        <v>501.69760000000002</v>
      </c>
      <c r="D25" s="168">
        <v>506.1114</v>
      </c>
      <c r="E25" s="168">
        <v>501.39929999999998</v>
      </c>
      <c r="F25" s="168">
        <v>508.65809999999999</v>
      </c>
      <c r="G25" s="168">
        <v>510.95800000000003</v>
      </c>
      <c r="H25" s="168">
        <v>507.24149999999997</v>
      </c>
      <c r="I25" s="167">
        <v>508.1721</v>
      </c>
      <c r="J25" s="168">
        <v>505.08510000000001</v>
      </c>
      <c r="K25" s="168">
        <v>503.81779999999998</v>
      </c>
      <c r="L25" s="168">
        <v>483.98790000000002</v>
      </c>
      <c r="M25" s="168">
        <v>510.62119999999999</v>
      </c>
      <c r="N25" s="168">
        <v>494.60300000000001</v>
      </c>
      <c r="O25" s="168">
        <v>224.82089999999999</v>
      </c>
      <c r="P25" s="168">
        <v>225.0771</v>
      </c>
      <c r="Q25" s="168">
        <v>225.78039999999999</v>
      </c>
      <c r="R25" s="168">
        <v>220.07730000000001</v>
      </c>
      <c r="S25" s="168">
        <v>215.71799999999999</v>
      </c>
      <c r="T25" s="168">
        <v>221.9085</v>
      </c>
      <c r="U25" s="168">
        <v>226.2</v>
      </c>
      <c r="V25" s="167">
        <v>0</v>
      </c>
      <c r="W25" s="168">
        <v>225.7</v>
      </c>
      <c r="X25" s="167">
        <v>142.2294</v>
      </c>
      <c r="Y25" s="168">
        <v>140.50839999999999</v>
      </c>
      <c r="Z25" s="168">
        <v>140.3082</v>
      </c>
      <c r="AA25" s="168">
        <v>138.5385</v>
      </c>
      <c r="AB25" s="168">
        <v>135.59880000000001</v>
      </c>
      <c r="AC25" s="167">
        <v>0</v>
      </c>
      <c r="AD25" s="168">
        <v>141.48779999999999</v>
      </c>
      <c r="AE25" s="168">
        <v>126.664</v>
      </c>
      <c r="AF25" s="168">
        <v>143.71950000000001</v>
      </c>
    </row>
    <row r="26" spans="1:32" ht="18" customHeight="1" x14ac:dyDescent="0.25">
      <c r="A26" s="160" t="s">
        <v>57</v>
      </c>
      <c r="B26" s="160" t="s">
        <v>743</v>
      </c>
      <c r="C26" s="162">
        <v>508.04500000000002</v>
      </c>
      <c r="D26" s="162">
        <v>511.52080000000001</v>
      </c>
      <c r="E26" s="162">
        <v>512.16570000000002</v>
      </c>
      <c r="F26" s="162">
        <v>505.96159999999998</v>
      </c>
      <c r="G26" s="162">
        <v>508.71800000000002</v>
      </c>
      <c r="H26" s="162">
        <v>505.2878</v>
      </c>
      <c r="I26" s="161">
        <v>508.1721</v>
      </c>
      <c r="J26" s="162">
        <v>503.17270000000002</v>
      </c>
      <c r="K26" s="162">
        <v>502.54399999999998</v>
      </c>
      <c r="L26" s="162">
        <v>483.55040000000002</v>
      </c>
      <c r="M26" s="162">
        <v>509.88799999999998</v>
      </c>
      <c r="N26" s="162">
        <v>494.7047</v>
      </c>
      <c r="O26" s="162">
        <v>226.8546</v>
      </c>
      <c r="P26" s="162">
        <v>226.6995</v>
      </c>
      <c r="Q26" s="162">
        <v>227.09370000000001</v>
      </c>
      <c r="R26" s="162">
        <v>218.58969999999999</v>
      </c>
      <c r="S26" s="162">
        <v>214.5515</v>
      </c>
      <c r="T26" s="162">
        <v>221.70650000000001</v>
      </c>
      <c r="U26" s="162">
        <v>225.6</v>
      </c>
      <c r="V26" s="161">
        <v>0</v>
      </c>
      <c r="W26" s="162">
        <v>225.3</v>
      </c>
      <c r="X26" s="161">
        <v>142.2294</v>
      </c>
      <c r="Y26" s="162">
        <v>140.11150000000001</v>
      </c>
      <c r="Z26" s="162">
        <v>139.9606</v>
      </c>
      <c r="AA26" s="162">
        <v>137.58170000000001</v>
      </c>
      <c r="AB26" s="162">
        <v>134.70179999999999</v>
      </c>
      <c r="AC26" s="161">
        <v>0</v>
      </c>
      <c r="AD26" s="162">
        <v>141.15119999999999</v>
      </c>
      <c r="AE26" s="162">
        <v>124.1347</v>
      </c>
      <c r="AF26" s="162">
        <v>142.923</v>
      </c>
    </row>
    <row r="27" spans="1:32" ht="18" customHeight="1" x14ac:dyDescent="0.25">
      <c r="A27" s="160" t="s">
        <v>57</v>
      </c>
      <c r="B27" s="160" t="s">
        <v>744</v>
      </c>
      <c r="C27" s="165">
        <v>505.9991</v>
      </c>
      <c r="D27" s="165">
        <v>512.20349999999996</v>
      </c>
      <c r="E27" s="165">
        <v>513.37369999999999</v>
      </c>
      <c r="F27" s="165">
        <v>505.05869999999999</v>
      </c>
      <c r="G27" s="165">
        <v>507.9984</v>
      </c>
      <c r="H27" s="165">
        <v>504.79149999999998</v>
      </c>
      <c r="I27" s="164">
        <v>508.1721</v>
      </c>
      <c r="J27" s="165">
        <v>502.84800000000001</v>
      </c>
      <c r="K27" s="165">
        <v>502.70830000000001</v>
      </c>
      <c r="L27" s="165">
        <v>484.012</v>
      </c>
      <c r="M27" s="165">
        <v>509.01</v>
      </c>
      <c r="N27" s="165">
        <v>494.4323</v>
      </c>
      <c r="O27" s="165">
        <v>226.56</v>
      </c>
      <c r="P27" s="165">
        <v>226.57910000000001</v>
      </c>
      <c r="Q27" s="165">
        <v>226.80940000000001</v>
      </c>
      <c r="R27" s="165">
        <v>218.05369999999999</v>
      </c>
      <c r="S27" s="165">
        <v>213.91659999999999</v>
      </c>
      <c r="T27" s="165">
        <v>221.5692</v>
      </c>
      <c r="U27" s="165">
        <v>225.6</v>
      </c>
      <c r="V27" s="164">
        <v>0</v>
      </c>
      <c r="W27" s="165">
        <v>224.9</v>
      </c>
      <c r="X27" s="164">
        <v>142.2294</v>
      </c>
      <c r="Y27" s="165">
        <v>139.25579999999999</v>
      </c>
      <c r="Z27" s="165">
        <v>139.76349999999999</v>
      </c>
      <c r="AA27" s="165">
        <v>137.7835</v>
      </c>
      <c r="AB27" s="165">
        <v>135.0744</v>
      </c>
      <c r="AC27" s="164">
        <v>0</v>
      </c>
      <c r="AD27" s="165">
        <v>140.69739999999999</v>
      </c>
      <c r="AE27" s="165">
        <v>122.87</v>
      </c>
      <c r="AF27" s="165">
        <v>142.69829999999999</v>
      </c>
    </row>
    <row r="28" spans="1:32" ht="18" customHeight="1" x14ac:dyDescent="0.25">
      <c r="A28" s="160" t="s">
        <v>57</v>
      </c>
      <c r="B28" s="160" t="s">
        <v>745</v>
      </c>
      <c r="C28" s="165">
        <v>503.11399999999998</v>
      </c>
      <c r="D28" s="165">
        <v>510.68049999999999</v>
      </c>
      <c r="E28" s="165">
        <v>510.11750000000001</v>
      </c>
      <c r="F28" s="165">
        <v>506.33069999999998</v>
      </c>
      <c r="G28" s="165">
        <v>509.07929999999999</v>
      </c>
      <c r="H28" s="165">
        <v>505.74590000000001</v>
      </c>
      <c r="I28" s="164">
        <v>508.1721</v>
      </c>
      <c r="J28" s="165">
        <v>503.01369999999997</v>
      </c>
      <c r="K28" s="165">
        <v>502.93900000000002</v>
      </c>
      <c r="L28" s="165">
        <v>484.16849999999999</v>
      </c>
      <c r="M28" s="165">
        <v>509.22489999999999</v>
      </c>
      <c r="N28" s="165">
        <v>494.21319999999997</v>
      </c>
      <c r="O28" s="165">
        <v>224.93600000000001</v>
      </c>
      <c r="P28" s="165">
        <v>225.75040000000001</v>
      </c>
      <c r="Q28" s="165">
        <v>225.1147</v>
      </c>
      <c r="R28" s="165">
        <v>217.9324</v>
      </c>
      <c r="S28" s="165">
        <v>215.30459999999999</v>
      </c>
      <c r="T28" s="165">
        <v>221.45500000000001</v>
      </c>
      <c r="U28" s="165">
        <v>225.6</v>
      </c>
      <c r="V28" s="164">
        <v>0</v>
      </c>
      <c r="W28" s="165">
        <v>224.9</v>
      </c>
      <c r="X28" s="164">
        <v>142.2294</v>
      </c>
      <c r="Y28" s="165">
        <v>139.5214</v>
      </c>
      <c r="Z28" s="165">
        <v>139.5145</v>
      </c>
      <c r="AA28" s="165">
        <v>137.04769999999999</v>
      </c>
      <c r="AB28" s="165">
        <v>134.70179999999999</v>
      </c>
      <c r="AC28" s="164">
        <v>0</v>
      </c>
      <c r="AD28" s="165">
        <v>140.63890000000001</v>
      </c>
      <c r="AE28" s="165">
        <v>124.60339999999999</v>
      </c>
      <c r="AF28" s="165">
        <v>142.14689999999999</v>
      </c>
    </row>
    <row r="29" spans="1:32" ht="18" customHeight="1" x14ac:dyDescent="0.25">
      <c r="A29" s="160" t="s">
        <v>57</v>
      </c>
      <c r="B29" s="160" t="s">
        <v>746</v>
      </c>
      <c r="C29" s="165">
        <v>501.85500000000002</v>
      </c>
      <c r="D29" s="165">
        <v>509.42</v>
      </c>
      <c r="E29" s="165">
        <v>511.483</v>
      </c>
      <c r="F29" s="165">
        <v>507.0729</v>
      </c>
      <c r="G29" s="165">
        <v>510.74419999999998</v>
      </c>
      <c r="H29" s="165">
        <v>508.6884</v>
      </c>
      <c r="I29" s="164">
        <v>508.1721</v>
      </c>
      <c r="J29" s="165">
        <v>503.63929999999999</v>
      </c>
      <c r="K29" s="165">
        <v>503.37880000000001</v>
      </c>
      <c r="L29" s="165">
        <v>484.80829999999997</v>
      </c>
      <c r="M29" s="165">
        <v>509.46050000000002</v>
      </c>
      <c r="N29" s="165">
        <v>494.72590000000002</v>
      </c>
      <c r="O29" s="165">
        <v>223.19220000000001</v>
      </c>
      <c r="P29" s="165">
        <v>224.06479999999999</v>
      </c>
      <c r="Q29" s="165">
        <v>223.66730000000001</v>
      </c>
      <c r="R29" s="165">
        <v>218.76750000000001</v>
      </c>
      <c r="S29" s="165">
        <v>217.19450000000001</v>
      </c>
      <c r="T29" s="165">
        <v>221.6233</v>
      </c>
      <c r="U29" s="165">
        <v>225.6</v>
      </c>
      <c r="V29" s="164">
        <v>0</v>
      </c>
      <c r="W29" s="165">
        <v>224.9</v>
      </c>
      <c r="X29" s="164">
        <v>142.2294</v>
      </c>
      <c r="Y29" s="165">
        <v>139.6525</v>
      </c>
      <c r="Z29" s="165">
        <v>139.5145</v>
      </c>
      <c r="AA29" s="165">
        <v>137.24629999999999</v>
      </c>
      <c r="AB29" s="165">
        <v>134.88120000000001</v>
      </c>
      <c r="AC29" s="164">
        <v>0</v>
      </c>
      <c r="AD29" s="165">
        <v>140.9023</v>
      </c>
      <c r="AE29" s="165">
        <v>124.4618</v>
      </c>
      <c r="AF29" s="165">
        <v>141.75890000000001</v>
      </c>
    </row>
    <row r="30" spans="1:32" ht="18" customHeight="1" x14ac:dyDescent="0.25">
      <c r="A30" s="160" t="s">
        <v>57</v>
      </c>
      <c r="B30" s="160" t="s">
        <v>747</v>
      </c>
      <c r="C30" s="165">
        <v>504.53030000000001</v>
      </c>
      <c r="D30" s="165">
        <v>508.78980000000001</v>
      </c>
      <c r="E30" s="165">
        <v>503.97269999999997</v>
      </c>
      <c r="F30" s="165">
        <v>507.43610000000001</v>
      </c>
      <c r="G30" s="165">
        <v>510.0301</v>
      </c>
      <c r="H30" s="165">
        <v>508.79989999999998</v>
      </c>
      <c r="I30" s="164">
        <v>508.1721</v>
      </c>
      <c r="J30" s="165">
        <v>503.89940000000001</v>
      </c>
      <c r="K30" s="165">
        <v>503.363</v>
      </c>
      <c r="L30" s="165">
        <v>484.17930000000001</v>
      </c>
      <c r="M30" s="165">
        <v>509.37020000000001</v>
      </c>
      <c r="N30" s="165">
        <v>494.55680000000001</v>
      </c>
      <c r="O30" s="165">
        <v>225.7766</v>
      </c>
      <c r="P30" s="165">
        <v>225.68389999999999</v>
      </c>
      <c r="Q30" s="165">
        <v>224.9271</v>
      </c>
      <c r="R30" s="165">
        <v>219</v>
      </c>
      <c r="S30" s="165">
        <v>216.75899999999999</v>
      </c>
      <c r="T30" s="165">
        <v>221.75839999999999</v>
      </c>
      <c r="U30" s="165">
        <v>225.6</v>
      </c>
      <c r="V30" s="164">
        <v>0</v>
      </c>
      <c r="W30" s="165">
        <v>224.6</v>
      </c>
      <c r="X30" s="164">
        <v>142.2294</v>
      </c>
      <c r="Y30" s="165">
        <v>139.45320000000001</v>
      </c>
      <c r="Z30" s="165">
        <v>139.31209999999999</v>
      </c>
      <c r="AA30" s="165">
        <v>137.0198</v>
      </c>
      <c r="AB30" s="165">
        <v>134.7294</v>
      </c>
      <c r="AC30" s="164">
        <v>0</v>
      </c>
      <c r="AD30" s="165">
        <v>140.7852</v>
      </c>
      <c r="AE30" s="165">
        <v>123.9931</v>
      </c>
      <c r="AF30" s="165">
        <v>141.73849999999999</v>
      </c>
    </row>
    <row r="31" spans="1:32" ht="18" customHeight="1" x14ac:dyDescent="0.25">
      <c r="A31" s="160" t="s">
        <v>57</v>
      </c>
      <c r="B31" s="160" t="s">
        <v>748</v>
      </c>
      <c r="C31" s="165">
        <v>506.94330000000002</v>
      </c>
      <c r="D31" s="165">
        <v>511.36320000000001</v>
      </c>
      <c r="E31" s="165">
        <v>508.80450000000002</v>
      </c>
      <c r="F31" s="165">
        <v>507.85250000000002</v>
      </c>
      <c r="G31" s="165">
        <v>510.7878</v>
      </c>
      <c r="H31" s="165">
        <v>509.03</v>
      </c>
      <c r="I31" s="164">
        <v>508.1721</v>
      </c>
      <c r="J31" s="165">
        <v>503.91669999999999</v>
      </c>
      <c r="K31" s="165">
        <v>502.83569999999997</v>
      </c>
      <c r="L31" s="165">
        <v>484.8612</v>
      </c>
      <c r="M31" s="165">
        <v>509.93020000000001</v>
      </c>
      <c r="N31" s="165">
        <v>494.4357</v>
      </c>
      <c r="O31" s="165">
        <v>225.58959999999999</v>
      </c>
      <c r="P31" s="165">
        <v>226.5934</v>
      </c>
      <c r="Q31" s="165">
        <v>225.2278</v>
      </c>
      <c r="R31" s="165">
        <v>219.0959</v>
      </c>
      <c r="S31" s="165">
        <v>216.54490000000001</v>
      </c>
      <c r="T31" s="165">
        <v>221.7321</v>
      </c>
      <c r="U31" s="165">
        <v>225.6</v>
      </c>
      <c r="V31" s="164">
        <v>0</v>
      </c>
      <c r="W31" s="165">
        <v>224.8</v>
      </c>
      <c r="X31" s="164">
        <v>142.2294</v>
      </c>
      <c r="Y31" s="165">
        <v>139.6756</v>
      </c>
      <c r="Z31" s="165">
        <v>139.2654</v>
      </c>
      <c r="AA31" s="165">
        <v>137.15440000000001</v>
      </c>
      <c r="AB31" s="165">
        <v>134.59139999999999</v>
      </c>
      <c r="AC31" s="164">
        <v>0</v>
      </c>
      <c r="AD31" s="165">
        <v>140.917</v>
      </c>
      <c r="AE31" s="165">
        <v>124.3202</v>
      </c>
      <c r="AF31" s="165">
        <v>141.73849999999999</v>
      </c>
    </row>
    <row r="32" spans="1:32" ht="18" customHeight="1" x14ac:dyDescent="0.25">
      <c r="A32" s="160" t="s">
        <v>57</v>
      </c>
      <c r="B32" s="160" t="s">
        <v>749</v>
      </c>
      <c r="C32" s="165">
        <v>503.9008</v>
      </c>
      <c r="D32" s="165">
        <v>508.57979999999998</v>
      </c>
      <c r="E32" s="165">
        <v>507.85919999999999</v>
      </c>
      <c r="F32" s="165">
        <v>506.9667</v>
      </c>
      <c r="G32" s="165">
        <v>509.53579999999999</v>
      </c>
      <c r="H32" s="165">
        <v>508.03530000000001</v>
      </c>
      <c r="I32" s="164">
        <v>508.1721</v>
      </c>
      <c r="J32" s="165">
        <v>503.70580000000001</v>
      </c>
      <c r="K32" s="165">
        <v>503.67559999999997</v>
      </c>
      <c r="L32" s="165">
        <v>484.63299999999998</v>
      </c>
      <c r="M32" s="165">
        <v>510.33659999999998</v>
      </c>
      <c r="N32" s="165">
        <v>494.82089999999999</v>
      </c>
      <c r="O32" s="165">
        <v>224.154</v>
      </c>
      <c r="P32" s="165">
        <v>225.6268</v>
      </c>
      <c r="Q32" s="165">
        <v>223.858</v>
      </c>
      <c r="R32" s="165">
        <v>218.80520000000001</v>
      </c>
      <c r="S32" s="165">
        <v>216.10929999999999</v>
      </c>
      <c r="T32" s="165">
        <v>221.7353</v>
      </c>
      <c r="U32" s="165">
        <v>225.6</v>
      </c>
      <c r="V32" s="164">
        <v>0</v>
      </c>
      <c r="W32" s="165">
        <v>224.7</v>
      </c>
      <c r="X32" s="164">
        <v>142.2294</v>
      </c>
      <c r="Y32" s="165">
        <v>139.5968</v>
      </c>
      <c r="Z32" s="165">
        <v>139.2654</v>
      </c>
      <c r="AA32" s="165">
        <v>136.75739999999999</v>
      </c>
      <c r="AB32" s="165">
        <v>134.5224</v>
      </c>
      <c r="AC32" s="164">
        <v>0</v>
      </c>
      <c r="AD32" s="165">
        <v>140.9316</v>
      </c>
      <c r="AE32" s="165">
        <v>124.3202</v>
      </c>
      <c r="AF32" s="165">
        <v>141.4117</v>
      </c>
    </row>
    <row r="33" spans="1:32" ht="18" customHeight="1" x14ac:dyDescent="0.25">
      <c r="A33" s="160" t="s">
        <v>57</v>
      </c>
      <c r="B33" s="160" t="s">
        <v>750</v>
      </c>
      <c r="C33" s="168">
        <v>500.85829999999999</v>
      </c>
      <c r="D33" s="168">
        <v>507.7921</v>
      </c>
      <c r="E33" s="168">
        <v>504.07780000000002</v>
      </c>
      <c r="F33" s="168">
        <v>506.08510000000001</v>
      </c>
      <c r="G33" s="168">
        <v>509.99349999999998</v>
      </c>
      <c r="H33" s="168">
        <v>507.49489999999997</v>
      </c>
      <c r="I33" s="167">
        <v>508.1721</v>
      </c>
      <c r="J33" s="168">
        <v>504.52800000000002</v>
      </c>
      <c r="K33" s="168">
        <v>504.11869999999999</v>
      </c>
      <c r="L33" s="168">
        <v>485.35820000000001</v>
      </c>
      <c r="M33" s="168">
        <v>510.66419999999999</v>
      </c>
      <c r="N33" s="168">
        <v>495.2414</v>
      </c>
      <c r="O33" s="168">
        <v>223.69839999999999</v>
      </c>
      <c r="P33" s="168">
        <v>225.2217</v>
      </c>
      <c r="Q33" s="168">
        <v>223.4461</v>
      </c>
      <c r="R33" s="168">
        <v>218.82390000000001</v>
      </c>
      <c r="S33" s="168">
        <v>216.38239999999999</v>
      </c>
      <c r="T33" s="168">
        <v>221.95179999999999</v>
      </c>
      <c r="U33" s="168">
        <v>226.2</v>
      </c>
      <c r="V33" s="167">
        <v>0</v>
      </c>
      <c r="W33" s="168">
        <v>225.4</v>
      </c>
      <c r="X33" s="167">
        <v>142.2294</v>
      </c>
      <c r="Y33" s="168">
        <v>140.0506</v>
      </c>
      <c r="Z33" s="168">
        <v>139.5145</v>
      </c>
      <c r="AA33" s="168">
        <v>138.73050000000001</v>
      </c>
      <c r="AB33" s="168">
        <v>135.0882</v>
      </c>
      <c r="AC33" s="167">
        <v>0</v>
      </c>
      <c r="AD33" s="168">
        <v>141.3854</v>
      </c>
      <c r="AE33" s="168">
        <v>124.8378</v>
      </c>
      <c r="AF33" s="168">
        <v>142.535</v>
      </c>
    </row>
    <row r="34" spans="1:32" ht="18" customHeight="1" x14ac:dyDescent="0.25">
      <c r="A34" s="160" t="s">
        <v>57</v>
      </c>
      <c r="B34" s="160" t="s">
        <v>751</v>
      </c>
      <c r="C34" s="162">
        <v>507.99250000000001</v>
      </c>
      <c r="D34" s="162">
        <v>512.09839999999997</v>
      </c>
      <c r="E34" s="162">
        <v>510.27499999999998</v>
      </c>
      <c r="F34" s="162">
        <v>509.57569999999998</v>
      </c>
      <c r="G34" s="162">
        <v>512.84280000000001</v>
      </c>
      <c r="H34" s="162">
        <v>509.85359999999997</v>
      </c>
      <c r="I34" s="161">
        <v>508.1721</v>
      </c>
      <c r="J34" s="162">
        <v>505.98329999999999</v>
      </c>
      <c r="K34" s="162">
        <v>506.04379999999998</v>
      </c>
      <c r="L34" s="162">
        <v>486.4853</v>
      </c>
      <c r="M34" s="162">
        <v>511.62380000000002</v>
      </c>
      <c r="N34" s="162">
        <v>496.37869999999998</v>
      </c>
      <c r="O34" s="162">
        <v>223.9111</v>
      </c>
      <c r="P34" s="162">
        <v>226.25559999999999</v>
      </c>
      <c r="Q34" s="162">
        <v>225.8167</v>
      </c>
      <c r="R34" s="162">
        <v>220.16759999999999</v>
      </c>
      <c r="S34" s="162">
        <v>217.5711</v>
      </c>
      <c r="T34" s="162">
        <v>222.04400000000001</v>
      </c>
      <c r="U34" s="162">
        <v>226.2</v>
      </c>
      <c r="V34" s="161">
        <v>0</v>
      </c>
      <c r="W34" s="162">
        <v>226.1</v>
      </c>
      <c r="X34" s="161">
        <v>142.2294</v>
      </c>
      <c r="Y34" s="162">
        <v>140.298</v>
      </c>
      <c r="Z34" s="162">
        <v>140.01249999999999</v>
      </c>
      <c r="AA34" s="162">
        <v>139.37379999999999</v>
      </c>
      <c r="AB34" s="162">
        <v>135.48840000000001</v>
      </c>
      <c r="AC34" s="161">
        <v>0</v>
      </c>
      <c r="AD34" s="162">
        <v>141.8099</v>
      </c>
      <c r="AE34" s="162">
        <v>125.0722</v>
      </c>
      <c r="AF34" s="162">
        <v>143.31100000000001</v>
      </c>
    </row>
    <row r="35" spans="1:32" ht="18" customHeight="1" x14ac:dyDescent="0.25">
      <c r="A35" s="160" t="s">
        <v>57</v>
      </c>
      <c r="B35" s="160" t="s">
        <v>752</v>
      </c>
      <c r="C35" s="165">
        <v>509.51369999999997</v>
      </c>
      <c r="D35" s="165">
        <v>517.40269999999998</v>
      </c>
      <c r="E35" s="165">
        <v>517.41759999999999</v>
      </c>
      <c r="F35" s="165">
        <v>513.25429999999994</v>
      </c>
      <c r="G35" s="165">
        <v>516.00199999999995</v>
      </c>
      <c r="H35" s="165">
        <v>513.02610000000004</v>
      </c>
      <c r="I35" s="164">
        <v>508.1721</v>
      </c>
      <c r="J35" s="165">
        <v>507.75659999999999</v>
      </c>
      <c r="K35" s="165">
        <v>505.83499999999998</v>
      </c>
      <c r="L35" s="165">
        <v>487.79680000000002</v>
      </c>
      <c r="M35" s="165">
        <v>511.01530000000002</v>
      </c>
      <c r="N35" s="165">
        <v>497.3657</v>
      </c>
      <c r="O35" s="165">
        <v>224.31280000000001</v>
      </c>
      <c r="P35" s="165">
        <v>228.50389999999999</v>
      </c>
      <c r="Q35" s="165">
        <v>226.8064</v>
      </c>
      <c r="R35" s="165">
        <v>221.79069999999999</v>
      </c>
      <c r="S35" s="165">
        <v>218.53819999999999</v>
      </c>
      <c r="T35" s="165">
        <v>222.56270000000001</v>
      </c>
      <c r="U35" s="165">
        <v>227.5</v>
      </c>
      <c r="V35" s="164">
        <v>0</v>
      </c>
      <c r="W35" s="165">
        <v>226.8</v>
      </c>
      <c r="X35" s="164">
        <v>142.2294</v>
      </c>
      <c r="Y35" s="165">
        <v>140.7559</v>
      </c>
      <c r="Z35" s="165">
        <v>140.0592</v>
      </c>
      <c r="AA35" s="165">
        <v>139.79570000000001</v>
      </c>
      <c r="AB35" s="165">
        <v>136.08179999999999</v>
      </c>
      <c r="AC35" s="164">
        <v>0</v>
      </c>
      <c r="AD35" s="165">
        <v>142.05869999999999</v>
      </c>
      <c r="AE35" s="165">
        <v>125.9169</v>
      </c>
      <c r="AF35" s="165">
        <v>143.73990000000001</v>
      </c>
    </row>
    <row r="36" spans="1:32" ht="18" customHeight="1" x14ac:dyDescent="0.25">
      <c r="A36" s="160" t="s">
        <v>57</v>
      </c>
      <c r="B36" s="160" t="s">
        <v>753</v>
      </c>
      <c r="C36" s="165">
        <v>509.82839999999999</v>
      </c>
      <c r="D36" s="165">
        <v>516.98249999999996</v>
      </c>
      <c r="E36" s="165">
        <v>518.31039999999996</v>
      </c>
      <c r="F36" s="165">
        <v>513.82740000000001</v>
      </c>
      <c r="G36" s="165">
        <v>516.17250000000001</v>
      </c>
      <c r="H36" s="165">
        <v>512.32349999999997</v>
      </c>
      <c r="I36" s="164">
        <v>508.1721</v>
      </c>
      <c r="J36" s="165">
        <v>507.8263</v>
      </c>
      <c r="K36" s="165">
        <v>506.11900000000003</v>
      </c>
      <c r="L36" s="165">
        <v>488.2346</v>
      </c>
      <c r="M36" s="165">
        <v>512.13779999999997</v>
      </c>
      <c r="N36" s="165">
        <v>497.41140000000001</v>
      </c>
      <c r="O36" s="165">
        <v>224.5284</v>
      </c>
      <c r="P36" s="165">
        <v>228.47800000000001</v>
      </c>
      <c r="Q36" s="165">
        <v>227.3664</v>
      </c>
      <c r="R36" s="165">
        <v>221.98159999999999</v>
      </c>
      <c r="S36" s="165">
        <v>218.7671</v>
      </c>
      <c r="T36" s="165">
        <v>222.65209999999999</v>
      </c>
      <c r="U36" s="165">
        <v>227.5</v>
      </c>
      <c r="V36" s="164">
        <v>0</v>
      </c>
      <c r="W36" s="165">
        <v>227.2</v>
      </c>
      <c r="X36" s="164">
        <v>142.2294</v>
      </c>
      <c r="Y36" s="165">
        <v>141.4316</v>
      </c>
      <c r="Z36" s="165">
        <v>140.0592</v>
      </c>
      <c r="AA36" s="165">
        <v>140.14109999999999</v>
      </c>
      <c r="AB36" s="165">
        <v>136.44059999999999</v>
      </c>
      <c r="AC36" s="164">
        <v>0</v>
      </c>
      <c r="AD36" s="165">
        <v>142.2636</v>
      </c>
      <c r="AE36" s="165">
        <v>126.1953</v>
      </c>
      <c r="AF36" s="165">
        <v>144.08709999999999</v>
      </c>
    </row>
    <row r="37" spans="1:32" ht="18" customHeight="1" x14ac:dyDescent="0.25">
      <c r="A37" s="160" t="s">
        <v>57</v>
      </c>
      <c r="B37" s="160" t="s">
        <v>754</v>
      </c>
      <c r="C37" s="165">
        <v>503.00900000000001</v>
      </c>
      <c r="D37" s="165">
        <v>510.4178</v>
      </c>
      <c r="E37" s="165">
        <v>512.0607</v>
      </c>
      <c r="F37" s="165">
        <v>510.68310000000002</v>
      </c>
      <c r="G37" s="165">
        <v>513.70619999999997</v>
      </c>
      <c r="H37" s="165">
        <v>511.4563</v>
      </c>
      <c r="I37" s="164">
        <v>508.1721</v>
      </c>
      <c r="J37" s="165">
        <v>506.65140000000002</v>
      </c>
      <c r="K37" s="165">
        <v>504.72269999999997</v>
      </c>
      <c r="L37" s="165">
        <v>486.89089999999999</v>
      </c>
      <c r="M37" s="165">
        <v>511.31099999999998</v>
      </c>
      <c r="N37" s="165">
        <v>496.32909999999998</v>
      </c>
      <c r="O37" s="165">
        <v>222.0959</v>
      </c>
      <c r="P37" s="165">
        <v>225.49789999999999</v>
      </c>
      <c r="Q37" s="165">
        <v>224.5839</v>
      </c>
      <c r="R37" s="165">
        <v>220.73390000000001</v>
      </c>
      <c r="S37" s="165">
        <v>217.71129999999999</v>
      </c>
      <c r="T37" s="165">
        <v>222.2989</v>
      </c>
      <c r="U37" s="165">
        <v>226.9</v>
      </c>
      <c r="V37" s="164">
        <v>0</v>
      </c>
      <c r="W37" s="165">
        <v>226.3</v>
      </c>
      <c r="X37" s="164">
        <v>142.2294</v>
      </c>
      <c r="Y37" s="165">
        <v>140.155</v>
      </c>
      <c r="Z37" s="165">
        <v>139.81020000000001</v>
      </c>
      <c r="AA37" s="165">
        <v>139.3536</v>
      </c>
      <c r="AB37" s="165">
        <v>136.0128</v>
      </c>
      <c r="AC37" s="164">
        <v>0</v>
      </c>
      <c r="AD37" s="165">
        <v>141.63419999999999</v>
      </c>
      <c r="AE37" s="165">
        <v>124.9794</v>
      </c>
      <c r="AF37" s="165">
        <v>142.9434</v>
      </c>
    </row>
    <row r="38" spans="1:32" ht="18" customHeight="1" x14ac:dyDescent="0.25">
      <c r="A38" s="160" t="s">
        <v>57</v>
      </c>
      <c r="B38" s="160" t="s">
        <v>755</v>
      </c>
      <c r="C38" s="165">
        <v>511.45460000000003</v>
      </c>
      <c r="D38" s="165">
        <v>516.2473</v>
      </c>
      <c r="E38" s="165">
        <v>515.0018</v>
      </c>
      <c r="F38" s="165">
        <v>509.72460000000001</v>
      </c>
      <c r="G38" s="165">
        <v>512.7183</v>
      </c>
      <c r="H38" s="165">
        <v>510.15629999999999</v>
      </c>
      <c r="I38" s="164">
        <v>508.1721</v>
      </c>
      <c r="J38" s="165">
        <v>504.83100000000002</v>
      </c>
      <c r="K38" s="165">
        <v>503.51690000000002</v>
      </c>
      <c r="L38" s="165">
        <v>486.53269999999998</v>
      </c>
      <c r="M38" s="165">
        <v>511.27780000000001</v>
      </c>
      <c r="N38" s="165">
        <v>496.12099999999998</v>
      </c>
      <c r="O38" s="165">
        <v>224.62219999999999</v>
      </c>
      <c r="P38" s="165">
        <v>228.00370000000001</v>
      </c>
      <c r="Q38" s="165">
        <v>227.8501</v>
      </c>
      <c r="R38" s="165">
        <v>220.0763</v>
      </c>
      <c r="S38" s="165">
        <v>217.26840000000001</v>
      </c>
      <c r="T38" s="165">
        <v>222.32259999999999</v>
      </c>
      <c r="U38" s="165">
        <v>226.3</v>
      </c>
      <c r="V38" s="164">
        <v>0</v>
      </c>
      <c r="W38" s="165">
        <v>225.7</v>
      </c>
      <c r="X38" s="164">
        <v>142.2294</v>
      </c>
      <c r="Y38" s="165">
        <v>139.9033</v>
      </c>
      <c r="Z38" s="165">
        <v>139.7116</v>
      </c>
      <c r="AA38" s="165">
        <v>138.9478</v>
      </c>
      <c r="AB38" s="165">
        <v>135.4332</v>
      </c>
      <c r="AC38" s="164">
        <v>0</v>
      </c>
      <c r="AD38" s="165">
        <v>141.10730000000001</v>
      </c>
      <c r="AE38" s="165">
        <v>124.369</v>
      </c>
      <c r="AF38" s="165">
        <v>142.90260000000001</v>
      </c>
    </row>
    <row r="39" spans="1:32" ht="18" customHeight="1" x14ac:dyDescent="0.25">
      <c r="A39" s="160" t="s">
        <v>57</v>
      </c>
      <c r="B39" s="160" t="s">
        <v>756</v>
      </c>
      <c r="C39" s="165">
        <v>507.363</v>
      </c>
      <c r="D39" s="165">
        <v>508.52719999999999</v>
      </c>
      <c r="E39" s="165">
        <v>513.26859999999999</v>
      </c>
      <c r="F39" s="165">
        <v>508.29599999999999</v>
      </c>
      <c r="G39" s="165">
        <v>512.31899999999996</v>
      </c>
      <c r="H39" s="165">
        <v>510.04419999999999</v>
      </c>
      <c r="I39" s="164">
        <v>508.1721</v>
      </c>
      <c r="J39" s="165">
        <v>505.1746</v>
      </c>
      <c r="K39" s="165">
        <v>503.81810000000002</v>
      </c>
      <c r="L39" s="165">
        <v>485.17099999999999</v>
      </c>
      <c r="M39" s="165">
        <v>510.90750000000003</v>
      </c>
      <c r="N39" s="165">
        <v>494.9914</v>
      </c>
      <c r="O39" s="165">
        <v>224.60400000000001</v>
      </c>
      <c r="P39" s="165">
        <v>226.1096</v>
      </c>
      <c r="Q39" s="165">
        <v>226.09880000000001</v>
      </c>
      <c r="R39" s="165">
        <v>219.74109999999999</v>
      </c>
      <c r="S39" s="165">
        <v>217.15020000000001</v>
      </c>
      <c r="T39" s="165">
        <v>221.64670000000001</v>
      </c>
      <c r="U39" s="165">
        <v>226.2</v>
      </c>
      <c r="V39" s="164">
        <v>0</v>
      </c>
      <c r="W39" s="165">
        <v>225.3</v>
      </c>
      <c r="X39" s="164">
        <v>142.2294</v>
      </c>
      <c r="Y39" s="165">
        <v>139.93299999999999</v>
      </c>
      <c r="Z39" s="165">
        <v>139.56120000000001</v>
      </c>
      <c r="AA39" s="165">
        <v>138.6155</v>
      </c>
      <c r="AB39" s="165">
        <v>135.1986</v>
      </c>
      <c r="AC39" s="164">
        <v>0</v>
      </c>
      <c r="AD39" s="165">
        <v>141.0487</v>
      </c>
      <c r="AE39" s="165">
        <v>124.369</v>
      </c>
      <c r="AF39" s="165">
        <v>142.535</v>
      </c>
    </row>
    <row r="40" spans="1:32" ht="18" customHeight="1" x14ac:dyDescent="0.25">
      <c r="A40" s="160" t="s">
        <v>57</v>
      </c>
      <c r="B40" s="160" t="s">
        <v>757</v>
      </c>
      <c r="C40" s="165">
        <v>507.99250000000001</v>
      </c>
      <c r="D40" s="165">
        <v>511.25810000000001</v>
      </c>
      <c r="E40" s="165">
        <v>515.15920000000006</v>
      </c>
      <c r="F40" s="165">
        <v>509.27089999999998</v>
      </c>
      <c r="G40" s="164">
        <v>511.6508</v>
      </c>
      <c r="H40" s="165">
        <v>510.4</v>
      </c>
      <c r="I40" s="164">
        <v>508.1721</v>
      </c>
      <c r="J40" s="165">
        <v>506.81490000000002</v>
      </c>
      <c r="K40" s="165">
        <v>504.88490000000002</v>
      </c>
      <c r="L40" s="165">
        <v>486.42360000000002</v>
      </c>
      <c r="M40" s="165">
        <v>511.27980000000002</v>
      </c>
      <c r="N40" s="165">
        <v>496.28899999999999</v>
      </c>
      <c r="O40" s="165">
        <v>223.68969999999999</v>
      </c>
      <c r="P40" s="165">
        <v>226.70869999999999</v>
      </c>
      <c r="Q40" s="165">
        <v>226.1044</v>
      </c>
      <c r="R40" s="165">
        <v>219.77500000000001</v>
      </c>
      <c r="S40" s="165">
        <v>217.25360000000001</v>
      </c>
      <c r="T40" s="165">
        <v>222.20310000000001</v>
      </c>
      <c r="U40" s="165">
        <v>226.9</v>
      </c>
      <c r="V40" s="164">
        <v>0</v>
      </c>
      <c r="W40" s="165">
        <v>226.3</v>
      </c>
      <c r="X40" s="164">
        <v>142.2294</v>
      </c>
      <c r="Y40" s="165">
        <v>140.12450000000001</v>
      </c>
      <c r="Z40" s="165">
        <v>139.76349999999999</v>
      </c>
      <c r="AA40" s="165">
        <v>139.33099999999999</v>
      </c>
      <c r="AB40" s="165">
        <v>135.36420000000001</v>
      </c>
      <c r="AC40" s="164">
        <v>0</v>
      </c>
      <c r="AD40" s="165">
        <v>141.3561</v>
      </c>
      <c r="AE40" s="165">
        <v>124.1347</v>
      </c>
      <c r="AF40" s="165">
        <v>142.923</v>
      </c>
    </row>
    <row r="41" spans="1:32" ht="18" customHeight="1" x14ac:dyDescent="0.25">
      <c r="A41" s="160" t="s">
        <v>57</v>
      </c>
      <c r="B41" s="160" t="s">
        <v>758</v>
      </c>
      <c r="C41" s="168">
        <v>512.60860000000002</v>
      </c>
      <c r="D41" s="168">
        <v>516.4049</v>
      </c>
      <c r="E41" s="168">
        <v>518.31039999999996</v>
      </c>
      <c r="F41" s="168">
        <v>511.18669999999997</v>
      </c>
      <c r="G41" s="167">
        <v>513.86519999999996</v>
      </c>
      <c r="H41" s="168">
        <v>511.47570000000002</v>
      </c>
      <c r="I41" s="167">
        <v>508.1721</v>
      </c>
      <c r="J41" s="168">
        <v>505.16419999999999</v>
      </c>
      <c r="K41" s="168">
        <v>504.02050000000003</v>
      </c>
      <c r="L41" s="168">
        <v>485.41239999999999</v>
      </c>
      <c r="M41" s="168">
        <v>511.13850000000002</v>
      </c>
      <c r="N41" s="168">
        <v>495.48070000000001</v>
      </c>
      <c r="O41" s="168">
        <v>224.96449999999999</v>
      </c>
      <c r="P41" s="168">
        <v>228.3057</v>
      </c>
      <c r="Q41" s="168">
        <v>227.97919999999999</v>
      </c>
      <c r="R41" s="168">
        <v>220.1756</v>
      </c>
      <c r="S41" s="168">
        <v>217.46029999999999</v>
      </c>
      <c r="T41" s="168">
        <v>221.60900000000001</v>
      </c>
      <c r="U41" s="168">
        <v>226.9</v>
      </c>
      <c r="V41" s="167">
        <v>0</v>
      </c>
      <c r="W41" s="168">
        <v>226.3</v>
      </c>
      <c r="X41" s="167">
        <v>142.2294</v>
      </c>
      <c r="Y41" s="168">
        <v>140.16149999999999</v>
      </c>
      <c r="Z41" s="168">
        <v>139.56120000000001</v>
      </c>
      <c r="AA41" s="168">
        <v>139.09540000000001</v>
      </c>
      <c r="AB41" s="168">
        <v>135.1986</v>
      </c>
      <c r="AC41" s="167">
        <v>0</v>
      </c>
      <c r="AD41" s="168">
        <v>141.44390000000001</v>
      </c>
      <c r="AE41" s="168">
        <v>123.8514</v>
      </c>
      <c r="AF41" s="168">
        <v>142.923</v>
      </c>
    </row>
    <row r="42" spans="1:32" ht="18" customHeight="1" x14ac:dyDescent="0.25">
      <c r="A42" s="160" t="s">
        <v>57</v>
      </c>
      <c r="B42" s="160" t="s">
        <v>759</v>
      </c>
      <c r="C42" s="162">
        <v>498.55020000000002</v>
      </c>
      <c r="D42" s="162">
        <v>496.6583</v>
      </c>
      <c r="E42" s="161">
        <v>492.68119999999999</v>
      </c>
      <c r="F42" s="162">
        <v>505.78390000000002</v>
      </c>
      <c r="G42" s="161">
        <v>509.9889</v>
      </c>
      <c r="H42" s="162">
        <v>508.15339999999998</v>
      </c>
      <c r="I42" s="161">
        <v>508.1721</v>
      </c>
      <c r="J42" s="162">
        <v>505.5462</v>
      </c>
      <c r="K42" s="162">
        <v>502.40730000000002</v>
      </c>
      <c r="L42" s="162">
        <v>483.9271</v>
      </c>
      <c r="M42" s="162">
        <v>508.28399999999999</v>
      </c>
      <c r="N42" s="162">
        <v>493.90179999999998</v>
      </c>
      <c r="O42" s="162">
        <v>222.19659999999999</v>
      </c>
      <c r="P42" s="162">
        <v>222.47450000000001</v>
      </c>
      <c r="Q42" s="162">
        <v>223.00319999999999</v>
      </c>
      <c r="R42" s="162">
        <v>219.27440000000001</v>
      </c>
      <c r="S42" s="162">
        <v>217.54150000000001</v>
      </c>
      <c r="T42" s="162">
        <v>221.34100000000001</v>
      </c>
      <c r="U42" s="162">
        <v>226.2</v>
      </c>
      <c r="V42" s="161">
        <v>0</v>
      </c>
      <c r="W42" s="162">
        <v>226.1</v>
      </c>
      <c r="X42" s="161">
        <v>142.2294</v>
      </c>
      <c r="Y42" s="162">
        <v>140.04050000000001</v>
      </c>
      <c r="Z42" s="162">
        <v>139.5145</v>
      </c>
      <c r="AA42" s="162">
        <v>139.05879999999999</v>
      </c>
      <c r="AB42" s="162">
        <v>135.102</v>
      </c>
      <c r="AC42" s="161">
        <v>0</v>
      </c>
      <c r="AD42" s="162">
        <v>141.10730000000001</v>
      </c>
      <c r="AE42" s="162">
        <v>123.9003</v>
      </c>
      <c r="AF42" s="162">
        <v>142.923</v>
      </c>
    </row>
    <row r="43" spans="1:32" ht="18" customHeight="1" x14ac:dyDescent="0.25">
      <c r="A43" s="160" t="s">
        <v>57</v>
      </c>
      <c r="B43" s="160" t="s">
        <v>760</v>
      </c>
      <c r="C43" s="165">
        <v>502.58940000000001</v>
      </c>
      <c r="D43" s="165">
        <v>504.69349999999997</v>
      </c>
      <c r="E43" s="164">
        <v>499.6662</v>
      </c>
      <c r="F43" s="165">
        <v>506.9067</v>
      </c>
      <c r="G43" s="164">
        <v>509.9409</v>
      </c>
      <c r="H43" s="165">
        <v>507.68729999999999</v>
      </c>
      <c r="I43" s="164">
        <v>508.1721</v>
      </c>
      <c r="J43" s="165">
        <v>502.32249999999999</v>
      </c>
      <c r="K43" s="165">
        <v>498.4812</v>
      </c>
      <c r="L43" s="165">
        <v>479.79199999999997</v>
      </c>
      <c r="M43" s="165">
        <v>506.17829999999998</v>
      </c>
      <c r="N43" s="165">
        <v>490.35829999999999</v>
      </c>
      <c r="O43" s="165">
        <v>224.17420000000001</v>
      </c>
      <c r="P43" s="165">
        <v>224.56780000000001</v>
      </c>
      <c r="Q43" s="165">
        <v>225.08519999999999</v>
      </c>
      <c r="R43" s="165">
        <v>219.55</v>
      </c>
      <c r="S43" s="165">
        <v>217.74090000000001</v>
      </c>
      <c r="T43" s="165">
        <v>221.03720000000001</v>
      </c>
      <c r="U43" s="165">
        <v>224.9</v>
      </c>
      <c r="V43" s="164">
        <v>0</v>
      </c>
      <c r="W43" s="165">
        <v>224.8</v>
      </c>
      <c r="X43" s="164">
        <v>142.2294</v>
      </c>
      <c r="Y43" s="165">
        <v>138.84829999999999</v>
      </c>
      <c r="Z43" s="165">
        <v>139.56120000000001</v>
      </c>
      <c r="AA43" s="165">
        <v>138.7372</v>
      </c>
      <c r="AB43" s="165">
        <v>135.39179999999999</v>
      </c>
      <c r="AC43" s="164">
        <v>0</v>
      </c>
      <c r="AD43" s="165">
        <v>140.05330000000001</v>
      </c>
      <c r="AE43" s="165">
        <v>124.413</v>
      </c>
      <c r="AF43" s="165">
        <v>142.2286</v>
      </c>
    </row>
    <row r="44" spans="1:32" ht="18" customHeight="1" x14ac:dyDescent="0.25">
      <c r="A44" s="160" t="s">
        <v>57</v>
      </c>
      <c r="B44" s="160" t="s">
        <v>761</v>
      </c>
      <c r="C44" s="165">
        <v>507.5204</v>
      </c>
      <c r="D44" s="165">
        <v>508.52719999999999</v>
      </c>
      <c r="E44" s="164">
        <v>505.96850000000001</v>
      </c>
      <c r="F44" s="165">
        <v>508.73559999999998</v>
      </c>
      <c r="G44" s="164">
        <v>511.80790000000002</v>
      </c>
      <c r="H44" s="165">
        <v>508.92380000000003</v>
      </c>
      <c r="I44" s="164">
        <v>508.1721</v>
      </c>
      <c r="J44" s="165">
        <v>499.8734</v>
      </c>
      <c r="K44" s="165">
        <v>497.5129</v>
      </c>
      <c r="L44" s="165">
        <v>478.42750000000001</v>
      </c>
      <c r="M44" s="165">
        <v>505.12880000000001</v>
      </c>
      <c r="N44" s="165">
        <v>487.8931</v>
      </c>
      <c r="O44" s="165">
        <v>225.95079999999999</v>
      </c>
      <c r="P44" s="165">
        <v>226.35650000000001</v>
      </c>
      <c r="Q44" s="165">
        <v>227.23240000000001</v>
      </c>
      <c r="R44" s="165">
        <v>220.6011</v>
      </c>
      <c r="S44" s="165">
        <v>218.44220000000001</v>
      </c>
      <c r="T44" s="165">
        <v>220.5608</v>
      </c>
      <c r="U44" s="165">
        <v>224.3</v>
      </c>
      <c r="V44" s="164">
        <v>0</v>
      </c>
      <c r="W44" s="165">
        <v>224.1</v>
      </c>
      <c r="X44" s="164">
        <v>142.2294</v>
      </c>
      <c r="Y44" s="165">
        <v>139.8802</v>
      </c>
      <c r="Z44" s="165">
        <v>139.2654</v>
      </c>
      <c r="AA44" s="165">
        <v>137.87649999999999</v>
      </c>
      <c r="AB44" s="165">
        <v>135.03299999999999</v>
      </c>
      <c r="AC44" s="164">
        <v>0</v>
      </c>
      <c r="AD44" s="165">
        <v>141.2097</v>
      </c>
      <c r="AE44" s="165">
        <v>126.57129999999999</v>
      </c>
      <c r="AF44" s="165">
        <v>141.37090000000001</v>
      </c>
    </row>
    <row r="45" spans="1:32" ht="18" customHeight="1" x14ac:dyDescent="0.25">
      <c r="A45" s="160" t="s">
        <v>57</v>
      </c>
      <c r="B45" s="160" t="s">
        <v>762</v>
      </c>
      <c r="C45" s="165">
        <v>508.25479999999999</v>
      </c>
      <c r="D45" s="165">
        <v>509.10489999999999</v>
      </c>
      <c r="E45" s="164">
        <v>504.49790000000002</v>
      </c>
      <c r="F45" s="165">
        <v>510.84679999999997</v>
      </c>
      <c r="G45" s="164">
        <v>514.00609999999995</v>
      </c>
      <c r="H45" s="165">
        <v>510.3802</v>
      </c>
      <c r="I45" s="164">
        <v>508.1721</v>
      </c>
      <c r="J45" s="165">
        <v>497.91950000000003</v>
      </c>
      <c r="K45" s="165">
        <v>496.64620000000002</v>
      </c>
      <c r="L45" s="165">
        <v>477.6139</v>
      </c>
      <c r="M45" s="165">
        <v>504.32530000000003</v>
      </c>
      <c r="N45" s="165">
        <v>488.15210000000002</v>
      </c>
      <c r="O45" s="165">
        <v>224.74080000000001</v>
      </c>
      <c r="P45" s="165">
        <v>226.53479999999999</v>
      </c>
      <c r="Q45" s="165">
        <v>229.11859999999999</v>
      </c>
      <c r="R45" s="165">
        <v>222.00299999999999</v>
      </c>
      <c r="S45" s="165">
        <v>219.74160000000001</v>
      </c>
      <c r="T45" s="165">
        <v>220.5273</v>
      </c>
      <c r="U45" s="165">
        <v>223.7</v>
      </c>
      <c r="V45" s="164">
        <v>0</v>
      </c>
      <c r="W45" s="165">
        <v>223.7</v>
      </c>
      <c r="X45" s="164">
        <v>142.2294</v>
      </c>
      <c r="Y45" s="165">
        <v>139.34780000000001</v>
      </c>
      <c r="Z45" s="165">
        <v>139.2654</v>
      </c>
      <c r="AA45" s="165">
        <v>138.4265</v>
      </c>
      <c r="AB45" s="165">
        <v>136.05420000000001</v>
      </c>
      <c r="AC45" s="164">
        <v>0</v>
      </c>
      <c r="AD45" s="165">
        <v>140.9023</v>
      </c>
      <c r="AE45" s="165">
        <v>126.4785</v>
      </c>
      <c r="AF45" s="165">
        <v>140.5335</v>
      </c>
    </row>
    <row r="46" spans="1:32" ht="18" customHeight="1" x14ac:dyDescent="0.25">
      <c r="A46" s="160" t="s">
        <v>57</v>
      </c>
      <c r="B46" s="160" t="s">
        <v>763</v>
      </c>
      <c r="C46" s="165">
        <v>495.92739999999998</v>
      </c>
      <c r="D46" s="165">
        <v>499.38920000000002</v>
      </c>
      <c r="E46" s="164">
        <v>499.29860000000002</v>
      </c>
      <c r="F46" s="165">
        <v>507.98649999999998</v>
      </c>
      <c r="G46" s="164">
        <v>511.41699999999997</v>
      </c>
      <c r="H46" s="165">
        <v>508.37740000000002</v>
      </c>
      <c r="I46" s="164">
        <v>508.1721</v>
      </c>
      <c r="J46" s="165">
        <v>500.1438</v>
      </c>
      <c r="K46" s="165">
        <v>497.95620000000002</v>
      </c>
      <c r="L46" s="165">
        <v>478.91210000000001</v>
      </c>
      <c r="M46" s="165">
        <v>504.34570000000002</v>
      </c>
      <c r="N46" s="165">
        <v>488.86669999999998</v>
      </c>
      <c r="O46" s="165">
        <v>218.73240000000001</v>
      </c>
      <c r="P46" s="165">
        <v>222.31379999999999</v>
      </c>
      <c r="Q46" s="165">
        <v>222.7602</v>
      </c>
      <c r="R46" s="165">
        <v>221.19049999999999</v>
      </c>
      <c r="S46" s="165">
        <v>218.87780000000001</v>
      </c>
      <c r="T46" s="165">
        <v>220.74549999999999</v>
      </c>
      <c r="U46" s="165">
        <v>224.3</v>
      </c>
      <c r="V46" s="164">
        <v>0</v>
      </c>
      <c r="W46" s="165">
        <v>224.5</v>
      </c>
      <c r="X46" s="164">
        <v>142.2294</v>
      </c>
      <c r="Y46" s="165">
        <v>140.12100000000001</v>
      </c>
      <c r="Z46" s="165">
        <v>139.5145</v>
      </c>
      <c r="AA46" s="165">
        <v>138.52099999999999</v>
      </c>
      <c r="AB46" s="165">
        <v>136.34399999999999</v>
      </c>
      <c r="AC46" s="164">
        <v>0</v>
      </c>
      <c r="AD46" s="165">
        <v>141.5025</v>
      </c>
      <c r="AE46" s="165">
        <v>126.8545</v>
      </c>
      <c r="AF46" s="165">
        <v>141.33000000000001</v>
      </c>
    </row>
    <row r="47" spans="1:32" ht="18" customHeight="1" x14ac:dyDescent="0.25">
      <c r="A47" s="160" t="s">
        <v>57</v>
      </c>
      <c r="B47" s="160" t="s">
        <v>764</v>
      </c>
      <c r="C47" s="165">
        <v>500.54360000000003</v>
      </c>
      <c r="D47" s="165">
        <v>500.49209999999999</v>
      </c>
      <c r="E47" s="164">
        <v>499.29860000000002</v>
      </c>
      <c r="F47" s="165">
        <v>507.87009999999998</v>
      </c>
      <c r="G47" s="164">
        <v>511.42020000000002</v>
      </c>
      <c r="H47" s="165">
        <v>508.3775</v>
      </c>
      <c r="I47" s="164">
        <v>508.1721</v>
      </c>
      <c r="J47" s="165">
        <v>501.40379999999999</v>
      </c>
      <c r="K47" s="165">
        <v>498.63929999999999</v>
      </c>
      <c r="L47" s="165">
        <v>480.23750000000001</v>
      </c>
      <c r="M47" s="165">
        <v>506.16269999999997</v>
      </c>
      <c r="N47" s="165">
        <v>490.15010000000001</v>
      </c>
      <c r="O47" s="165">
        <v>224.34360000000001</v>
      </c>
      <c r="P47" s="165">
        <v>222.9383</v>
      </c>
      <c r="Q47" s="165">
        <v>224.738</v>
      </c>
      <c r="R47" s="165">
        <v>221.00749999999999</v>
      </c>
      <c r="S47" s="165">
        <v>218.84829999999999</v>
      </c>
      <c r="T47" s="165">
        <v>221.1379</v>
      </c>
      <c r="U47" s="165">
        <v>226.2</v>
      </c>
      <c r="V47" s="164">
        <v>0</v>
      </c>
      <c r="W47" s="165">
        <v>226.2</v>
      </c>
      <c r="X47" s="164">
        <v>142.2294</v>
      </c>
      <c r="Y47" s="165">
        <v>141.8501</v>
      </c>
      <c r="Z47" s="165">
        <v>139.76349999999999</v>
      </c>
      <c r="AA47" s="165">
        <v>139.17080000000001</v>
      </c>
      <c r="AB47" s="165">
        <v>136.42679999999999</v>
      </c>
      <c r="AC47" s="164">
        <v>0</v>
      </c>
      <c r="AD47" s="165">
        <v>142.90770000000001</v>
      </c>
      <c r="AE47" s="165">
        <v>126.8545</v>
      </c>
      <c r="AF47" s="165">
        <v>141.73849999999999</v>
      </c>
    </row>
    <row r="48" spans="1:32" ht="18" customHeight="1" x14ac:dyDescent="0.25">
      <c r="A48" s="160" t="s">
        <v>57</v>
      </c>
      <c r="B48" s="160" t="s">
        <v>765</v>
      </c>
      <c r="C48" s="165">
        <v>499.91410000000002</v>
      </c>
      <c r="D48" s="165">
        <v>498.96910000000003</v>
      </c>
      <c r="E48" s="164">
        <v>499.29860000000002</v>
      </c>
      <c r="F48" s="165">
        <v>508.21570000000003</v>
      </c>
      <c r="G48" s="164">
        <v>511.5926</v>
      </c>
      <c r="H48" s="165">
        <v>508.37759999999997</v>
      </c>
      <c r="I48" s="164">
        <v>508.1721</v>
      </c>
      <c r="J48" s="165">
        <v>502.0609</v>
      </c>
      <c r="K48" s="165">
        <v>499.63350000000003</v>
      </c>
      <c r="L48" s="165">
        <v>480.87329999999997</v>
      </c>
      <c r="M48" s="165">
        <v>505.8365</v>
      </c>
      <c r="N48" s="165">
        <v>491.2774</v>
      </c>
      <c r="O48" s="165">
        <v>224.81700000000001</v>
      </c>
      <c r="P48" s="165">
        <v>222.79089999999999</v>
      </c>
      <c r="Q48" s="165">
        <v>224.65799999999999</v>
      </c>
      <c r="R48" s="165">
        <v>221.12110000000001</v>
      </c>
      <c r="S48" s="165">
        <v>219.32079999999999</v>
      </c>
      <c r="T48" s="165">
        <v>221.17949999999999</v>
      </c>
      <c r="U48" s="165">
        <v>226.2</v>
      </c>
      <c r="V48" s="164">
        <v>0</v>
      </c>
      <c r="W48" s="165">
        <v>226.6</v>
      </c>
      <c r="X48" s="164">
        <v>142.2294</v>
      </c>
      <c r="Y48" s="165">
        <v>140.7817</v>
      </c>
      <c r="Z48" s="165">
        <v>139.81020000000001</v>
      </c>
      <c r="AA48" s="165">
        <v>138.9408</v>
      </c>
      <c r="AB48" s="165">
        <v>136.1508</v>
      </c>
      <c r="AC48" s="164">
        <v>0</v>
      </c>
      <c r="AD48" s="165">
        <v>141.4</v>
      </c>
      <c r="AE48" s="165">
        <v>126.3857</v>
      </c>
      <c r="AF48" s="165">
        <v>141.73849999999999</v>
      </c>
    </row>
    <row r="49" spans="1:32" ht="18" customHeight="1" x14ac:dyDescent="0.25">
      <c r="A49" s="160" t="s">
        <v>57</v>
      </c>
      <c r="B49" s="160" t="s">
        <v>766</v>
      </c>
      <c r="C49" s="168">
        <v>499.33710000000002</v>
      </c>
      <c r="D49" s="168">
        <v>498.5489</v>
      </c>
      <c r="E49" s="167">
        <v>499.29860000000002</v>
      </c>
      <c r="F49" s="168">
        <v>508.3503</v>
      </c>
      <c r="G49" s="167">
        <v>511.8741</v>
      </c>
      <c r="H49" s="168">
        <v>508.3777</v>
      </c>
      <c r="I49" s="167">
        <v>508.1721</v>
      </c>
      <c r="J49" s="168">
        <v>501.45830000000001</v>
      </c>
      <c r="K49" s="168">
        <v>498.5847</v>
      </c>
      <c r="L49" s="168">
        <v>480.60079999999999</v>
      </c>
      <c r="M49" s="168">
        <v>504.63589999999999</v>
      </c>
      <c r="N49" s="168">
        <v>490.76400000000001</v>
      </c>
      <c r="O49" s="168">
        <v>224.25960000000001</v>
      </c>
      <c r="P49" s="168">
        <v>221.30260000000001</v>
      </c>
      <c r="Q49" s="168">
        <v>223.8672</v>
      </c>
      <c r="R49" s="168">
        <v>221.27539999999999</v>
      </c>
      <c r="S49" s="168">
        <v>219.60130000000001</v>
      </c>
      <c r="T49" s="168">
        <v>221.06790000000001</v>
      </c>
      <c r="U49" s="168">
        <v>226.2</v>
      </c>
      <c r="V49" s="167">
        <v>0</v>
      </c>
      <c r="W49" s="168">
        <v>226.6</v>
      </c>
      <c r="X49" s="167">
        <v>142.2294</v>
      </c>
      <c r="Y49" s="168">
        <v>140.12620000000001</v>
      </c>
      <c r="Z49" s="168">
        <v>139.81020000000001</v>
      </c>
      <c r="AA49" s="168">
        <v>138.61179999999999</v>
      </c>
      <c r="AB49" s="168">
        <v>136.2336</v>
      </c>
      <c r="AC49" s="167">
        <v>0</v>
      </c>
      <c r="AD49" s="168">
        <v>140.84379999999999</v>
      </c>
      <c r="AE49" s="168">
        <v>126.1953</v>
      </c>
      <c r="AF49" s="168">
        <v>141.73849999999999</v>
      </c>
    </row>
    <row r="50" spans="1:32" ht="18" customHeight="1" x14ac:dyDescent="0.25">
      <c r="A50" s="160" t="s">
        <v>57</v>
      </c>
      <c r="B50" s="160" t="s">
        <v>767</v>
      </c>
      <c r="C50" s="162">
        <v>501.06810000000002</v>
      </c>
      <c r="D50" s="162">
        <v>499.17910000000001</v>
      </c>
      <c r="E50" s="161">
        <v>499.29860000000002</v>
      </c>
      <c r="F50" s="162">
        <v>508.50709999999998</v>
      </c>
      <c r="G50" s="161">
        <v>511.74799999999999</v>
      </c>
      <c r="H50" s="162">
        <v>508.37779999999998</v>
      </c>
      <c r="I50" s="161">
        <v>508.1721</v>
      </c>
      <c r="J50" s="162">
        <v>501.73750000000001</v>
      </c>
      <c r="K50" s="162">
        <v>497.54390000000001</v>
      </c>
      <c r="L50" s="162">
        <v>479.28519999999997</v>
      </c>
      <c r="M50" s="162">
        <v>505.03289999999998</v>
      </c>
      <c r="N50" s="162">
        <v>489.81760000000003</v>
      </c>
      <c r="O50" s="162">
        <v>224.6705</v>
      </c>
      <c r="P50" s="162">
        <v>221.69229999999999</v>
      </c>
      <c r="Q50" s="162">
        <v>224.3349</v>
      </c>
      <c r="R50" s="162">
        <v>221.08969999999999</v>
      </c>
      <c r="S50" s="162">
        <v>219.15100000000001</v>
      </c>
      <c r="T50" s="162">
        <v>220.72069999999999</v>
      </c>
      <c r="U50" s="162">
        <v>225</v>
      </c>
      <c r="V50" s="161">
        <v>0</v>
      </c>
      <c r="W50" s="162">
        <v>225.5</v>
      </c>
      <c r="X50" s="161">
        <v>142.2294</v>
      </c>
      <c r="Y50" s="162">
        <v>140.98060000000001</v>
      </c>
      <c r="Z50" s="162">
        <v>139.56120000000001</v>
      </c>
      <c r="AA50" s="162">
        <v>137.4128</v>
      </c>
      <c r="AB50" s="162">
        <v>136.06800000000001</v>
      </c>
      <c r="AC50" s="161">
        <v>0</v>
      </c>
      <c r="AD50" s="162">
        <v>141.91229999999999</v>
      </c>
      <c r="AE50" s="162">
        <v>126.0097</v>
      </c>
      <c r="AF50" s="162">
        <v>140.94200000000001</v>
      </c>
    </row>
    <row r="51" spans="1:32" ht="18" customHeight="1" x14ac:dyDescent="0.25">
      <c r="A51" s="160" t="s">
        <v>57</v>
      </c>
      <c r="B51" s="160" t="s">
        <v>768</v>
      </c>
      <c r="C51" s="165">
        <v>498.60270000000003</v>
      </c>
      <c r="D51" s="165">
        <v>497.2885</v>
      </c>
      <c r="E51" s="164">
        <v>489.8451</v>
      </c>
      <c r="F51" s="165">
        <v>507.7869</v>
      </c>
      <c r="G51" s="164">
        <v>510.77510000000001</v>
      </c>
      <c r="H51" s="165">
        <v>508.09809999999999</v>
      </c>
      <c r="I51" s="164">
        <v>508.1721</v>
      </c>
      <c r="J51" s="165">
        <v>500.75400000000002</v>
      </c>
      <c r="K51" s="165">
        <v>497.43119999999999</v>
      </c>
      <c r="L51" s="165">
        <v>478.93740000000003</v>
      </c>
      <c r="M51" s="165">
        <v>504.38099999999997</v>
      </c>
      <c r="N51" s="165">
        <v>489.20420000000001</v>
      </c>
      <c r="O51" s="165">
        <v>225.51419999999999</v>
      </c>
      <c r="P51" s="165">
        <v>220.88579999999999</v>
      </c>
      <c r="Q51" s="165">
        <v>224.6516</v>
      </c>
      <c r="R51" s="165">
        <v>220.77189999999999</v>
      </c>
      <c r="S51" s="165">
        <v>219.0033</v>
      </c>
      <c r="T51" s="165">
        <v>220.91820000000001</v>
      </c>
      <c r="U51" s="165">
        <v>224.9</v>
      </c>
      <c r="V51" s="164">
        <v>0</v>
      </c>
      <c r="W51" s="165">
        <v>225.4</v>
      </c>
      <c r="X51" s="164">
        <v>142.2294</v>
      </c>
      <c r="Y51" s="165">
        <v>140.49760000000001</v>
      </c>
      <c r="Z51" s="165">
        <v>139.7116</v>
      </c>
      <c r="AA51" s="165">
        <v>137.08949999999999</v>
      </c>
      <c r="AB51" s="165">
        <v>135.9162</v>
      </c>
      <c r="AC51" s="164">
        <v>0</v>
      </c>
      <c r="AD51" s="165">
        <v>141.61959999999999</v>
      </c>
      <c r="AE51" s="165">
        <v>125.7753</v>
      </c>
      <c r="AF51" s="165">
        <v>141.33000000000001</v>
      </c>
    </row>
    <row r="52" spans="1:32" ht="18" customHeight="1" x14ac:dyDescent="0.25">
      <c r="A52" s="160" t="s">
        <v>57</v>
      </c>
      <c r="B52" s="160" t="s">
        <v>769</v>
      </c>
      <c r="C52" s="165">
        <v>500.3338</v>
      </c>
      <c r="D52" s="165">
        <v>498.44389999999999</v>
      </c>
      <c r="E52" s="164">
        <v>496.2</v>
      </c>
      <c r="F52" s="165">
        <v>508.71140000000003</v>
      </c>
      <c r="G52" s="165">
        <v>511.91890000000001</v>
      </c>
      <c r="H52" s="165">
        <v>509.26729999999998</v>
      </c>
      <c r="I52" s="164">
        <v>508.1721</v>
      </c>
      <c r="J52" s="165">
        <v>500.99829999999997</v>
      </c>
      <c r="K52" s="165">
        <v>498.16750000000002</v>
      </c>
      <c r="L52" s="165">
        <v>479.00729999999999</v>
      </c>
      <c r="M52" s="165">
        <v>505.0428</v>
      </c>
      <c r="N52" s="165">
        <v>489.9468</v>
      </c>
      <c r="O52" s="165">
        <v>226.65940000000001</v>
      </c>
      <c r="P52" s="165">
        <v>222.29560000000001</v>
      </c>
      <c r="Q52" s="165">
        <v>225.96270000000001</v>
      </c>
      <c r="R52" s="165">
        <v>221.16810000000001</v>
      </c>
      <c r="S52" s="165">
        <v>219.67519999999999</v>
      </c>
      <c r="T52" s="165">
        <v>220.96090000000001</v>
      </c>
      <c r="U52" s="165">
        <v>224.9</v>
      </c>
      <c r="V52" s="164">
        <v>0</v>
      </c>
      <c r="W52" s="165">
        <v>225.2</v>
      </c>
      <c r="X52" s="164">
        <v>142.2294</v>
      </c>
      <c r="Y52" s="165">
        <v>140.34790000000001</v>
      </c>
      <c r="Z52" s="165">
        <v>139.76349999999999</v>
      </c>
      <c r="AA52" s="165">
        <v>137.45060000000001</v>
      </c>
      <c r="AB52" s="165">
        <v>136.08179999999999</v>
      </c>
      <c r="AC52" s="164">
        <v>0</v>
      </c>
      <c r="AD52" s="165">
        <v>141.78059999999999</v>
      </c>
      <c r="AE52" s="165">
        <v>125.5849</v>
      </c>
      <c r="AF52" s="165">
        <v>141.6568</v>
      </c>
    </row>
    <row r="53" spans="1:32" ht="18" customHeight="1" x14ac:dyDescent="0.25">
      <c r="A53" s="160" t="s">
        <v>57</v>
      </c>
      <c r="B53" s="160" t="s">
        <v>770</v>
      </c>
      <c r="C53" s="165">
        <v>505.89420000000001</v>
      </c>
      <c r="D53" s="165">
        <v>504.53590000000003</v>
      </c>
      <c r="E53" s="164">
        <v>498.66829999999999</v>
      </c>
      <c r="F53" s="165">
        <v>510.13</v>
      </c>
      <c r="G53" s="165">
        <v>513.11410000000001</v>
      </c>
      <c r="H53" s="165">
        <v>509.97179999999997</v>
      </c>
      <c r="I53" s="164">
        <v>508.1721</v>
      </c>
      <c r="J53" s="165">
        <v>501.7955</v>
      </c>
      <c r="K53" s="165">
        <v>498.61079999999998</v>
      </c>
      <c r="L53" s="165">
        <v>479.4776</v>
      </c>
      <c r="M53" s="165">
        <v>504.73480000000001</v>
      </c>
      <c r="N53" s="165">
        <v>489.52190000000002</v>
      </c>
      <c r="O53" s="165">
        <v>226.03389999999999</v>
      </c>
      <c r="P53" s="165">
        <v>224.6087</v>
      </c>
      <c r="Q53" s="165">
        <v>227.6901</v>
      </c>
      <c r="R53" s="165">
        <v>221.5368</v>
      </c>
      <c r="S53" s="165">
        <v>220.07380000000001</v>
      </c>
      <c r="T53" s="165">
        <v>220.8152</v>
      </c>
      <c r="U53" s="165">
        <v>224.3</v>
      </c>
      <c r="V53" s="164">
        <v>0</v>
      </c>
      <c r="W53" s="165">
        <v>225.6</v>
      </c>
      <c r="X53" s="164">
        <v>142.2294</v>
      </c>
      <c r="Y53" s="165">
        <v>140.4196</v>
      </c>
      <c r="Z53" s="165">
        <v>140.0592</v>
      </c>
      <c r="AA53" s="165">
        <v>137.6643</v>
      </c>
      <c r="AB53" s="165">
        <v>134.71559999999999</v>
      </c>
      <c r="AC53" s="164">
        <v>0</v>
      </c>
      <c r="AD53" s="165">
        <v>141.91229999999999</v>
      </c>
      <c r="AE53" s="165">
        <v>125.5849</v>
      </c>
      <c r="AF53" s="165">
        <v>141.75890000000001</v>
      </c>
    </row>
    <row r="54" spans="1:32" ht="18" customHeight="1" x14ac:dyDescent="0.25">
      <c r="A54" s="160" t="s">
        <v>57</v>
      </c>
      <c r="B54" s="160" t="s">
        <v>771</v>
      </c>
      <c r="C54" s="165">
        <v>507.46789999999999</v>
      </c>
      <c r="D54" s="165">
        <v>506.95170000000002</v>
      </c>
      <c r="E54" s="165">
        <v>499.08850000000001</v>
      </c>
      <c r="F54" s="165">
        <v>512.53219999999999</v>
      </c>
      <c r="G54" s="165">
        <v>513.78030000000001</v>
      </c>
      <c r="H54" s="165">
        <v>511.07769999999999</v>
      </c>
      <c r="I54" s="164">
        <v>508.1721</v>
      </c>
      <c r="J54" s="165">
        <v>501.89490000000001</v>
      </c>
      <c r="K54" s="165">
        <v>498.92779999999999</v>
      </c>
      <c r="L54" s="165">
        <v>480.44150000000002</v>
      </c>
      <c r="M54" s="165">
        <v>505.5224</v>
      </c>
      <c r="N54" s="165">
        <v>490.35379999999998</v>
      </c>
      <c r="O54" s="165">
        <v>228.1953</v>
      </c>
      <c r="P54" s="165">
        <v>225.4419</v>
      </c>
      <c r="Q54" s="165">
        <v>229.6026</v>
      </c>
      <c r="R54" s="165">
        <v>222.59870000000001</v>
      </c>
      <c r="S54" s="165">
        <v>220.0222</v>
      </c>
      <c r="T54" s="165">
        <v>221.2542</v>
      </c>
      <c r="U54" s="165">
        <v>225</v>
      </c>
      <c r="V54" s="164">
        <v>0</v>
      </c>
      <c r="W54" s="165">
        <v>226.1</v>
      </c>
      <c r="X54" s="164">
        <v>142.2294</v>
      </c>
      <c r="Y54" s="165">
        <v>140.8356</v>
      </c>
      <c r="Z54" s="165">
        <v>140.3082</v>
      </c>
      <c r="AA54" s="165">
        <v>138.02930000000001</v>
      </c>
      <c r="AB54" s="165">
        <v>135.72300000000001</v>
      </c>
      <c r="AC54" s="164">
        <v>0</v>
      </c>
      <c r="AD54" s="165">
        <v>142.04409999999999</v>
      </c>
      <c r="AE54" s="165">
        <v>125.9609</v>
      </c>
      <c r="AF54" s="165">
        <v>142.26949999999999</v>
      </c>
    </row>
    <row r="55" spans="1:32" ht="18" customHeight="1" x14ac:dyDescent="0.25">
      <c r="A55" s="160" t="s">
        <v>57</v>
      </c>
      <c r="B55" s="160" t="s">
        <v>772</v>
      </c>
      <c r="C55" s="165">
        <v>505.68439999999998</v>
      </c>
      <c r="D55" s="165">
        <v>507.21429999999998</v>
      </c>
      <c r="E55" s="165">
        <v>501.29430000000002</v>
      </c>
      <c r="F55" s="165">
        <v>507.03429999999997</v>
      </c>
      <c r="G55" s="165">
        <v>509.74239999999998</v>
      </c>
      <c r="H55" s="165">
        <v>504.8535</v>
      </c>
      <c r="I55" s="164">
        <v>508.1721</v>
      </c>
      <c r="J55" s="165">
        <v>502.27179999999998</v>
      </c>
      <c r="K55" s="165">
        <v>498.04509999999999</v>
      </c>
      <c r="L55" s="165">
        <v>479.79640000000001</v>
      </c>
      <c r="M55" s="165">
        <v>504.94240000000002</v>
      </c>
      <c r="N55" s="165">
        <v>490.3426</v>
      </c>
      <c r="O55" s="165">
        <v>224.06569999999999</v>
      </c>
      <c r="P55" s="165">
        <v>225.04329999999999</v>
      </c>
      <c r="Q55" s="165">
        <v>227.85839999999999</v>
      </c>
      <c r="R55" s="165">
        <v>219.98480000000001</v>
      </c>
      <c r="S55" s="165">
        <v>216.34549999999999</v>
      </c>
      <c r="T55" s="165">
        <v>221.42609999999999</v>
      </c>
      <c r="U55" s="165">
        <v>225.6</v>
      </c>
      <c r="V55" s="164">
        <v>0</v>
      </c>
      <c r="W55" s="165">
        <v>226.5</v>
      </c>
      <c r="X55" s="164">
        <v>142.2294</v>
      </c>
      <c r="Y55" s="165">
        <v>140.78980000000001</v>
      </c>
      <c r="Z55" s="165">
        <v>140.5573</v>
      </c>
      <c r="AA55" s="165">
        <v>138.37700000000001</v>
      </c>
      <c r="AB55" s="165">
        <v>135.86099999999999</v>
      </c>
      <c r="AC55" s="164">
        <v>0</v>
      </c>
      <c r="AD55" s="165">
        <v>142.21969999999999</v>
      </c>
      <c r="AE55" s="165">
        <v>126.7568</v>
      </c>
      <c r="AF55" s="165">
        <v>142.84129999999999</v>
      </c>
    </row>
    <row r="56" spans="1:32" ht="18" customHeight="1" x14ac:dyDescent="0.25">
      <c r="A56" s="160" t="s">
        <v>57</v>
      </c>
      <c r="B56" s="160" t="s">
        <v>773</v>
      </c>
      <c r="C56" s="165">
        <v>509.19889999999998</v>
      </c>
      <c r="D56" s="165">
        <v>507.84449999999998</v>
      </c>
      <c r="E56" s="165">
        <v>500.45400000000001</v>
      </c>
      <c r="F56" s="165">
        <v>507.81970000000001</v>
      </c>
      <c r="G56" s="165">
        <v>509.78469999999999</v>
      </c>
      <c r="H56" s="165">
        <v>505.55560000000003</v>
      </c>
      <c r="I56" s="164">
        <v>508.1721</v>
      </c>
      <c r="J56" s="165">
        <v>502.91699999999997</v>
      </c>
      <c r="K56" s="165">
        <v>498.69319999999999</v>
      </c>
      <c r="L56" s="165">
        <v>480.33789999999999</v>
      </c>
      <c r="M56" s="165">
        <v>505.81020000000001</v>
      </c>
      <c r="N56" s="165">
        <v>490.73919999999998</v>
      </c>
      <c r="O56" s="165">
        <v>225.57990000000001</v>
      </c>
      <c r="P56" s="165">
        <v>224.91499999999999</v>
      </c>
      <c r="Q56" s="165">
        <v>228.52600000000001</v>
      </c>
      <c r="R56" s="165">
        <v>220.30609999999999</v>
      </c>
      <c r="S56" s="165">
        <v>217.20930000000001</v>
      </c>
      <c r="T56" s="165">
        <v>221.0179</v>
      </c>
      <c r="U56" s="165">
        <v>225.6</v>
      </c>
      <c r="V56" s="164">
        <v>0</v>
      </c>
      <c r="W56" s="165">
        <v>226.7</v>
      </c>
      <c r="X56" s="164">
        <v>142.2294</v>
      </c>
      <c r="Y56" s="165">
        <v>141.00569999999999</v>
      </c>
      <c r="Z56" s="165">
        <v>140.5573</v>
      </c>
      <c r="AA56" s="165">
        <v>138.1052</v>
      </c>
      <c r="AB56" s="165">
        <v>136.39920000000001</v>
      </c>
      <c r="AC56" s="164">
        <v>0</v>
      </c>
      <c r="AD56" s="165">
        <v>142.3075</v>
      </c>
      <c r="AE56" s="165">
        <v>127.3672</v>
      </c>
      <c r="AF56" s="165">
        <v>142.923</v>
      </c>
    </row>
    <row r="57" spans="1:32" ht="18" customHeight="1" x14ac:dyDescent="0.25">
      <c r="A57" s="160" t="s">
        <v>774</v>
      </c>
      <c r="B57" s="160" t="s">
        <v>58</v>
      </c>
      <c r="C57" s="168">
        <v>506.10399999999998</v>
      </c>
      <c r="D57" s="168">
        <v>508.99990000000003</v>
      </c>
      <c r="E57" s="168">
        <v>505.54829999999998</v>
      </c>
      <c r="F57" s="168">
        <v>508.66019999999997</v>
      </c>
      <c r="G57" s="168">
        <v>510.9323</v>
      </c>
      <c r="H57" s="168">
        <v>506.45190000000002</v>
      </c>
      <c r="I57" s="167">
        <v>508.1721</v>
      </c>
      <c r="J57" s="168">
        <v>501.9862</v>
      </c>
      <c r="K57" s="168">
        <v>497.84410000000003</v>
      </c>
      <c r="L57" s="168">
        <v>480.41890000000001</v>
      </c>
      <c r="M57" s="168">
        <v>505.03960000000001</v>
      </c>
      <c r="N57" s="168">
        <v>489.23770000000002</v>
      </c>
      <c r="O57" s="168">
        <v>225.05350000000001</v>
      </c>
      <c r="P57" s="168">
        <v>225.39670000000001</v>
      </c>
      <c r="Q57" s="168">
        <v>228.92959999999999</v>
      </c>
      <c r="R57" s="168">
        <v>220.41370000000001</v>
      </c>
      <c r="S57" s="168">
        <v>216.9657</v>
      </c>
      <c r="T57" s="168">
        <v>221.4325</v>
      </c>
      <c r="U57" s="168">
        <v>225.6</v>
      </c>
      <c r="V57" s="167">
        <v>0</v>
      </c>
      <c r="W57" s="168">
        <v>226.6</v>
      </c>
      <c r="X57" s="167">
        <v>142.2294</v>
      </c>
      <c r="Y57" s="168">
        <v>140.8501</v>
      </c>
      <c r="Z57" s="168">
        <v>140.85820000000001</v>
      </c>
      <c r="AA57" s="168">
        <v>138.5967</v>
      </c>
      <c r="AB57" s="168">
        <v>136.1508</v>
      </c>
      <c r="AC57" s="167">
        <v>0</v>
      </c>
      <c r="AD57" s="168">
        <v>142.17580000000001</v>
      </c>
      <c r="AE57" s="168">
        <v>127.416</v>
      </c>
      <c r="AF57" s="168">
        <v>143.71950000000001</v>
      </c>
    </row>
    <row r="58" spans="1:32" x14ac:dyDescent="0.25">
      <c r="A58" s="228" t="s">
        <v>786</v>
      </c>
      <c r="B58" s="228"/>
      <c r="C58" s="170">
        <v>513.50040000000001</v>
      </c>
      <c r="D58" s="170">
        <v>519.60850000000005</v>
      </c>
      <c r="E58" s="170">
        <v>518.31039999999996</v>
      </c>
      <c r="F58" s="170">
        <v>516.00120000000004</v>
      </c>
      <c r="G58" s="170">
        <v>518.06569999999999</v>
      </c>
      <c r="H58" s="170">
        <v>513.02610000000004</v>
      </c>
      <c r="I58" s="170">
        <v>508.1721</v>
      </c>
      <c r="J58" s="170">
        <v>507.8263</v>
      </c>
      <c r="K58" s="170">
        <v>506.11900000000003</v>
      </c>
      <c r="L58" s="170">
        <v>488.2346</v>
      </c>
      <c r="M58" s="170">
        <v>512.13779999999997</v>
      </c>
      <c r="N58" s="170">
        <v>497.41140000000001</v>
      </c>
      <c r="O58" s="170">
        <v>228.1953</v>
      </c>
      <c r="P58" s="170">
        <v>228.50389999999999</v>
      </c>
      <c r="Q58" s="170">
        <v>230.40559999999999</v>
      </c>
      <c r="R58" s="170">
        <v>223.80090000000001</v>
      </c>
      <c r="S58" s="170">
        <v>220.4873</v>
      </c>
      <c r="T58" s="170">
        <v>222.65209999999999</v>
      </c>
      <c r="U58" s="170">
        <v>227.5</v>
      </c>
      <c r="V58" s="170">
        <v>0</v>
      </c>
      <c r="W58" s="170">
        <v>227.2</v>
      </c>
      <c r="X58" s="170">
        <v>142.2294</v>
      </c>
      <c r="Y58" s="170">
        <v>141.8501</v>
      </c>
      <c r="Z58" s="170">
        <v>140.95679999999999</v>
      </c>
      <c r="AA58" s="170">
        <v>140.14109999999999</v>
      </c>
      <c r="AB58" s="170">
        <v>136.57859999999999</v>
      </c>
      <c r="AC58" s="170">
        <v>0</v>
      </c>
      <c r="AD58" s="170">
        <v>142.90770000000001</v>
      </c>
      <c r="AE58" s="170">
        <v>127.6016</v>
      </c>
      <c r="AF58" s="170">
        <v>144.08709999999999</v>
      </c>
    </row>
    <row r="59" spans="1:32" x14ac:dyDescent="0.25">
      <c r="A59" s="228" t="s">
        <v>787</v>
      </c>
      <c r="B59" s="228"/>
      <c r="C59" s="170">
        <v>495.92739999999998</v>
      </c>
      <c r="D59" s="170">
        <v>496.6583</v>
      </c>
      <c r="E59" s="170">
        <v>489.8451</v>
      </c>
      <c r="F59" s="170">
        <v>505.05869999999999</v>
      </c>
      <c r="G59" s="170">
        <v>507.9984</v>
      </c>
      <c r="H59" s="170">
        <v>504.79149999999998</v>
      </c>
      <c r="I59" s="170">
        <v>508.1721</v>
      </c>
      <c r="J59" s="170">
        <v>497.91950000000003</v>
      </c>
      <c r="K59" s="170">
        <v>495.98059999999998</v>
      </c>
      <c r="L59" s="170">
        <v>476.2577</v>
      </c>
      <c r="M59" s="170">
        <v>503.22410000000002</v>
      </c>
      <c r="N59" s="170">
        <v>487.50990000000002</v>
      </c>
      <c r="O59" s="170">
        <v>218.73240000000001</v>
      </c>
      <c r="P59" s="170">
        <v>220.7764</v>
      </c>
      <c r="Q59" s="170">
        <v>222.61250000000001</v>
      </c>
      <c r="R59" s="170">
        <v>217.9324</v>
      </c>
      <c r="S59" s="170">
        <v>213.91659999999999</v>
      </c>
      <c r="T59" s="170">
        <v>220.5112</v>
      </c>
      <c r="U59" s="170">
        <v>223.7</v>
      </c>
      <c r="V59" s="170">
        <v>0</v>
      </c>
      <c r="W59" s="170">
        <v>223.7</v>
      </c>
      <c r="X59" s="170">
        <v>142.2294</v>
      </c>
      <c r="Y59" s="170">
        <v>138.84829999999999</v>
      </c>
      <c r="Z59" s="170">
        <v>139.2654</v>
      </c>
      <c r="AA59" s="170">
        <v>136.75739999999999</v>
      </c>
      <c r="AB59" s="170">
        <v>134.5224</v>
      </c>
      <c r="AC59" s="170">
        <v>0</v>
      </c>
      <c r="AD59" s="170">
        <v>140.05330000000001</v>
      </c>
      <c r="AE59" s="170">
        <v>122.87</v>
      </c>
      <c r="AF59" s="170">
        <v>140.5335</v>
      </c>
    </row>
    <row r="60" spans="1:32" x14ac:dyDescent="0.25">
      <c r="A60" s="228" t="s">
        <v>788</v>
      </c>
      <c r="B60" s="228"/>
      <c r="C60" s="170">
        <v>505.37945208333332</v>
      </c>
      <c r="D60" s="170">
        <v>509.09290416666659</v>
      </c>
      <c r="E60" s="170">
        <v>506.87990000000002</v>
      </c>
      <c r="F60" s="170">
        <v>510.2447458333333</v>
      </c>
      <c r="G60" s="170">
        <v>512.84555</v>
      </c>
      <c r="H60" s="170">
        <v>509.38941041666664</v>
      </c>
      <c r="I60" s="170">
        <v>508.1721</v>
      </c>
      <c r="J60" s="170">
        <v>502.94332708333332</v>
      </c>
      <c r="K60" s="170">
        <v>500.41672499999999</v>
      </c>
      <c r="L60" s="170">
        <v>481.82655625000001</v>
      </c>
      <c r="M60" s="170">
        <v>507.22864375</v>
      </c>
      <c r="N60" s="170">
        <v>491.98540208333333</v>
      </c>
      <c r="O60" s="170">
        <v>224.55907083333332</v>
      </c>
      <c r="P60" s="170">
        <v>225.02001666666666</v>
      </c>
      <c r="Q60" s="170">
        <v>226.20637708333334</v>
      </c>
      <c r="R60" s="170">
        <v>221.02953333333335</v>
      </c>
      <c r="S60" s="170">
        <v>218.12754583333333</v>
      </c>
      <c r="T60" s="170">
        <v>221.39719166666666</v>
      </c>
      <c r="U60" s="170">
        <v>225.48541666666668</v>
      </c>
      <c r="V60" s="170">
        <v>0</v>
      </c>
      <c r="W60" s="170">
        <v>225.61458333333334</v>
      </c>
      <c r="X60" s="170">
        <v>142.2294</v>
      </c>
      <c r="Y60" s="170">
        <v>140.23978541666665</v>
      </c>
      <c r="Z60" s="170">
        <v>140.02527916666665</v>
      </c>
      <c r="AA60" s="170">
        <v>138.16563333333335</v>
      </c>
      <c r="AB60" s="170">
        <v>135.62812500000001</v>
      </c>
      <c r="AC60" s="170">
        <v>0</v>
      </c>
      <c r="AD60" s="170">
        <v>141.46160833333332</v>
      </c>
      <c r="AE60" s="170">
        <v>125.91623125</v>
      </c>
      <c r="AF60" s="170">
        <v>142.59367499999999</v>
      </c>
    </row>
    <row r="61" spans="1:32" x14ac:dyDescent="0.25">
      <c r="A61" s="228" t="s">
        <v>2252</v>
      </c>
      <c r="B61" s="228"/>
      <c r="C61" s="158" t="s">
        <v>155</v>
      </c>
      <c r="D61" s="158" t="s">
        <v>155</v>
      </c>
      <c r="E61" s="158" t="s">
        <v>155</v>
      </c>
      <c r="F61" s="158" t="s">
        <v>2253</v>
      </c>
      <c r="G61" s="158" t="s">
        <v>2253</v>
      </c>
      <c r="H61" s="158" t="s">
        <v>2253</v>
      </c>
      <c r="I61" s="158" t="s">
        <v>2254</v>
      </c>
      <c r="J61" s="158" t="s">
        <v>2254</v>
      </c>
      <c r="K61" s="158" t="s">
        <v>2254</v>
      </c>
      <c r="L61" s="158" t="s">
        <v>2254</v>
      </c>
      <c r="M61" s="158" t="s">
        <v>2254</v>
      </c>
      <c r="N61" s="158" t="s">
        <v>2254</v>
      </c>
      <c r="O61" s="158" t="s">
        <v>155</v>
      </c>
      <c r="P61" s="158" t="s">
        <v>155</v>
      </c>
      <c r="Q61" s="158" t="s">
        <v>155</v>
      </c>
      <c r="R61" s="158" t="s">
        <v>2253</v>
      </c>
      <c r="S61" s="158" t="s">
        <v>2253</v>
      </c>
      <c r="T61" s="158" t="s">
        <v>2254</v>
      </c>
      <c r="U61" s="158" t="s">
        <v>2254</v>
      </c>
      <c r="V61" s="158" t="s">
        <v>2254</v>
      </c>
      <c r="W61" s="158" t="s">
        <v>2254</v>
      </c>
      <c r="X61" s="158" t="s">
        <v>2254</v>
      </c>
      <c r="Y61" s="158" t="s">
        <v>2254</v>
      </c>
      <c r="Z61" s="158" t="s">
        <v>2254</v>
      </c>
      <c r="AA61" s="158" t="s">
        <v>2254</v>
      </c>
      <c r="AB61" s="158" t="s">
        <v>2254</v>
      </c>
      <c r="AC61" s="158" t="s">
        <v>2254</v>
      </c>
      <c r="AD61" s="158" t="s">
        <v>2254</v>
      </c>
      <c r="AE61" s="158" t="s">
        <v>2254</v>
      </c>
      <c r="AF61" s="158" t="s">
        <v>2254</v>
      </c>
    </row>
    <row r="62" spans="1:32" ht="27" customHeight="1" x14ac:dyDescent="0.25">
      <c r="A62" s="228" t="s">
        <v>3</v>
      </c>
      <c r="B62" s="228"/>
      <c r="C62" s="229" t="s">
        <v>454</v>
      </c>
      <c r="D62" s="229"/>
      <c r="E62" s="229"/>
      <c r="F62" s="229"/>
      <c r="G62" s="229"/>
      <c r="H62" s="229"/>
      <c r="I62" s="229" t="s">
        <v>158</v>
      </c>
      <c r="J62" s="229" t="s">
        <v>454</v>
      </c>
      <c r="K62" s="229" t="s">
        <v>158</v>
      </c>
      <c r="L62" s="229" t="s">
        <v>454</v>
      </c>
      <c r="M62" s="229" t="s">
        <v>334</v>
      </c>
      <c r="N62" s="229" t="s">
        <v>158</v>
      </c>
      <c r="O62" s="229" t="s">
        <v>37</v>
      </c>
      <c r="P62" s="229"/>
      <c r="Q62" s="229"/>
      <c r="R62" s="229"/>
      <c r="S62" s="229"/>
      <c r="T62" s="229" t="s">
        <v>454</v>
      </c>
      <c r="U62" s="229" t="s">
        <v>2262</v>
      </c>
      <c r="V62" s="229"/>
      <c r="W62" s="229"/>
      <c r="X62" s="229" t="s">
        <v>37</v>
      </c>
      <c r="Y62" s="229" t="s">
        <v>862</v>
      </c>
      <c r="Z62" s="229" t="s">
        <v>37</v>
      </c>
      <c r="AA62" s="229" t="s">
        <v>2263</v>
      </c>
      <c r="AB62" s="229" t="s">
        <v>514</v>
      </c>
      <c r="AC62" s="229" t="s">
        <v>37</v>
      </c>
      <c r="AD62" s="229" t="s">
        <v>76</v>
      </c>
      <c r="AE62" s="229" t="s">
        <v>37</v>
      </c>
      <c r="AF62" s="229"/>
    </row>
    <row r="63" spans="1:32"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row>
    <row r="64" spans="1:32" x14ac:dyDescent="0.25">
      <c r="A64" s="113" t="s">
        <v>2623</v>
      </c>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row>
    <row r="65" spans="1:32" x14ac:dyDescent="0.25">
      <c r="A65" s="171"/>
      <c r="B65" s="1" t="s">
        <v>2266</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row>
    <row r="66" spans="1:32" x14ac:dyDescent="0.25">
      <c r="A66" s="172"/>
      <c r="B66" s="1" t="s">
        <v>2267</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row>
  </sheetData>
  <mergeCells count="59">
    <mergeCell ref="AC62"/>
    <mergeCell ref="AD62"/>
    <mergeCell ref="AE62:AF62"/>
    <mergeCell ref="X62"/>
    <mergeCell ref="Y62"/>
    <mergeCell ref="Z62"/>
    <mergeCell ref="AA62"/>
    <mergeCell ref="AB62"/>
    <mergeCell ref="M62"/>
    <mergeCell ref="N62"/>
    <mergeCell ref="O62:S62"/>
    <mergeCell ref="T62"/>
    <mergeCell ref="U62:W62"/>
    <mergeCell ref="C62:H62"/>
    <mergeCell ref="I62"/>
    <mergeCell ref="J62"/>
    <mergeCell ref="K62"/>
    <mergeCell ref="L62"/>
    <mergeCell ref="A58:B58"/>
    <mergeCell ref="A59:B59"/>
    <mergeCell ref="A60:B60"/>
    <mergeCell ref="A61:B61"/>
    <mergeCell ref="A62:B62"/>
    <mergeCell ref="AB7"/>
    <mergeCell ref="AC7"/>
    <mergeCell ref="AD7"/>
    <mergeCell ref="AE7"/>
    <mergeCell ref="AF7"/>
    <mergeCell ref="W7"/>
    <mergeCell ref="X7"/>
    <mergeCell ref="Y7"/>
    <mergeCell ref="Z7"/>
    <mergeCell ref="AA7"/>
    <mergeCell ref="R7"/>
    <mergeCell ref="S7"/>
    <mergeCell ref="T7"/>
    <mergeCell ref="U7"/>
    <mergeCell ref="V7"/>
    <mergeCell ref="M7"/>
    <mergeCell ref="N7"/>
    <mergeCell ref="O7"/>
    <mergeCell ref="P7"/>
    <mergeCell ref="Q7"/>
    <mergeCell ref="H7"/>
    <mergeCell ref="I7"/>
    <mergeCell ref="J7"/>
    <mergeCell ref="K7"/>
    <mergeCell ref="L7"/>
    <mergeCell ref="B3:G3"/>
    <mergeCell ref="A5:B5"/>
    <mergeCell ref="A6:B6"/>
    <mergeCell ref="A7:B7"/>
    <mergeCell ref="A8:B8"/>
    <mergeCell ref="C7"/>
    <mergeCell ref="D7"/>
    <mergeCell ref="E7"/>
    <mergeCell ref="F7"/>
    <mergeCell ref="G7"/>
    <mergeCell ref="A4:AF4"/>
  </mergeCells>
  <pageMargins left="0.7" right="0.7" top="0.75" bottom="0.75" header="0.3" footer="0.3"/>
  <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G12"/>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44" customWidth="1"/>
    <col min="3" max="3" width="45" customWidth="1"/>
    <col min="4" max="4" width="18" customWidth="1"/>
    <col min="5" max="6" width="23" customWidth="1"/>
    <col min="7" max="7" width="105" customWidth="1"/>
  </cols>
  <sheetData>
    <row r="1" spans="1:7" x14ac:dyDescent="0.25">
      <c r="A1" s="1"/>
      <c r="B1" s="1"/>
      <c r="C1" s="1"/>
      <c r="D1" s="1"/>
      <c r="E1" s="1"/>
      <c r="F1" s="1"/>
      <c r="G1" s="1"/>
    </row>
    <row r="2" spans="1:7" x14ac:dyDescent="0.25">
      <c r="A2" s="1"/>
      <c r="B2" s="1"/>
      <c r="C2" s="1"/>
      <c r="D2" s="1"/>
      <c r="E2" s="1"/>
      <c r="F2" s="1"/>
      <c r="G2" s="1"/>
    </row>
    <row r="3" spans="1:7" ht="69" customHeight="1" x14ac:dyDescent="0.25">
      <c r="A3" s="1"/>
      <c r="B3" s="194" t="s">
        <v>0</v>
      </c>
      <c r="C3" s="195"/>
      <c r="D3" s="195"/>
      <c r="E3" s="195"/>
      <c r="F3" s="195"/>
      <c r="G3" s="195"/>
    </row>
    <row r="4" spans="1:7" ht="0" hidden="1" customHeight="1" x14ac:dyDescent="0.25">
      <c r="A4" s="1"/>
      <c r="B4" s="1"/>
      <c r="C4" s="1"/>
      <c r="D4" s="1"/>
      <c r="E4" s="1"/>
      <c r="F4" s="1"/>
      <c r="G4" s="1"/>
    </row>
    <row r="5" spans="1:7" ht="30" customHeight="1" x14ac:dyDescent="0.35">
      <c r="A5" s="1"/>
      <c r="B5" s="22" t="s">
        <v>2624</v>
      </c>
      <c r="C5" s="1"/>
      <c r="D5" s="1"/>
      <c r="E5" s="1"/>
      <c r="F5" s="1"/>
      <c r="G5" s="1"/>
    </row>
    <row r="6" spans="1:7" ht="35.1" customHeight="1" x14ac:dyDescent="0.25">
      <c r="A6" s="1"/>
      <c r="B6" s="3" t="s">
        <v>3</v>
      </c>
      <c r="C6" s="3" t="s">
        <v>4</v>
      </c>
      <c r="D6" s="3" t="s">
        <v>6</v>
      </c>
      <c r="E6" s="3" t="s">
        <v>7</v>
      </c>
      <c r="F6" s="3" t="s">
        <v>8</v>
      </c>
      <c r="G6" s="3" t="s">
        <v>2625</v>
      </c>
    </row>
    <row r="7" spans="1:7" x14ac:dyDescent="0.25">
      <c r="A7" s="1"/>
      <c r="B7" s="6" t="s">
        <v>199</v>
      </c>
      <c r="C7" s="6" t="s">
        <v>2626</v>
      </c>
      <c r="D7" s="86" t="s">
        <v>210</v>
      </c>
      <c r="E7" s="86" t="s">
        <v>2627</v>
      </c>
      <c r="F7" s="86" t="s">
        <v>2628</v>
      </c>
      <c r="G7" s="6" t="s">
        <v>2629</v>
      </c>
    </row>
    <row r="8" spans="1:7" x14ac:dyDescent="0.25">
      <c r="A8" s="1"/>
      <c r="B8" s="6" t="s">
        <v>37</v>
      </c>
      <c r="C8" s="6" t="s">
        <v>2630</v>
      </c>
      <c r="D8" s="86" t="s">
        <v>2631</v>
      </c>
      <c r="E8" s="86" t="s">
        <v>2632</v>
      </c>
      <c r="F8" s="86" t="s">
        <v>2633</v>
      </c>
      <c r="G8" s="6" t="s">
        <v>2634</v>
      </c>
    </row>
    <row r="9" spans="1:7" x14ac:dyDescent="0.25">
      <c r="A9" s="1"/>
      <c r="B9" s="6" t="s">
        <v>37</v>
      </c>
      <c r="C9" s="6" t="s">
        <v>2635</v>
      </c>
      <c r="D9" s="86" t="s">
        <v>2636</v>
      </c>
      <c r="E9" s="86" t="s">
        <v>2637</v>
      </c>
      <c r="F9" s="86" t="s">
        <v>2638</v>
      </c>
      <c r="G9" s="6" t="s">
        <v>2639</v>
      </c>
    </row>
    <row r="10" spans="1:7" x14ac:dyDescent="0.25">
      <c r="A10" s="1"/>
      <c r="B10" s="6" t="s">
        <v>37</v>
      </c>
      <c r="C10" s="6" t="s">
        <v>2640</v>
      </c>
      <c r="D10" s="86" t="s">
        <v>2641</v>
      </c>
      <c r="E10" s="86" t="s">
        <v>2642</v>
      </c>
      <c r="F10" s="86" t="s">
        <v>2638</v>
      </c>
      <c r="G10" s="6" t="s">
        <v>2643</v>
      </c>
    </row>
    <row r="11" spans="1:7" x14ac:dyDescent="0.25">
      <c r="A11" s="1"/>
      <c r="B11" s="6" t="s">
        <v>37</v>
      </c>
      <c r="C11" s="6" t="s">
        <v>2644</v>
      </c>
      <c r="D11" s="86" t="s">
        <v>2645</v>
      </c>
      <c r="E11" s="86" t="s">
        <v>2646</v>
      </c>
      <c r="F11" s="86" t="s">
        <v>2647</v>
      </c>
      <c r="G11" s="6" t="s">
        <v>2648</v>
      </c>
    </row>
    <row r="12" spans="1:7" x14ac:dyDescent="0.25">
      <c r="A12" s="1"/>
      <c r="B12" s="6" t="s">
        <v>516</v>
      </c>
      <c r="C12" s="6" t="s">
        <v>2649</v>
      </c>
      <c r="D12" s="86" t="s">
        <v>2650</v>
      </c>
      <c r="E12" s="86" t="s">
        <v>2651</v>
      </c>
      <c r="F12" s="86" t="s">
        <v>2652</v>
      </c>
      <c r="G12" s="6" t="s">
        <v>2653</v>
      </c>
    </row>
  </sheetData>
  <mergeCells count="1">
    <mergeCell ref="B3:G3"/>
  </mergeCells>
  <pageMargins left="0.7" right="0.7" top="0.75" bottom="0.75" header="0.3" footer="0.3"/>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I6"/>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21" customWidth="1"/>
    <col min="3" max="3" width="32" customWidth="1"/>
    <col min="4" max="6" width="18" customWidth="1"/>
    <col min="7" max="7" width="37" customWidth="1"/>
    <col min="8" max="8" width="68" customWidth="1"/>
    <col min="9" max="9" width="34" customWidth="1"/>
  </cols>
  <sheetData>
    <row r="1" spans="1:9" x14ac:dyDescent="0.25">
      <c r="A1" s="1"/>
      <c r="B1" s="1"/>
      <c r="C1" s="1"/>
      <c r="D1" s="1"/>
      <c r="E1" s="1"/>
      <c r="F1" s="1"/>
      <c r="G1" s="1"/>
      <c r="H1" s="1"/>
      <c r="I1" s="1"/>
    </row>
    <row r="2" spans="1:9" x14ac:dyDescent="0.25">
      <c r="A2" s="1"/>
      <c r="B2" s="1"/>
      <c r="C2" s="1"/>
      <c r="D2" s="1"/>
      <c r="E2" s="1"/>
      <c r="F2" s="1"/>
      <c r="G2" s="1"/>
      <c r="H2" s="1"/>
      <c r="I2" s="1"/>
    </row>
    <row r="3" spans="1:9" ht="69" customHeight="1" x14ac:dyDescent="0.25">
      <c r="A3" s="1"/>
      <c r="B3" s="194" t="s">
        <v>0</v>
      </c>
      <c r="C3" s="195"/>
      <c r="D3" s="195"/>
      <c r="E3" s="195"/>
      <c r="F3" s="195"/>
      <c r="G3" s="195"/>
      <c r="H3" s="1"/>
      <c r="I3" s="1"/>
    </row>
    <row r="4" spans="1:9" ht="0" hidden="1" customHeight="1" x14ac:dyDescent="0.25">
      <c r="A4" s="1"/>
      <c r="B4" s="1"/>
      <c r="C4" s="1"/>
      <c r="D4" s="1"/>
      <c r="E4" s="1"/>
      <c r="F4" s="1"/>
      <c r="G4" s="1"/>
      <c r="H4" s="1"/>
      <c r="I4" s="1"/>
    </row>
    <row r="5" spans="1:9" ht="30" customHeight="1" x14ac:dyDescent="0.35">
      <c r="A5" s="1"/>
      <c r="B5" s="22" t="s">
        <v>2654</v>
      </c>
      <c r="C5" s="1"/>
      <c r="D5" s="1"/>
      <c r="E5" s="1"/>
      <c r="F5" s="1"/>
      <c r="G5" s="1"/>
      <c r="H5" s="1"/>
      <c r="I5" s="1"/>
    </row>
    <row r="6" spans="1:9" ht="35.1" customHeight="1" x14ac:dyDescent="0.25">
      <c r="A6" s="1"/>
      <c r="B6" s="3" t="s">
        <v>4</v>
      </c>
      <c r="C6" s="3" t="s">
        <v>2655</v>
      </c>
      <c r="D6" s="3" t="s">
        <v>2656</v>
      </c>
      <c r="E6" s="3" t="s">
        <v>7</v>
      </c>
      <c r="F6" s="3" t="s">
        <v>8</v>
      </c>
      <c r="G6" s="3" t="s">
        <v>2657</v>
      </c>
      <c r="H6" s="3" t="s">
        <v>2625</v>
      </c>
      <c r="I6" s="3" t="s">
        <v>2658</v>
      </c>
    </row>
  </sheetData>
  <mergeCells count="1">
    <mergeCell ref="B3:G3"/>
  </mergeCells>
  <pageMargins left="0.7" right="0.7" top="0.75" bottom="0.75" header="0.3" footer="0.3"/>
  <drawing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I67"/>
  <sheetViews>
    <sheetView showGridLines="0" zoomScale="80" workbookViewId="0">
      <pane ySplit="5" topLeftCell="A6" activePane="bottomLeft" state="frozen"/>
      <selection pane="bottomLeft"/>
    </sheetView>
  </sheetViews>
  <sheetFormatPr baseColWidth="10" defaultColWidth="9.140625" defaultRowHeight="15" x14ac:dyDescent="0.25"/>
  <cols>
    <col min="1" max="1" width="2" customWidth="1"/>
    <col min="2" max="2" width="28" customWidth="1"/>
    <col min="3" max="9" width="23" customWidth="1"/>
  </cols>
  <sheetData>
    <row r="1" spans="1:9" x14ac:dyDescent="0.25">
      <c r="A1" s="1"/>
      <c r="B1" s="1"/>
      <c r="C1" s="1"/>
      <c r="D1" s="1"/>
      <c r="E1" s="1"/>
      <c r="F1" s="1"/>
      <c r="G1" s="1"/>
      <c r="H1" s="1"/>
      <c r="I1" s="1"/>
    </row>
    <row r="2" spans="1:9" x14ac:dyDescent="0.25">
      <c r="A2" s="1"/>
      <c r="B2" s="1"/>
      <c r="C2" s="1"/>
      <c r="D2" s="1"/>
      <c r="E2" s="1"/>
      <c r="F2" s="1"/>
      <c r="G2" s="1"/>
      <c r="H2" s="1"/>
      <c r="I2" s="1"/>
    </row>
    <row r="3" spans="1:9" ht="69" customHeight="1" x14ac:dyDescent="0.25">
      <c r="A3" s="1"/>
      <c r="B3" s="194" t="s">
        <v>0</v>
      </c>
      <c r="C3" s="195"/>
      <c r="D3" s="195"/>
      <c r="E3" s="195"/>
      <c r="F3" s="195"/>
      <c r="G3" s="195"/>
      <c r="H3" s="1"/>
      <c r="I3" s="1"/>
    </row>
    <row r="4" spans="1:9" ht="0" hidden="1" customHeight="1" x14ac:dyDescent="0.25">
      <c r="A4" s="1"/>
      <c r="B4" s="1"/>
      <c r="C4" s="1"/>
      <c r="D4" s="1"/>
      <c r="E4" s="1"/>
      <c r="F4" s="1"/>
      <c r="G4" s="1"/>
      <c r="H4" s="1"/>
      <c r="I4" s="1"/>
    </row>
    <row r="5" spans="1:9" ht="18" x14ac:dyDescent="0.25">
      <c r="A5" s="1"/>
      <c r="B5" s="2" t="s">
        <v>2659</v>
      </c>
      <c r="C5" s="1"/>
      <c r="D5" s="1"/>
      <c r="E5" s="1"/>
      <c r="F5" s="1"/>
      <c r="G5" s="1"/>
      <c r="H5" s="1"/>
      <c r="I5" s="1"/>
    </row>
    <row r="6" spans="1:9" ht="30" customHeight="1" x14ac:dyDescent="0.25">
      <c r="A6" s="1"/>
      <c r="B6" s="198" t="s">
        <v>2660</v>
      </c>
      <c r="C6" s="198"/>
      <c r="D6" s="198"/>
      <c r="E6" s="198"/>
      <c r="F6" s="198"/>
      <c r="G6" s="198"/>
      <c r="H6" s="198"/>
      <c r="I6" s="198"/>
    </row>
    <row r="7" spans="1:9" ht="20.100000000000001" customHeight="1" x14ac:dyDescent="0.25">
      <c r="A7" s="1"/>
      <c r="B7" s="198" t="s">
        <v>2661</v>
      </c>
      <c r="C7" s="198" t="s">
        <v>2662</v>
      </c>
      <c r="D7" s="198"/>
      <c r="E7" s="198" t="s">
        <v>2663</v>
      </c>
      <c r="F7" s="198"/>
      <c r="G7" s="198" t="s">
        <v>2664</v>
      </c>
      <c r="H7" s="198"/>
      <c r="I7" s="198"/>
    </row>
    <row r="8" spans="1:9" ht="20.100000000000001" customHeight="1" x14ac:dyDescent="0.25">
      <c r="A8" s="1"/>
      <c r="B8" s="198"/>
      <c r="C8" s="3" t="s">
        <v>2665</v>
      </c>
      <c r="D8" s="3" t="s">
        <v>2666</v>
      </c>
      <c r="E8" s="3" t="s">
        <v>2665</v>
      </c>
      <c r="F8" s="3" t="s">
        <v>2666</v>
      </c>
      <c r="G8" s="3" t="s">
        <v>2665</v>
      </c>
      <c r="H8" s="3" t="s">
        <v>2666</v>
      </c>
      <c r="I8" s="3" t="s">
        <v>2667</v>
      </c>
    </row>
    <row r="9" spans="1:9" ht="25.5" x14ac:dyDescent="0.25">
      <c r="A9" s="1"/>
      <c r="B9" s="86" t="s">
        <v>2668</v>
      </c>
      <c r="C9" s="86" t="s">
        <v>2669</v>
      </c>
      <c r="D9" s="86" t="s">
        <v>2669</v>
      </c>
      <c r="E9" s="86" t="s">
        <v>2669</v>
      </c>
      <c r="F9" s="86" t="s">
        <v>2669</v>
      </c>
      <c r="G9" s="86" t="s">
        <v>2669</v>
      </c>
      <c r="H9" s="86" t="s">
        <v>2669</v>
      </c>
      <c r="I9" s="86" t="s">
        <v>2670</v>
      </c>
    </row>
    <row r="10" spans="1:9" ht="25.5" x14ac:dyDescent="0.25">
      <c r="A10" s="1"/>
      <c r="B10" s="86" t="s">
        <v>2671</v>
      </c>
      <c r="C10" s="86" t="s">
        <v>2669</v>
      </c>
      <c r="D10" s="86" t="s">
        <v>2669</v>
      </c>
      <c r="E10" s="86" t="s">
        <v>2669</v>
      </c>
      <c r="F10" s="86" t="s">
        <v>2669</v>
      </c>
      <c r="G10" s="86" t="s">
        <v>2669</v>
      </c>
      <c r="H10" s="86" t="s">
        <v>2669</v>
      </c>
      <c r="I10" s="86" t="s">
        <v>2670</v>
      </c>
    </row>
    <row r="11" spans="1:9" ht="25.5" x14ac:dyDescent="0.25">
      <c r="A11" s="1"/>
      <c r="B11" s="86" t="s">
        <v>2672</v>
      </c>
      <c r="C11" s="86" t="s">
        <v>2673</v>
      </c>
      <c r="D11" s="86" t="s">
        <v>2674</v>
      </c>
      <c r="E11" s="86" t="s">
        <v>2675</v>
      </c>
      <c r="F11" s="86" t="s">
        <v>2676</v>
      </c>
      <c r="G11" s="86" t="s">
        <v>883</v>
      </c>
      <c r="H11" s="86" t="s">
        <v>883</v>
      </c>
      <c r="I11" s="86" t="s">
        <v>883</v>
      </c>
    </row>
    <row r="12" spans="1:9" x14ac:dyDescent="0.25">
      <c r="A12" s="1"/>
      <c r="B12" s="1"/>
      <c r="C12" s="1"/>
      <c r="D12" s="1"/>
      <c r="E12" s="1"/>
      <c r="F12" s="1"/>
      <c r="G12" s="1"/>
      <c r="H12" s="1"/>
      <c r="I12" s="1"/>
    </row>
    <row r="13" spans="1:9" x14ac:dyDescent="0.25">
      <c r="A13" s="1"/>
      <c r="B13" s="1"/>
      <c r="C13" s="1"/>
      <c r="D13" s="1"/>
      <c r="E13" s="1"/>
      <c r="F13" s="1"/>
      <c r="G13" s="1"/>
      <c r="H13" s="1"/>
      <c r="I13" s="1"/>
    </row>
    <row r="14" spans="1:9" ht="30" customHeight="1" x14ac:dyDescent="0.25">
      <c r="A14" s="1"/>
      <c r="B14" s="198" t="s">
        <v>15</v>
      </c>
      <c r="C14" s="198"/>
      <c r="D14" s="198"/>
      <c r="E14" s="198"/>
      <c r="F14" s="198"/>
      <c r="G14" s="198"/>
      <c r="H14" s="198"/>
      <c r="I14" s="198"/>
    </row>
    <row r="15" spans="1:9" ht="20.100000000000001" customHeight="1" x14ac:dyDescent="0.25">
      <c r="A15" s="1"/>
      <c r="B15" s="198" t="s">
        <v>2661</v>
      </c>
      <c r="C15" s="198" t="s">
        <v>2662</v>
      </c>
      <c r="D15" s="198"/>
      <c r="E15" s="198" t="s">
        <v>2663</v>
      </c>
      <c r="F15" s="198"/>
      <c r="G15" s="198" t="s">
        <v>2664</v>
      </c>
      <c r="H15" s="198"/>
      <c r="I15" s="198"/>
    </row>
    <row r="16" spans="1:9" ht="20.100000000000001" customHeight="1" x14ac:dyDescent="0.25">
      <c r="A16" s="1"/>
      <c r="B16" s="198"/>
      <c r="C16" s="3" t="s">
        <v>2665</v>
      </c>
      <c r="D16" s="3" t="s">
        <v>2666</v>
      </c>
      <c r="E16" s="3" t="s">
        <v>2665</v>
      </c>
      <c r="F16" s="3" t="s">
        <v>2666</v>
      </c>
      <c r="G16" s="3" t="s">
        <v>2665</v>
      </c>
      <c r="H16" s="3" t="s">
        <v>2666</v>
      </c>
      <c r="I16" s="3" t="s">
        <v>2667</v>
      </c>
    </row>
    <row r="17" spans="1:9" ht="25.5" x14ac:dyDescent="0.25">
      <c r="A17" s="1"/>
      <c r="B17" s="86" t="s">
        <v>2668</v>
      </c>
      <c r="C17" s="86" t="s">
        <v>2669</v>
      </c>
      <c r="D17" s="86" t="s">
        <v>2669</v>
      </c>
      <c r="E17" s="86" t="s">
        <v>2669</v>
      </c>
      <c r="F17" s="86" t="s">
        <v>2669</v>
      </c>
      <c r="G17" s="86" t="s">
        <v>2669</v>
      </c>
      <c r="H17" s="86" t="s">
        <v>2669</v>
      </c>
      <c r="I17" s="86" t="s">
        <v>2670</v>
      </c>
    </row>
    <row r="18" spans="1:9" ht="25.5" x14ac:dyDescent="0.25">
      <c r="A18" s="1"/>
      <c r="B18" s="86" t="s">
        <v>2671</v>
      </c>
      <c r="C18" s="86" t="s">
        <v>2669</v>
      </c>
      <c r="D18" s="86" t="s">
        <v>2669</v>
      </c>
      <c r="E18" s="86" t="s">
        <v>2669</v>
      </c>
      <c r="F18" s="86" t="s">
        <v>2669</v>
      </c>
      <c r="G18" s="86" t="s">
        <v>2669</v>
      </c>
      <c r="H18" s="86" t="s">
        <v>2669</v>
      </c>
      <c r="I18" s="86" t="s">
        <v>2670</v>
      </c>
    </row>
    <row r="19" spans="1:9" x14ac:dyDescent="0.25">
      <c r="A19" s="1"/>
      <c r="B19" s="86" t="s">
        <v>2672</v>
      </c>
      <c r="C19" s="86" t="s">
        <v>2669</v>
      </c>
      <c r="D19" s="86" t="s">
        <v>2669</v>
      </c>
      <c r="E19" s="86" t="s">
        <v>2669</v>
      </c>
      <c r="F19" s="86" t="s">
        <v>2669</v>
      </c>
      <c r="G19" s="86" t="s">
        <v>883</v>
      </c>
      <c r="H19" s="86" t="s">
        <v>883</v>
      </c>
      <c r="I19" s="86" t="s">
        <v>883</v>
      </c>
    </row>
    <row r="20" spans="1:9" x14ac:dyDescent="0.25">
      <c r="A20" s="1"/>
      <c r="B20" s="1"/>
      <c r="C20" s="1"/>
      <c r="D20" s="1"/>
      <c r="E20" s="1"/>
      <c r="F20" s="1"/>
      <c r="G20" s="1"/>
      <c r="H20" s="1"/>
      <c r="I20" s="1"/>
    </row>
    <row r="21" spans="1:9" x14ac:dyDescent="0.25">
      <c r="A21" s="1"/>
      <c r="B21" s="1"/>
      <c r="C21" s="1"/>
      <c r="D21" s="1"/>
      <c r="E21" s="1"/>
      <c r="F21" s="1"/>
      <c r="G21" s="1"/>
      <c r="H21" s="1"/>
      <c r="I21" s="1"/>
    </row>
    <row r="22" spans="1:9" ht="30" customHeight="1" x14ac:dyDescent="0.25">
      <c r="A22" s="1"/>
      <c r="B22" s="198" t="s">
        <v>2677</v>
      </c>
      <c r="C22" s="198"/>
      <c r="D22" s="198"/>
      <c r="E22" s="198"/>
      <c r="F22" s="198"/>
      <c r="G22" s="198"/>
      <c r="H22" s="198"/>
      <c r="I22" s="198"/>
    </row>
    <row r="23" spans="1:9" ht="20.100000000000001" customHeight="1" x14ac:dyDescent="0.25">
      <c r="A23" s="1"/>
      <c r="B23" s="198" t="s">
        <v>2661</v>
      </c>
      <c r="C23" s="198" t="s">
        <v>2662</v>
      </c>
      <c r="D23" s="198"/>
      <c r="E23" s="198" t="s">
        <v>2663</v>
      </c>
      <c r="F23" s="198"/>
      <c r="G23" s="198" t="s">
        <v>2664</v>
      </c>
      <c r="H23" s="198"/>
      <c r="I23" s="198"/>
    </row>
    <row r="24" spans="1:9" ht="20.100000000000001" customHeight="1" x14ac:dyDescent="0.25">
      <c r="A24" s="1"/>
      <c r="B24" s="198"/>
      <c r="C24" s="3" t="s">
        <v>2665</v>
      </c>
      <c r="D24" s="3" t="s">
        <v>2666</v>
      </c>
      <c r="E24" s="3" t="s">
        <v>2665</v>
      </c>
      <c r="F24" s="3" t="s">
        <v>2666</v>
      </c>
      <c r="G24" s="3" t="s">
        <v>2665</v>
      </c>
      <c r="H24" s="3" t="s">
        <v>2666</v>
      </c>
      <c r="I24" s="3" t="s">
        <v>2667</v>
      </c>
    </row>
    <row r="25" spans="1:9" ht="25.5" x14ac:dyDescent="0.25">
      <c r="A25" s="1"/>
      <c r="B25" s="86" t="s">
        <v>2668</v>
      </c>
      <c r="C25" s="86" t="s">
        <v>2669</v>
      </c>
      <c r="D25" s="86" t="s">
        <v>2669</v>
      </c>
      <c r="E25" s="86" t="s">
        <v>2669</v>
      </c>
      <c r="F25" s="86" t="s">
        <v>2669</v>
      </c>
      <c r="G25" s="86" t="s">
        <v>2669</v>
      </c>
      <c r="H25" s="86" t="s">
        <v>2669</v>
      </c>
      <c r="I25" s="86" t="s">
        <v>2670</v>
      </c>
    </row>
    <row r="26" spans="1:9" ht="25.5" x14ac:dyDescent="0.25">
      <c r="A26" s="1"/>
      <c r="B26" s="86" t="s">
        <v>2671</v>
      </c>
      <c r="C26" s="86" t="s">
        <v>2669</v>
      </c>
      <c r="D26" s="86" t="s">
        <v>2669</v>
      </c>
      <c r="E26" s="86" t="s">
        <v>2669</v>
      </c>
      <c r="F26" s="86" t="s">
        <v>2669</v>
      </c>
      <c r="G26" s="86" t="s">
        <v>2669</v>
      </c>
      <c r="H26" s="86" t="s">
        <v>2669</v>
      </c>
      <c r="I26" s="86" t="s">
        <v>2670</v>
      </c>
    </row>
    <row r="27" spans="1:9" ht="25.5" x14ac:dyDescent="0.25">
      <c r="A27" s="1"/>
      <c r="B27" s="86" t="s">
        <v>2672</v>
      </c>
      <c r="C27" s="86" t="s">
        <v>2673</v>
      </c>
      <c r="D27" s="86" t="s">
        <v>2674</v>
      </c>
      <c r="E27" s="86" t="s">
        <v>2675</v>
      </c>
      <c r="F27" s="86" t="s">
        <v>2676</v>
      </c>
      <c r="G27" s="86" t="s">
        <v>883</v>
      </c>
      <c r="H27" s="86" t="s">
        <v>883</v>
      </c>
      <c r="I27" s="86" t="s">
        <v>883</v>
      </c>
    </row>
    <row r="28" spans="1:9" x14ac:dyDescent="0.25">
      <c r="A28" s="1"/>
      <c r="B28" s="1"/>
      <c r="C28" s="1"/>
      <c r="D28" s="1"/>
      <c r="E28" s="1"/>
      <c r="F28" s="1"/>
      <c r="G28" s="1"/>
      <c r="H28" s="1"/>
      <c r="I28" s="1"/>
    </row>
    <row r="29" spans="1:9" x14ac:dyDescent="0.25">
      <c r="A29" s="1"/>
      <c r="B29" s="1"/>
      <c r="C29" s="1"/>
      <c r="D29" s="1"/>
      <c r="E29" s="1"/>
      <c r="F29" s="1"/>
      <c r="G29" s="1"/>
      <c r="H29" s="1"/>
      <c r="I29" s="1"/>
    </row>
    <row r="30" spans="1:9" ht="30" customHeight="1" x14ac:dyDescent="0.25">
      <c r="A30" s="1"/>
      <c r="B30" s="198" t="s">
        <v>2610</v>
      </c>
      <c r="C30" s="198"/>
      <c r="D30" s="198"/>
      <c r="E30" s="198"/>
      <c r="F30" s="198"/>
      <c r="G30" s="198"/>
      <c r="H30" s="198"/>
      <c r="I30" s="198"/>
    </row>
    <row r="31" spans="1:9" ht="20.100000000000001" customHeight="1" x14ac:dyDescent="0.25">
      <c r="A31" s="1"/>
      <c r="B31" s="198" t="s">
        <v>2661</v>
      </c>
      <c r="C31" s="198" t="s">
        <v>2662</v>
      </c>
      <c r="D31" s="198"/>
      <c r="E31" s="198" t="s">
        <v>2663</v>
      </c>
      <c r="F31" s="198"/>
      <c r="G31" s="198" t="s">
        <v>2664</v>
      </c>
      <c r="H31" s="198"/>
      <c r="I31" s="198"/>
    </row>
    <row r="32" spans="1:9" ht="20.100000000000001" customHeight="1" x14ac:dyDescent="0.25">
      <c r="A32" s="1"/>
      <c r="B32" s="198"/>
      <c r="C32" s="3" t="s">
        <v>2665</v>
      </c>
      <c r="D32" s="3" t="s">
        <v>2666</v>
      </c>
      <c r="E32" s="3" t="s">
        <v>2665</v>
      </c>
      <c r="F32" s="3" t="s">
        <v>2666</v>
      </c>
      <c r="G32" s="3" t="s">
        <v>2665</v>
      </c>
      <c r="H32" s="3" t="s">
        <v>2666</v>
      </c>
      <c r="I32" s="3" t="s">
        <v>2667</v>
      </c>
    </row>
    <row r="33" spans="1:9" ht="25.5" x14ac:dyDescent="0.25">
      <c r="A33" s="1"/>
      <c r="B33" s="86" t="s">
        <v>2668</v>
      </c>
      <c r="C33" s="86" t="s">
        <v>2669</v>
      </c>
      <c r="D33" s="86" t="s">
        <v>2669</v>
      </c>
      <c r="E33" s="86" t="s">
        <v>2669</v>
      </c>
      <c r="F33" s="86" t="s">
        <v>2669</v>
      </c>
      <c r="G33" s="86" t="s">
        <v>2669</v>
      </c>
      <c r="H33" s="86" t="s">
        <v>2669</v>
      </c>
      <c r="I33" s="86" t="s">
        <v>2670</v>
      </c>
    </row>
    <row r="34" spans="1:9" ht="25.5" x14ac:dyDescent="0.25">
      <c r="A34" s="1"/>
      <c r="B34" s="86" t="s">
        <v>2671</v>
      </c>
      <c r="C34" s="86" t="s">
        <v>2669</v>
      </c>
      <c r="D34" s="86" t="s">
        <v>2669</v>
      </c>
      <c r="E34" s="86" t="s">
        <v>2669</v>
      </c>
      <c r="F34" s="86" t="s">
        <v>2669</v>
      </c>
      <c r="G34" s="86" t="s">
        <v>2669</v>
      </c>
      <c r="H34" s="86" t="s">
        <v>2669</v>
      </c>
      <c r="I34" s="86" t="s">
        <v>2670</v>
      </c>
    </row>
    <row r="35" spans="1:9" ht="25.5" x14ac:dyDescent="0.25">
      <c r="A35" s="1"/>
      <c r="B35" s="86" t="s">
        <v>2672</v>
      </c>
      <c r="C35" s="86" t="s">
        <v>2673</v>
      </c>
      <c r="D35" s="86" t="s">
        <v>2678</v>
      </c>
      <c r="E35" s="86" t="s">
        <v>2675</v>
      </c>
      <c r="F35" s="86" t="s">
        <v>2679</v>
      </c>
      <c r="G35" s="86" t="s">
        <v>883</v>
      </c>
      <c r="H35" s="86" t="s">
        <v>883</v>
      </c>
      <c r="I35" s="86" t="s">
        <v>883</v>
      </c>
    </row>
    <row r="36" spans="1:9" x14ac:dyDescent="0.25">
      <c r="A36" s="1"/>
      <c r="B36" s="1"/>
      <c r="C36" s="1"/>
      <c r="D36" s="1"/>
      <c r="E36" s="1"/>
      <c r="F36" s="1"/>
      <c r="G36" s="1"/>
      <c r="H36" s="1"/>
      <c r="I36" s="1"/>
    </row>
    <row r="37" spans="1:9" x14ac:dyDescent="0.25">
      <c r="A37" s="1"/>
      <c r="B37" s="1"/>
      <c r="C37" s="1"/>
      <c r="D37" s="1"/>
      <c r="E37" s="1"/>
      <c r="F37" s="1"/>
      <c r="G37" s="1"/>
      <c r="H37" s="1"/>
      <c r="I37" s="1"/>
    </row>
    <row r="38" spans="1:9" ht="30" customHeight="1" x14ac:dyDescent="0.25">
      <c r="A38" s="1"/>
      <c r="B38" s="198" t="s">
        <v>431</v>
      </c>
      <c r="C38" s="198"/>
      <c r="D38" s="198"/>
      <c r="E38" s="198"/>
      <c r="F38" s="198"/>
      <c r="G38" s="198"/>
      <c r="H38" s="198"/>
      <c r="I38" s="198"/>
    </row>
    <row r="39" spans="1:9" ht="20.100000000000001" customHeight="1" x14ac:dyDescent="0.25">
      <c r="A39" s="1"/>
      <c r="B39" s="198" t="s">
        <v>2661</v>
      </c>
      <c r="C39" s="198" t="s">
        <v>2662</v>
      </c>
      <c r="D39" s="198"/>
      <c r="E39" s="198" t="s">
        <v>2663</v>
      </c>
      <c r="F39" s="198"/>
      <c r="G39" s="198" t="s">
        <v>2664</v>
      </c>
      <c r="H39" s="198"/>
      <c r="I39" s="198"/>
    </row>
    <row r="40" spans="1:9" ht="20.100000000000001" customHeight="1" x14ac:dyDescent="0.25">
      <c r="A40" s="1"/>
      <c r="B40" s="198"/>
      <c r="C40" s="3" t="s">
        <v>2665</v>
      </c>
      <c r="D40" s="3" t="s">
        <v>2666</v>
      </c>
      <c r="E40" s="3" t="s">
        <v>2665</v>
      </c>
      <c r="F40" s="3" t="s">
        <v>2666</v>
      </c>
      <c r="G40" s="3" t="s">
        <v>2665</v>
      </c>
      <c r="H40" s="3" t="s">
        <v>2666</v>
      </c>
      <c r="I40" s="3" t="s">
        <v>2667</v>
      </c>
    </row>
    <row r="41" spans="1:9" ht="25.5" x14ac:dyDescent="0.25">
      <c r="A41" s="1"/>
      <c r="B41" s="86" t="s">
        <v>2668</v>
      </c>
      <c r="C41" s="86" t="s">
        <v>2669</v>
      </c>
      <c r="D41" s="86" t="s">
        <v>2669</v>
      </c>
      <c r="E41" s="86" t="s">
        <v>2669</v>
      </c>
      <c r="F41" s="86" t="s">
        <v>2669</v>
      </c>
      <c r="G41" s="86" t="s">
        <v>2669</v>
      </c>
      <c r="H41" s="86" t="s">
        <v>2669</v>
      </c>
      <c r="I41" s="86" t="s">
        <v>2670</v>
      </c>
    </row>
    <row r="42" spans="1:9" ht="25.5" x14ac:dyDescent="0.25">
      <c r="A42" s="1"/>
      <c r="B42" s="86" t="s">
        <v>2671</v>
      </c>
      <c r="C42" s="86" t="s">
        <v>2669</v>
      </c>
      <c r="D42" s="86" t="s">
        <v>2669</v>
      </c>
      <c r="E42" s="86" t="s">
        <v>2669</v>
      </c>
      <c r="F42" s="86" t="s">
        <v>2669</v>
      </c>
      <c r="G42" s="86" t="s">
        <v>2669</v>
      </c>
      <c r="H42" s="86" t="s">
        <v>2669</v>
      </c>
      <c r="I42" s="86" t="s">
        <v>2670</v>
      </c>
    </row>
    <row r="43" spans="1:9" ht="25.5" x14ac:dyDescent="0.25">
      <c r="A43" s="1"/>
      <c r="B43" s="86" t="s">
        <v>2672</v>
      </c>
      <c r="C43" s="86" t="s">
        <v>2673</v>
      </c>
      <c r="D43" s="86" t="s">
        <v>2680</v>
      </c>
      <c r="E43" s="86" t="s">
        <v>2675</v>
      </c>
      <c r="F43" s="86" t="s">
        <v>2679</v>
      </c>
      <c r="G43" s="86" t="s">
        <v>883</v>
      </c>
      <c r="H43" s="86" t="s">
        <v>883</v>
      </c>
      <c r="I43" s="86" t="s">
        <v>883</v>
      </c>
    </row>
    <row r="44" spans="1:9" x14ac:dyDescent="0.25">
      <c r="A44" s="1"/>
      <c r="B44" s="1"/>
      <c r="C44" s="1"/>
      <c r="D44" s="1"/>
      <c r="E44" s="1"/>
      <c r="F44" s="1"/>
      <c r="G44" s="1"/>
      <c r="H44" s="1"/>
      <c r="I44" s="1"/>
    </row>
    <row r="45" spans="1:9" x14ac:dyDescent="0.25">
      <c r="A45" s="1"/>
      <c r="B45" s="1"/>
      <c r="C45" s="1"/>
      <c r="D45" s="1"/>
      <c r="E45" s="1"/>
      <c r="F45" s="1"/>
      <c r="G45" s="1"/>
      <c r="H45" s="1"/>
      <c r="I45" s="1"/>
    </row>
    <row r="46" spans="1:9" ht="30" customHeight="1" x14ac:dyDescent="0.25">
      <c r="A46" s="1"/>
      <c r="B46" s="198" t="s">
        <v>2681</v>
      </c>
      <c r="C46" s="198"/>
      <c r="D46" s="198"/>
      <c r="E46" s="198"/>
      <c r="F46" s="198"/>
      <c r="G46" s="198"/>
      <c r="H46" s="198"/>
      <c r="I46" s="198"/>
    </row>
    <row r="47" spans="1:9" ht="20.100000000000001" customHeight="1" x14ac:dyDescent="0.25">
      <c r="A47" s="1"/>
      <c r="B47" s="198" t="s">
        <v>2661</v>
      </c>
      <c r="C47" s="198" t="s">
        <v>2662</v>
      </c>
      <c r="D47" s="198"/>
      <c r="E47" s="198" t="s">
        <v>2663</v>
      </c>
      <c r="F47" s="198"/>
      <c r="G47" s="198" t="s">
        <v>2664</v>
      </c>
      <c r="H47" s="198"/>
      <c r="I47" s="198"/>
    </row>
    <row r="48" spans="1:9" ht="20.100000000000001" customHeight="1" x14ac:dyDescent="0.25">
      <c r="A48" s="1"/>
      <c r="B48" s="198"/>
      <c r="C48" s="3" t="s">
        <v>2665</v>
      </c>
      <c r="D48" s="3" t="s">
        <v>2666</v>
      </c>
      <c r="E48" s="3" t="s">
        <v>2665</v>
      </c>
      <c r="F48" s="3" t="s">
        <v>2666</v>
      </c>
      <c r="G48" s="3" t="s">
        <v>2665</v>
      </c>
      <c r="H48" s="3" t="s">
        <v>2666</v>
      </c>
      <c r="I48" s="3" t="s">
        <v>2667</v>
      </c>
    </row>
    <row r="49" spans="1:9" ht="25.5" x14ac:dyDescent="0.25">
      <c r="A49" s="1"/>
      <c r="B49" s="86" t="s">
        <v>2668</v>
      </c>
      <c r="C49" s="86" t="s">
        <v>2669</v>
      </c>
      <c r="D49" s="86" t="s">
        <v>2669</v>
      </c>
      <c r="E49" s="86" t="s">
        <v>2669</v>
      </c>
      <c r="F49" s="86" t="s">
        <v>2669</v>
      </c>
      <c r="G49" s="86" t="s">
        <v>2669</v>
      </c>
      <c r="H49" s="86" t="s">
        <v>2669</v>
      </c>
      <c r="I49" s="86" t="s">
        <v>2670</v>
      </c>
    </row>
    <row r="50" spans="1:9" ht="25.5" x14ac:dyDescent="0.25">
      <c r="A50" s="1"/>
      <c r="B50" s="86" t="s">
        <v>2671</v>
      </c>
      <c r="C50" s="86" t="s">
        <v>2669</v>
      </c>
      <c r="D50" s="86" t="s">
        <v>2669</v>
      </c>
      <c r="E50" s="86" t="s">
        <v>2669</v>
      </c>
      <c r="F50" s="86" t="s">
        <v>2669</v>
      </c>
      <c r="G50" s="86" t="s">
        <v>2669</v>
      </c>
      <c r="H50" s="86" t="s">
        <v>2669</v>
      </c>
      <c r="I50" s="86" t="s">
        <v>2670</v>
      </c>
    </row>
    <row r="51" spans="1:9" ht="25.5" x14ac:dyDescent="0.25">
      <c r="A51" s="1"/>
      <c r="B51" s="86" t="s">
        <v>2672</v>
      </c>
      <c r="C51" s="86" t="s">
        <v>2673</v>
      </c>
      <c r="D51" s="86" t="s">
        <v>2680</v>
      </c>
      <c r="E51" s="86" t="s">
        <v>2675</v>
      </c>
      <c r="F51" s="86" t="s">
        <v>2676</v>
      </c>
      <c r="G51" s="86" t="s">
        <v>883</v>
      </c>
      <c r="H51" s="86" t="s">
        <v>883</v>
      </c>
      <c r="I51" s="86" t="s">
        <v>883</v>
      </c>
    </row>
    <row r="52" spans="1:9" x14ac:dyDescent="0.25">
      <c r="A52" s="1"/>
      <c r="B52" s="1"/>
      <c r="C52" s="1"/>
      <c r="D52" s="1"/>
      <c r="E52" s="1"/>
      <c r="F52" s="1"/>
      <c r="G52" s="1"/>
      <c r="H52" s="1"/>
      <c r="I52" s="1"/>
    </row>
    <row r="53" spans="1:9" x14ac:dyDescent="0.25">
      <c r="A53" s="1"/>
      <c r="B53" s="1"/>
      <c r="C53" s="1"/>
      <c r="D53" s="1"/>
      <c r="E53" s="1"/>
      <c r="F53" s="1"/>
      <c r="G53" s="1"/>
      <c r="H53" s="1"/>
      <c r="I53" s="1"/>
    </row>
    <row r="54" spans="1:9" ht="30" customHeight="1" x14ac:dyDescent="0.25">
      <c r="A54" s="1"/>
      <c r="B54" s="198" t="s">
        <v>2682</v>
      </c>
      <c r="C54" s="198"/>
      <c r="D54" s="198"/>
      <c r="E54" s="198"/>
      <c r="F54" s="198"/>
      <c r="G54" s="198"/>
      <c r="H54" s="198"/>
      <c r="I54" s="198"/>
    </row>
    <row r="55" spans="1:9" ht="20.100000000000001" customHeight="1" x14ac:dyDescent="0.25">
      <c r="A55" s="1"/>
      <c r="B55" s="198" t="s">
        <v>2661</v>
      </c>
      <c r="C55" s="198" t="s">
        <v>2662</v>
      </c>
      <c r="D55" s="198"/>
      <c r="E55" s="198" t="s">
        <v>2663</v>
      </c>
      <c r="F55" s="198"/>
      <c r="G55" s="198" t="s">
        <v>2664</v>
      </c>
      <c r="H55" s="198"/>
      <c r="I55" s="198"/>
    </row>
    <row r="56" spans="1:9" ht="20.100000000000001" customHeight="1" x14ac:dyDescent="0.25">
      <c r="A56" s="1"/>
      <c r="B56" s="198"/>
      <c r="C56" s="3" t="s">
        <v>2665</v>
      </c>
      <c r="D56" s="3" t="s">
        <v>2666</v>
      </c>
      <c r="E56" s="3" t="s">
        <v>2665</v>
      </c>
      <c r="F56" s="3" t="s">
        <v>2666</v>
      </c>
      <c r="G56" s="3" t="s">
        <v>2665</v>
      </c>
      <c r="H56" s="3" t="s">
        <v>2666</v>
      </c>
      <c r="I56" s="3" t="s">
        <v>2667</v>
      </c>
    </row>
    <row r="57" spans="1:9" ht="25.5" x14ac:dyDescent="0.25">
      <c r="A57" s="1"/>
      <c r="B57" s="86" t="s">
        <v>2668</v>
      </c>
      <c r="C57" s="86" t="s">
        <v>2669</v>
      </c>
      <c r="D57" s="86" t="s">
        <v>2669</v>
      </c>
      <c r="E57" s="86" t="s">
        <v>2669</v>
      </c>
      <c r="F57" s="86" t="s">
        <v>2669</v>
      </c>
      <c r="G57" s="86" t="s">
        <v>2669</v>
      </c>
      <c r="H57" s="86" t="s">
        <v>2669</v>
      </c>
      <c r="I57" s="86" t="s">
        <v>2670</v>
      </c>
    </row>
    <row r="58" spans="1:9" ht="25.5" x14ac:dyDescent="0.25">
      <c r="A58" s="1"/>
      <c r="B58" s="86" t="s">
        <v>2671</v>
      </c>
      <c r="C58" s="86" t="s">
        <v>2669</v>
      </c>
      <c r="D58" s="86" t="s">
        <v>2669</v>
      </c>
      <c r="E58" s="86" t="s">
        <v>2669</v>
      </c>
      <c r="F58" s="86" t="s">
        <v>2669</v>
      </c>
      <c r="G58" s="86" t="s">
        <v>2669</v>
      </c>
      <c r="H58" s="86" t="s">
        <v>2669</v>
      </c>
      <c r="I58" s="86" t="s">
        <v>2670</v>
      </c>
    </row>
    <row r="59" spans="1:9" ht="25.5" x14ac:dyDescent="0.25">
      <c r="A59" s="1"/>
      <c r="B59" s="86" t="s">
        <v>2672</v>
      </c>
      <c r="C59" s="86" t="s">
        <v>2673</v>
      </c>
      <c r="D59" s="86" t="s">
        <v>2683</v>
      </c>
      <c r="E59" s="86" t="s">
        <v>2675</v>
      </c>
      <c r="F59" s="86" t="s">
        <v>2676</v>
      </c>
      <c r="G59" s="86" t="s">
        <v>883</v>
      </c>
      <c r="H59" s="86" t="s">
        <v>883</v>
      </c>
      <c r="I59" s="86" t="s">
        <v>883</v>
      </c>
    </row>
    <row r="60" spans="1:9" x14ac:dyDescent="0.25">
      <c r="A60" s="1"/>
      <c r="B60" s="1"/>
      <c r="C60" s="1"/>
      <c r="D60" s="1"/>
      <c r="E60" s="1"/>
      <c r="F60" s="1"/>
      <c r="G60" s="1"/>
      <c r="H60" s="1"/>
      <c r="I60" s="1"/>
    </row>
    <row r="61" spans="1:9" x14ac:dyDescent="0.25">
      <c r="A61" s="1"/>
      <c r="B61" s="1"/>
      <c r="C61" s="1"/>
      <c r="D61" s="1"/>
      <c r="E61" s="1"/>
      <c r="F61" s="1"/>
      <c r="G61" s="1"/>
      <c r="H61" s="1"/>
      <c r="I61" s="1"/>
    </row>
    <row r="62" spans="1:9" ht="30" customHeight="1" x14ac:dyDescent="0.25">
      <c r="A62" s="1"/>
      <c r="B62" s="198" t="s">
        <v>450</v>
      </c>
      <c r="C62" s="198"/>
      <c r="D62" s="198"/>
      <c r="E62" s="198"/>
      <c r="F62" s="198"/>
      <c r="G62" s="198"/>
      <c r="H62" s="198"/>
      <c r="I62" s="198"/>
    </row>
    <row r="63" spans="1:9" ht="20.100000000000001" customHeight="1" x14ac:dyDescent="0.25">
      <c r="A63" s="1"/>
      <c r="B63" s="198" t="s">
        <v>2661</v>
      </c>
      <c r="C63" s="198" t="s">
        <v>2662</v>
      </c>
      <c r="D63" s="198"/>
      <c r="E63" s="198" t="s">
        <v>2663</v>
      </c>
      <c r="F63" s="198"/>
      <c r="G63" s="198" t="s">
        <v>2664</v>
      </c>
      <c r="H63" s="198"/>
      <c r="I63" s="198"/>
    </row>
    <row r="64" spans="1:9" ht="20.100000000000001" customHeight="1" x14ac:dyDescent="0.25">
      <c r="A64" s="1"/>
      <c r="B64" s="198"/>
      <c r="C64" s="3" t="s">
        <v>2665</v>
      </c>
      <c r="D64" s="3" t="s">
        <v>2666</v>
      </c>
      <c r="E64" s="3" t="s">
        <v>2665</v>
      </c>
      <c r="F64" s="3" t="s">
        <v>2666</v>
      </c>
      <c r="G64" s="3" t="s">
        <v>2665</v>
      </c>
      <c r="H64" s="3" t="s">
        <v>2666</v>
      </c>
      <c r="I64" s="3" t="s">
        <v>2667</v>
      </c>
    </row>
    <row r="65" spans="1:9" ht="25.5" x14ac:dyDescent="0.25">
      <c r="A65" s="1"/>
      <c r="B65" s="86" t="s">
        <v>2668</v>
      </c>
      <c r="C65" s="86" t="s">
        <v>2669</v>
      </c>
      <c r="D65" s="86" t="s">
        <v>2669</v>
      </c>
      <c r="E65" s="86" t="s">
        <v>2669</v>
      </c>
      <c r="F65" s="86" t="s">
        <v>2669</v>
      </c>
      <c r="G65" s="86" t="s">
        <v>2669</v>
      </c>
      <c r="H65" s="86" t="s">
        <v>2669</v>
      </c>
      <c r="I65" s="86" t="s">
        <v>2670</v>
      </c>
    </row>
    <row r="66" spans="1:9" ht="25.5" x14ac:dyDescent="0.25">
      <c r="A66" s="1"/>
      <c r="B66" s="86" t="s">
        <v>2671</v>
      </c>
      <c r="C66" s="86" t="s">
        <v>2669</v>
      </c>
      <c r="D66" s="86" t="s">
        <v>2669</v>
      </c>
      <c r="E66" s="86" t="s">
        <v>2669</v>
      </c>
      <c r="F66" s="86" t="s">
        <v>2669</v>
      </c>
      <c r="G66" s="86" t="s">
        <v>2669</v>
      </c>
      <c r="H66" s="86" t="s">
        <v>2669</v>
      </c>
      <c r="I66" s="86" t="s">
        <v>2670</v>
      </c>
    </row>
    <row r="67" spans="1:9" ht="25.5" x14ac:dyDescent="0.25">
      <c r="A67" s="1"/>
      <c r="B67" s="86" t="s">
        <v>2672</v>
      </c>
      <c r="C67" s="86" t="s">
        <v>2673</v>
      </c>
      <c r="D67" s="86" t="s">
        <v>2680</v>
      </c>
      <c r="E67" s="86" t="s">
        <v>2675</v>
      </c>
      <c r="F67" s="86" t="s">
        <v>2676</v>
      </c>
      <c r="G67" s="86" t="s">
        <v>883</v>
      </c>
      <c r="H67" s="86" t="s">
        <v>883</v>
      </c>
      <c r="I67" s="86" t="s">
        <v>883</v>
      </c>
    </row>
  </sheetData>
  <mergeCells count="41">
    <mergeCell ref="B62:I62"/>
    <mergeCell ref="B63:B64"/>
    <mergeCell ref="C63:D63"/>
    <mergeCell ref="E63:F63"/>
    <mergeCell ref="G63:I63"/>
    <mergeCell ref="B54:I54"/>
    <mergeCell ref="B55:B56"/>
    <mergeCell ref="C55:D55"/>
    <mergeCell ref="E55:F55"/>
    <mergeCell ref="G55:I55"/>
    <mergeCell ref="B46:I46"/>
    <mergeCell ref="B47:B48"/>
    <mergeCell ref="C47:D47"/>
    <mergeCell ref="E47:F47"/>
    <mergeCell ref="G47:I47"/>
    <mergeCell ref="B38:I38"/>
    <mergeCell ref="B39:B40"/>
    <mergeCell ref="C39:D39"/>
    <mergeCell ref="E39:F39"/>
    <mergeCell ref="G39:I39"/>
    <mergeCell ref="B30:I30"/>
    <mergeCell ref="B31:B32"/>
    <mergeCell ref="C31:D31"/>
    <mergeCell ref="E31:F31"/>
    <mergeCell ref="G31:I31"/>
    <mergeCell ref="B22:I22"/>
    <mergeCell ref="B23:B24"/>
    <mergeCell ref="C23:D23"/>
    <mergeCell ref="E23:F23"/>
    <mergeCell ref="G23:I23"/>
    <mergeCell ref="B14:I14"/>
    <mergeCell ref="B15:B16"/>
    <mergeCell ref="C15:D15"/>
    <mergeCell ref="E15:F15"/>
    <mergeCell ref="G15:I15"/>
    <mergeCell ref="B3:G3"/>
    <mergeCell ref="B6:I6"/>
    <mergeCell ref="B7:B8"/>
    <mergeCell ref="C7:D7"/>
    <mergeCell ref="E7:F7"/>
    <mergeCell ref="G7:I7"/>
  </mergeCells>
  <pageMargins left="0.7" right="0.7" top="0.75" bottom="0.75" header="0.3" footer="0.3"/>
  <drawing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G67"/>
  <sheetViews>
    <sheetView showGridLines="0" zoomScale="80" workbookViewId="0">
      <pane ySplit="5" topLeftCell="A6" activePane="bottomLeft" state="frozen"/>
      <selection pane="bottomLeft"/>
    </sheetView>
  </sheetViews>
  <sheetFormatPr baseColWidth="10" defaultColWidth="9.140625" defaultRowHeight="15" x14ac:dyDescent="0.25"/>
  <cols>
    <col min="1" max="1" width="2" customWidth="1"/>
    <col min="2" max="2" width="38" customWidth="1"/>
    <col min="3" max="7" width="23" customWidth="1"/>
  </cols>
  <sheetData>
    <row r="1" spans="1:7" x14ac:dyDescent="0.25">
      <c r="A1" s="1"/>
      <c r="B1" s="1"/>
      <c r="C1" s="1"/>
      <c r="D1" s="1"/>
      <c r="E1" s="1"/>
      <c r="F1" s="1"/>
      <c r="G1" s="1"/>
    </row>
    <row r="2" spans="1:7" x14ac:dyDescent="0.25">
      <c r="A2" s="1"/>
      <c r="B2" s="1"/>
      <c r="C2" s="1"/>
      <c r="D2" s="1"/>
      <c r="E2" s="1"/>
      <c r="F2" s="1"/>
      <c r="G2" s="1"/>
    </row>
    <row r="3" spans="1:7" ht="69" customHeight="1" x14ac:dyDescent="0.25">
      <c r="A3" s="1"/>
      <c r="B3" s="194" t="s">
        <v>0</v>
      </c>
      <c r="C3" s="195"/>
      <c r="D3" s="195"/>
      <c r="E3" s="195"/>
      <c r="F3" s="195"/>
      <c r="G3" s="195"/>
    </row>
    <row r="4" spans="1:7" ht="0" hidden="1" customHeight="1" x14ac:dyDescent="0.25">
      <c r="A4" s="1"/>
      <c r="B4" s="1"/>
      <c r="C4" s="1"/>
      <c r="D4" s="1"/>
      <c r="E4" s="1"/>
      <c r="F4" s="1"/>
      <c r="G4" s="1"/>
    </row>
    <row r="5" spans="1:7" ht="18" x14ac:dyDescent="0.25">
      <c r="A5" s="1"/>
      <c r="B5" s="2" t="s">
        <v>2684</v>
      </c>
      <c r="C5" s="1"/>
      <c r="D5" s="1"/>
      <c r="E5" s="1"/>
      <c r="F5" s="1"/>
      <c r="G5" s="1"/>
    </row>
    <row r="6" spans="1:7" ht="30" customHeight="1" x14ac:dyDescent="0.25">
      <c r="A6" s="1"/>
      <c r="B6" s="198" t="s">
        <v>2660</v>
      </c>
      <c r="C6" s="198"/>
      <c r="D6" s="198"/>
      <c r="E6" s="198"/>
      <c r="F6" s="198"/>
      <c r="G6" s="198"/>
    </row>
    <row r="7" spans="1:7" x14ac:dyDescent="0.25">
      <c r="A7" s="1"/>
      <c r="B7" s="198" t="s">
        <v>2685</v>
      </c>
      <c r="C7" s="198" t="s">
        <v>2686</v>
      </c>
      <c r="D7" s="198" t="s">
        <v>2687</v>
      </c>
      <c r="E7" s="198" t="s">
        <v>2688</v>
      </c>
      <c r="F7" s="198" t="s">
        <v>2689</v>
      </c>
      <c r="G7" s="198"/>
    </row>
    <row r="8" spans="1:7" x14ac:dyDescent="0.25">
      <c r="A8" s="1"/>
      <c r="B8" s="198"/>
      <c r="C8" s="198"/>
      <c r="D8" s="198"/>
      <c r="E8" s="198"/>
      <c r="F8" s="198" t="s">
        <v>2666</v>
      </c>
      <c r="G8" s="198"/>
    </row>
    <row r="9" spans="1:7" x14ac:dyDescent="0.25">
      <c r="A9" s="1"/>
      <c r="B9" s="198"/>
      <c r="C9" s="198"/>
      <c r="D9" s="198"/>
      <c r="E9" s="198"/>
      <c r="F9" s="3" t="s">
        <v>2690</v>
      </c>
      <c r="G9" s="3" t="s">
        <v>2691</v>
      </c>
    </row>
    <row r="10" spans="1:7" x14ac:dyDescent="0.25">
      <c r="A10" s="1"/>
      <c r="B10" s="86" t="s">
        <v>2668</v>
      </c>
      <c r="C10" s="86" t="s">
        <v>2669</v>
      </c>
      <c r="D10" s="86" t="s">
        <v>2669</v>
      </c>
      <c r="E10" s="86">
        <v>0</v>
      </c>
      <c r="F10" s="86">
        <v>60.36</v>
      </c>
      <c r="G10" s="86">
        <v>59.64</v>
      </c>
    </row>
    <row r="11" spans="1:7" x14ac:dyDescent="0.25">
      <c r="A11" s="1"/>
      <c r="B11" s="86" t="s">
        <v>2692</v>
      </c>
      <c r="C11" s="86" t="s">
        <v>2669</v>
      </c>
      <c r="D11" s="86" t="s">
        <v>2669</v>
      </c>
      <c r="E11" s="86">
        <v>0</v>
      </c>
      <c r="F11" s="86">
        <v>61</v>
      </c>
      <c r="G11" s="86">
        <v>59</v>
      </c>
    </row>
    <row r="12" spans="1:7" x14ac:dyDescent="0.25">
      <c r="A12" s="1"/>
      <c r="B12" s="1"/>
      <c r="C12" s="1"/>
      <c r="D12" s="1"/>
      <c r="E12" s="1"/>
      <c r="F12" s="1"/>
      <c r="G12" s="1"/>
    </row>
    <row r="13" spans="1:7" x14ac:dyDescent="0.25">
      <c r="A13" s="1"/>
      <c r="B13" s="1"/>
      <c r="C13" s="1"/>
      <c r="D13" s="1"/>
      <c r="E13" s="1"/>
      <c r="F13" s="1"/>
      <c r="G13" s="1"/>
    </row>
    <row r="14" spans="1:7" ht="30" customHeight="1" x14ac:dyDescent="0.25">
      <c r="A14" s="1"/>
      <c r="B14" s="198" t="s">
        <v>15</v>
      </c>
      <c r="C14" s="198"/>
      <c r="D14" s="198"/>
      <c r="E14" s="198"/>
      <c r="F14" s="198"/>
      <c r="G14" s="198"/>
    </row>
    <row r="15" spans="1:7" x14ac:dyDescent="0.25">
      <c r="A15" s="1"/>
      <c r="B15" s="198" t="s">
        <v>2685</v>
      </c>
      <c r="C15" s="198" t="s">
        <v>2686</v>
      </c>
      <c r="D15" s="198" t="s">
        <v>2687</v>
      </c>
      <c r="E15" s="198" t="s">
        <v>2688</v>
      </c>
      <c r="F15" s="198" t="s">
        <v>2689</v>
      </c>
      <c r="G15" s="198"/>
    </row>
    <row r="16" spans="1:7" x14ac:dyDescent="0.25">
      <c r="A16" s="1"/>
      <c r="B16" s="198"/>
      <c r="C16" s="198"/>
      <c r="D16" s="198"/>
      <c r="E16" s="198"/>
      <c r="F16" s="198" t="s">
        <v>2666</v>
      </c>
      <c r="G16" s="198"/>
    </row>
    <row r="17" spans="1:7" x14ac:dyDescent="0.25">
      <c r="A17" s="1"/>
      <c r="B17" s="198"/>
      <c r="C17" s="198"/>
      <c r="D17" s="198"/>
      <c r="E17" s="198"/>
      <c r="F17" s="3" t="s">
        <v>2690</v>
      </c>
      <c r="G17" s="3" t="s">
        <v>2691</v>
      </c>
    </row>
    <row r="18" spans="1:7" x14ac:dyDescent="0.25">
      <c r="A18" s="1"/>
      <c r="B18" s="86" t="s">
        <v>2668</v>
      </c>
      <c r="C18" s="86" t="s">
        <v>2669</v>
      </c>
      <c r="D18" s="86" t="s">
        <v>2669</v>
      </c>
      <c r="E18" s="86">
        <v>0</v>
      </c>
      <c r="F18" s="86">
        <v>60.36</v>
      </c>
      <c r="G18" s="86">
        <v>59.64</v>
      </c>
    </row>
    <row r="19" spans="1:7" x14ac:dyDescent="0.25">
      <c r="A19" s="1"/>
      <c r="B19" s="86" t="s">
        <v>2692</v>
      </c>
      <c r="C19" s="86" t="s">
        <v>2669</v>
      </c>
      <c r="D19" s="86" t="s">
        <v>2669</v>
      </c>
      <c r="E19" s="86">
        <v>0</v>
      </c>
      <c r="F19" s="86">
        <v>61</v>
      </c>
      <c r="G19" s="86">
        <v>59</v>
      </c>
    </row>
    <row r="20" spans="1:7" x14ac:dyDescent="0.25">
      <c r="A20" s="1"/>
      <c r="B20" s="1"/>
      <c r="C20" s="1"/>
      <c r="D20" s="1"/>
      <c r="E20" s="1"/>
      <c r="F20" s="1"/>
      <c r="G20" s="1"/>
    </row>
    <row r="21" spans="1:7" x14ac:dyDescent="0.25">
      <c r="A21" s="1"/>
      <c r="B21" s="1"/>
      <c r="C21" s="1"/>
      <c r="D21" s="1"/>
      <c r="E21" s="1"/>
      <c r="F21" s="1"/>
      <c r="G21" s="1"/>
    </row>
    <row r="22" spans="1:7" ht="30" customHeight="1" x14ac:dyDescent="0.25">
      <c r="A22" s="1"/>
      <c r="B22" s="198" t="s">
        <v>2677</v>
      </c>
      <c r="C22" s="198"/>
      <c r="D22" s="198"/>
      <c r="E22" s="198"/>
      <c r="F22" s="198"/>
      <c r="G22" s="198"/>
    </row>
    <row r="23" spans="1:7" x14ac:dyDescent="0.25">
      <c r="A23" s="1"/>
      <c r="B23" s="198" t="s">
        <v>2685</v>
      </c>
      <c r="C23" s="198" t="s">
        <v>2686</v>
      </c>
      <c r="D23" s="198" t="s">
        <v>2687</v>
      </c>
      <c r="E23" s="198" t="s">
        <v>2688</v>
      </c>
      <c r="F23" s="198" t="s">
        <v>2689</v>
      </c>
      <c r="G23" s="198"/>
    </row>
    <row r="24" spans="1:7" x14ac:dyDescent="0.25">
      <c r="A24" s="1"/>
      <c r="B24" s="198"/>
      <c r="C24" s="198"/>
      <c r="D24" s="198"/>
      <c r="E24" s="198"/>
      <c r="F24" s="198" t="s">
        <v>2666</v>
      </c>
      <c r="G24" s="198"/>
    </row>
    <row r="25" spans="1:7" x14ac:dyDescent="0.25">
      <c r="A25" s="1"/>
      <c r="B25" s="198"/>
      <c r="C25" s="198"/>
      <c r="D25" s="198"/>
      <c r="E25" s="198"/>
      <c r="F25" s="3" t="s">
        <v>2690</v>
      </c>
      <c r="G25" s="3" t="s">
        <v>2691</v>
      </c>
    </row>
    <row r="26" spans="1:7" x14ac:dyDescent="0.25">
      <c r="A26" s="1"/>
      <c r="B26" s="86" t="s">
        <v>2668</v>
      </c>
      <c r="C26" s="86" t="s">
        <v>2669</v>
      </c>
      <c r="D26" s="86" t="s">
        <v>2669</v>
      </c>
      <c r="E26" s="86">
        <v>0</v>
      </c>
      <c r="F26" s="86">
        <v>60.36</v>
      </c>
      <c r="G26" s="86">
        <v>59.64</v>
      </c>
    </row>
    <row r="27" spans="1:7" x14ac:dyDescent="0.25">
      <c r="A27" s="1"/>
      <c r="B27" s="86" t="s">
        <v>2692</v>
      </c>
      <c r="C27" s="86" t="s">
        <v>2669</v>
      </c>
      <c r="D27" s="86" t="s">
        <v>2669</v>
      </c>
      <c r="E27" s="86">
        <v>0</v>
      </c>
      <c r="F27" s="86">
        <v>61</v>
      </c>
      <c r="G27" s="86">
        <v>59</v>
      </c>
    </row>
    <row r="28" spans="1:7" x14ac:dyDescent="0.25">
      <c r="A28" s="1"/>
      <c r="B28" s="1"/>
      <c r="C28" s="1"/>
      <c r="D28" s="1"/>
      <c r="E28" s="1"/>
      <c r="F28" s="1"/>
      <c r="G28" s="1"/>
    </row>
    <row r="29" spans="1:7" x14ac:dyDescent="0.25">
      <c r="A29" s="1"/>
      <c r="B29" s="1"/>
      <c r="C29" s="1"/>
      <c r="D29" s="1"/>
      <c r="E29" s="1"/>
      <c r="F29" s="1"/>
      <c r="G29" s="1"/>
    </row>
    <row r="30" spans="1:7" ht="30" customHeight="1" x14ac:dyDescent="0.25">
      <c r="A30" s="1"/>
      <c r="B30" s="198" t="s">
        <v>2610</v>
      </c>
      <c r="C30" s="198"/>
      <c r="D30" s="198"/>
      <c r="E30" s="198"/>
      <c r="F30" s="198"/>
      <c r="G30" s="198"/>
    </row>
    <row r="31" spans="1:7" x14ac:dyDescent="0.25">
      <c r="A31" s="1"/>
      <c r="B31" s="198" t="s">
        <v>2685</v>
      </c>
      <c r="C31" s="198" t="s">
        <v>2686</v>
      </c>
      <c r="D31" s="198" t="s">
        <v>2687</v>
      </c>
      <c r="E31" s="198" t="s">
        <v>2688</v>
      </c>
      <c r="F31" s="198" t="s">
        <v>2689</v>
      </c>
      <c r="G31" s="198"/>
    </row>
    <row r="32" spans="1:7" x14ac:dyDescent="0.25">
      <c r="A32" s="1"/>
      <c r="B32" s="198"/>
      <c r="C32" s="198"/>
      <c r="D32" s="198"/>
      <c r="E32" s="198"/>
      <c r="F32" s="198" t="s">
        <v>2666</v>
      </c>
      <c r="G32" s="198"/>
    </row>
    <row r="33" spans="1:7" x14ac:dyDescent="0.25">
      <c r="A33" s="1"/>
      <c r="B33" s="198"/>
      <c r="C33" s="198"/>
      <c r="D33" s="198"/>
      <c r="E33" s="198"/>
      <c r="F33" s="3" t="s">
        <v>2690</v>
      </c>
      <c r="G33" s="3" t="s">
        <v>2691</v>
      </c>
    </row>
    <row r="34" spans="1:7" x14ac:dyDescent="0.25">
      <c r="A34" s="1"/>
      <c r="B34" s="86" t="s">
        <v>2668</v>
      </c>
      <c r="C34" s="86" t="s">
        <v>2669</v>
      </c>
      <c r="D34" s="86" t="s">
        <v>2669</v>
      </c>
      <c r="E34" s="86">
        <v>0</v>
      </c>
      <c r="F34" s="86">
        <v>60.36</v>
      </c>
      <c r="G34" s="86">
        <v>59.64</v>
      </c>
    </row>
    <row r="35" spans="1:7" x14ac:dyDescent="0.25">
      <c r="A35" s="1"/>
      <c r="B35" s="86" t="s">
        <v>2692</v>
      </c>
      <c r="C35" s="86" t="s">
        <v>2669</v>
      </c>
      <c r="D35" s="86" t="s">
        <v>2669</v>
      </c>
      <c r="E35" s="86">
        <v>0</v>
      </c>
      <c r="F35" s="86">
        <v>61</v>
      </c>
      <c r="G35" s="86">
        <v>59</v>
      </c>
    </row>
    <row r="36" spans="1:7" x14ac:dyDescent="0.25">
      <c r="A36" s="1"/>
      <c r="B36" s="1"/>
      <c r="C36" s="1"/>
      <c r="D36" s="1"/>
      <c r="E36" s="1"/>
      <c r="F36" s="1"/>
      <c r="G36" s="1"/>
    </row>
    <row r="37" spans="1:7" x14ac:dyDescent="0.25">
      <c r="A37" s="1"/>
      <c r="B37" s="1"/>
      <c r="C37" s="1"/>
      <c r="D37" s="1"/>
      <c r="E37" s="1"/>
      <c r="F37" s="1"/>
      <c r="G37" s="1"/>
    </row>
    <row r="38" spans="1:7" ht="30" customHeight="1" x14ac:dyDescent="0.25">
      <c r="A38" s="1"/>
      <c r="B38" s="198" t="s">
        <v>431</v>
      </c>
      <c r="C38" s="198"/>
      <c r="D38" s="198"/>
      <c r="E38" s="198"/>
      <c r="F38" s="198"/>
      <c r="G38" s="198"/>
    </row>
    <row r="39" spans="1:7" x14ac:dyDescent="0.25">
      <c r="A39" s="1"/>
      <c r="B39" s="198" t="s">
        <v>2685</v>
      </c>
      <c r="C39" s="198" t="s">
        <v>2686</v>
      </c>
      <c r="D39" s="198" t="s">
        <v>2687</v>
      </c>
      <c r="E39" s="198" t="s">
        <v>2688</v>
      </c>
      <c r="F39" s="198" t="s">
        <v>2689</v>
      </c>
      <c r="G39" s="198"/>
    </row>
    <row r="40" spans="1:7" x14ac:dyDescent="0.25">
      <c r="A40" s="1"/>
      <c r="B40" s="198"/>
      <c r="C40" s="198"/>
      <c r="D40" s="198"/>
      <c r="E40" s="198"/>
      <c r="F40" s="198" t="s">
        <v>2666</v>
      </c>
      <c r="G40" s="198"/>
    </row>
    <row r="41" spans="1:7" x14ac:dyDescent="0.25">
      <c r="A41" s="1"/>
      <c r="B41" s="198"/>
      <c r="C41" s="198"/>
      <c r="D41" s="198"/>
      <c r="E41" s="198"/>
      <c r="F41" s="3" t="s">
        <v>2690</v>
      </c>
      <c r="G41" s="3" t="s">
        <v>2691</v>
      </c>
    </row>
    <row r="42" spans="1:7" x14ac:dyDescent="0.25">
      <c r="A42" s="1"/>
      <c r="B42" s="86" t="s">
        <v>2668</v>
      </c>
      <c r="C42" s="86" t="s">
        <v>2669</v>
      </c>
      <c r="D42" s="86" t="s">
        <v>2669</v>
      </c>
      <c r="E42" s="86">
        <v>0</v>
      </c>
      <c r="F42" s="86">
        <v>60.36</v>
      </c>
      <c r="G42" s="86">
        <v>59.64</v>
      </c>
    </row>
    <row r="43" spans="1:7" x14ac:dyDescent="0.25">
      <c r="A43" s="1"/>
      <c r="B43" s="86" t="s">
        <v>2692</v>
      </c>
      <c r="C43" s="86" t="s">
        <v>2669</v>
      </c>
      <c r="D43" s="86" t="s">
        <v>2669</v>
      </c>
      <c r="E43" s="86">
        <v>0</v>
      </c>
      <c r="F43" s="86">
        <v>61</v>
      </c>
      <c r="G43" s="86">
        <v>59</v>
      </c>
    </row>
    <row r="44" spans="1:7" x14ac:dyDescent="0.25">
      <c r="A44" s="1"/>
      <c r="B44" s="1"/>
      <c r="C44" s="1"/>
      <c r="D44" s="1"/>
      <c r="E44" s="1"/>
      <c r="F44" s="1"/>
      <c r="G44" s="1"/>
    </row>
    <row r="45" spans="1:7" x14ac:dyDescent="0.25">
      <c r="A45" s="1"/>
      <c r="B45" s="1"/>
      <c r="C45" s="1"/>
      <c r="D45" s="1"/>
      <c r="E45" s="1"/>
      <c r="F45" s="1"/>
      <c r="G45" s="1"/>
    </row>
    <row r="46" spans="1:7" ht="30" customHeight="1" x14ac:dyDescent="0.25">
      <c r="A46" s="1"/>
      <c r="B46" s="198" t="s">
        <v>2681</v>
      </c>
      <c r="C46" s="198"/>
      <c r="D46" s="198"/>
      <c r="E46" s="198"/>
      <c r="F46" s="198"/>
      <c r="G46" s="198"/>
    </row>
    <row r="47" spans="1:7" x14ac:dyDescent="0.25">
      <c r="A47" s="1"/>
      <c r="B47" s="198" t="s">
        <v>2685</v>
      </c>
      <c r="C47" s="198" t="s">
        <v>2686</v>
      </c>
      <c r="D47" s="198" t="s">
        <v>2687</v>
      </c>
      <c r="E47" s="198" t="s">
        <v>2688</v>
      </c>
      <c r="F47" s="198" t="s">
        <v>2689</v>
      </c>
      <c r="G47" s="198"/>
    </row>
    <row r="48" spans="1:7" x14ac:dyDescent="0.25">
      <c r="A48" s="1"/>
      <c r="B48" s="198"/>
      <c r="C48" s="198"/>
      <c r="D48" s="198"/>
      <c r="E48" s="198"/>
      <c r="F48" s="198" t="s">
        <v>2666</v>
      </c>
      <c r="G48" s="198"/>
    </row>
    <row r="49" spans="1:7" x14ac:dyDescent="0.25">
      <c r="A49" s="1"/>
      <c r="B49" s="198"/>
      <c r="C49" s="198"/>
      <c r="D49" s="198"/>
      <c r="E49" s="198"/>
      <c r="F49" s="3" t="s">
        <v>2690</v>
      </c>
      <c r="G49" s="3" t="s">
        <v>2691</v>
      </c>
    </row>
    <row r="50" spans="1:7" x14ac:dyDescent="0.25">
      <c r="A50" s="1"/>
      <c r="B50" s="86" t="s">
        <v>2668</v>
      </c>
      <c r="C50" s="86" t="s">
        <v>2669</v>
      </c>
      <c r="D50" s="86" t="s">
        <v>2669</v>
      </c>
      <c r="E50" s="86">
        <v>0</v>
      </c>
      <c r="F50" s="86">
        <v>60.36</v>
      </c>
      <c r="G50" s="86">
        <v>59.64</v>
      </c>
    </row>
    <row r="51" spans="1:7" x14ac:dyDescent="0.25">
      <c r="A51" s="1"/>
      <c r="B51" s="86" t="s">
        <v>2692</v>
      </c>
      <c r="C51" s="86" t="s">
        <v>2669</v>
      </c>
      <c r="D51" s="86" t="s">
        <v>2669</v>
      </c>
      <c r="E51" s="86">
        <v>0</v>
      </c>
      <c r="F51" s="86">
        <v>61</v>
      </c>
      <c r="G51" s="86">
        <v>59</v>
      </c>
    </row>
    <row r="52" spans="1:7" x14ac:dyDescent="0.25">
      <c r="A52" s="1"/>
      <c r="B52" s="1"/>
      <c r="C52" s="1"/>
      <c r="D52" s="1"/>
      <c r="E52" s="1"/>
      <c r="F52" s="1"/>
      <c r="G52" s="1"/>
    </row>
    <row r="53" spans="1:7" x14ac:dyDescent="0.25">
      <c r="A53" s="1"/>
      <c r="B53" s="1"/>
      <c r="C53" s="1"/>
      <c r="D53" s="1"/>
      <c r="E53" s="1"/>
      <c r="F53" s="1"/>
      <c r="G53" s="1"/>
    </row>
    <row r="54" spans="1:7" ht="30" customHeight="1" x14ac:dyDescent="0.25">
      <c r="A54" s="1"/>
      <c r="B54" s="198" t="s">
        <v>2682</v>
      </c>
      <c r="C54" s="198"/>
      <c r="D54" s="198"/>
      <c r="E54" s="198"/>
      <c r="F54" s="198"/>
      <c r="G54" s="198"/>
    </row>
    <row r="55" spans="1:7" x14ac:dyDescent="0.25">
      <c r="A55" s="1"/>
      <c r="B55" s="198" t="s">
        <v>2685</v>
      </c>
      <c r="C55" s="198" t="s">
        <v>2686</v>
      </c>
      <c r="D55" s="198" t="s">
        <v>2687</v>
      </c>
      <c r="E55" s="198" t="s">
        <v>2688</v>
      </c>
      <c r="F55" s="198" t="s">
        <v>2689</v>
      </c>
      <c r="G55" s="198"/>
    </row>
    <row r="56" spans="1:7" x14ac:dyDescent="0.25">
      <c r="A56" s="1"/>
      <c r="B56" s="198"/>
      <c r="C56" s="198"/>
      <c r="D56" s="198"/>
      <c r="E56" s="198"/>
      <c r="F56" s="198" t="s">
        <v>2666</v>
      </c>
      <c r="G56" s="198"/>
    </row>
    <row r="57" spans="1:7" x14ac:dyDescent="0.25">
      <c r="A57" s="1"/>
      <c r="B57" s="198"/>
      <c r="C57" s="198"/>
      <c r="D57" s="198"/>
      <c r="E57" s="198"/>
      <c r="F57" s="3" t="s">
        <v>2690</v>
      </c>
      <c r="G57" s="3" t="s">
        <v>2691</v>
      </c>
    </row>
    <row r="58" spans="1:7" x14ac:dyDescent="0.25">
      <c r="A58" s="1"/>
      <c r="B58" s="86" t="s">
        <v>2668</v>
      </c>
      <c r="C58" s="86" t="s">
        <v>2669</v>
      </c>
      <c r="D58" s="86" t="s">
        <v>2669</v>
      </c>
      <c r="E58" s="86">
        <v>0</v>
      </c>
      <c r="F58" s="86">
        <v>60.36</v>
      </c>
      <c r="G58" s="86">
        <v>59.64</v>
      </c>
    </row>
    <row r="59" spans="1:7" x14ac:dyDescent="0.25">
      <c r="A59" s="1"/>
      <c r="B59" s="86" t="s">
        <v>2692</v>
      </c>
      <c r="C59" s="86" t="s">
        <v>2669</v>
      </c>
      <c r="D59" s="86" t="s">
        <v>2669</v>
      </c>
      <c r="E59" s="86">
        <v>0</v>
      </c>
      <c r="F59" s="86">
        <v>61</v>
      </c>
      <c r="G59" s="86">
        <v>59</v>
      </c>
    </row>
    <row r="60" spans="1:7" x14ac:dyDescent="0.25">
      <c r="A60" s="1"/>
      <c r="B60" s="1"/>
      <c r="C60" s="1"/>
      <c r="D60" s="1"/>
      <c r="E60" s="1"/>
      <c r="F60" s="1"/>
      <c r="G60" s="1"/>
    </row>
    <row r="61" spans="1:7" x14ac:dyDescent="0.25">
      <c r="A61" s="1"/>
      <c r="B61" s="1"/>
      <c r="C61" s="1"/>
      <c r="D61" s="1"/>
      <c r="E61" s="1"/>
      <c r="F61" s="1"/>
      <c r="G61" s="1"/>
    </row>
    <row r="62" spans="1:7" ht="30" customHeight="1" x14ac:dyDescent="0.25">
      <c r="A62" s="1"/>
      <c r="B62" s="198" t="s">
        <v>450</v>
      </c>
      <c r="C62" s="198"/>
      <c r="D62" s="198"/>
      <c r="E62" s="198"/>
      <c r="F62" s="198"/>
      <c r="G62" s="198"/>
    </row>
    <row r="63" spans="1:7" x14ac:dyDescent="0.25">
      <c r="A63" s="1"/>
      <c r="B63" s="198" t="s">
        <v>2685</v>
      </c>
      <c r="C63" s="198" t="s">
        <v>2686</v>
      </c>
      <c r="D63" s="198" t="s">
        <v>2687</v>
      </c>
      <c r="E63" s="198" t="s">
        <v>2688</v>
      </c>
      <c r="F63" s="198" t="s">
        <v>2689</v>
      </c>
      <c r="G63" s="198"/>
    </row>
    <row r="64" spans="1:7" x14ac:dyDescent="0.25">
      <c r="A64" s="1"/>
      <c r="B64" s="198"/>
      <c r="C64" s="198"/>
      <c r="D64" s="198"/>
      <c r="E64" s="198"/>
      <c r="F64" s="198" t="s">
        <v>2666</v>
      </c>
      <c r="G64" s="198"/>
    </row>
    <row r="65" spans="1:7" x14ac:dyDescent="0.25">
      <c r="A65" s="1"/>
      <c r="B65" s="198"/>
      <c r="C65" s="198"/>
      <c r="D65" s="198"/>
      <c r="E65" s="198"/>
      <c r="F65" s="3" t="s">
        <v>2690</v>
      </c>
      <c r="G65" s="3" t="s">
        <v>2691</v>
      </c>
    </row>
    <row r="66" spans="1:7" x14ac:dyDescent="0.25">
      <c r="A66" s="1"/>
      <c r="B66" s="86" t="s">
        <v>2668</v>
      </c>
      <c r="C66" s="86" t="s">
        <v>2669</v>
      </c>
      <c r="D66" s="86" t="s">
        <v>2669</v>
      </c>
      <c r="E66" s="86">
        <v>0</v>
      </c>
      <c r="F66" s="86">
        <v>60.36</v>
      </c>
      <c r="G66" s="86">
        <v>59.64</v>
      </c>
    </row>
    <row r="67" spans="1:7" x14ac:dyDescent="0.25">
      <c r="A67" s="1"/>
      <c r="B67" s="86" t="s">
        <v>2692</v>
      </c>
      <c r="C67" s="86" t="s">
        <v>2669</v>
      </c>
      <c r="D67" s="86" t="s">
        <v>2669</v>
      </c>
      <c r="E67" s="86">
        <v>0</v>
      </c>
      <c r="F67" s="86">
        <v>61</v>
      </c>
      <c r="G67" s="86">
        <v>59</v>
      </c>
    </row>
  </sheetData>
  <mergeCells count="57">
    <mergeCell ref="B62:G62"/>
    <mergeCell ref="F63:G63"/>
    <mergeCell ref="F64:G64"/>
    <mergeCell ref="B63:B65"/>
    <mergeCell ref="C63:C65"/>
    <mergeCell ref="D63:D65"/>
    <mergeCell ref="E63:E65"/>
    <mergeCell ref="B54:G54"/>
    <mergeCell ref="F55:G55"/>
    <mergeCell ref="F56:G56"/>
    <mergeCell ref="B55:B57"/>
    <mergeCell ref="C55:C57"/>
    <mergeCell ref="D55:D57"/>
    <mergeCell ref="E55:E57"/>
    <mergeCell ref="B46:G46"/>
    <mergeCell ref="F47:G47"/>
    <mergeCell ref="F48:G48"/>
    <mergeCell ref="B47:B49"/>
    <mergeCell ref="C47:C49"/>
    <mergeCell ref="D47:D49"/>
    <mergeCell ref="E47:E49"/>
    <mergeCell ref="B38:G38"/>
    <mergeCell ref="F39:G39"/>
    <mergeCell ref="F40:G40"/>
    <mergeCell ref="B39:B41"/>
    <mergeCell ref="C39:C41"/>
    <mergeCell ref="D39:D41"/>
    <mergeCell ref="E39:E41"/>
    <mergeCell ref="B30:G30"/>
    <mergeCell ref="F31:G31"/>
    <mergeCell ref="F32:G32"/>
    <mergeCell ref="B31:B33"/>
    <mergeCell ref="C31:C33"/>
    <mergeCell ref="D31:D33"/>
    <mergeCell ref="E31:E33"/>
    <mergeCell ref="B22:G22"/>
    <mergeCell ref="F23:G23"/>
    <mergeCell ref="F24:G24"/>
    <mergeCell ref="B23:B25"/>
    <mergeCell ref="C23:C25"/>
    <mergeCell ref="D23:D25"/>
    <mergeCell ref="E23:E25"/>
    <mergeCell ref="B14:G14"/>
    <mergeCell ref="F15:G15"/>
    <mergeCell ref="F16:G16"/>
    <mergeCell ref="B15:B17"/>
    <mergeCell ref="C15:C17"/>
    <mergeCell ref="D15:D17"/>
    <mergeCell ref="E15:E17"/>
    <mergeCell ref="B3:G3"/>
    <mergeCell ref="B6:G6"/>
    <mergeCell ref="F7:G7"/>
    <mergeCell ref="F8:G8"/>
    <mergeCell ref="B7:B9"/>
    <mergeCell ref="C7:C9"/>
    <mergeCell ref="D7:D9"/>
    <mergeCell ref="E7:E9"/>
  </mergeCells>
  <pageMargins left="0.7" right="0.7" top="0.75" bottom="0.75" header="0.3" footer="0.3"/>
  <drawing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G54"/>
  <sheetViews>
    <sheetView showGridLines="0" zoomScale="80" workbookViewId="0">
      <pane xSplit="2" ySplit="6" topLeftCell="C20" activePane="bottomRight" state="frozen"/>
      <selection pane="topRight" activeCell="C1" sqref="C1"/>
      <selection pane="bottomLeft" activeCell="A7" sqref="A7"/>
      <selection pane="bottomRight" activeCell="L48" sqref="L48"/>
    </sheetView>
  </sheetViews>
  <sheetFormatPr baseColWidth="10" defaultColWidth="9.140625" defaultRowHeight="15" x14ac:dyDescent="0.25"/>
  <cols>
    <col min="1" max="1" width="2" customWidth="1"/>
    <col min="2" max="2" width="11" customWidth="1"/>
    <col min="3" max="3" width="9" customWidth="1"/>
    <col min="4" max="6" width="18" customWidth="1"/>
  </cols>
  <sheetData>
    <row r="1" spans="1:7" x14ac:dyDescent="0.25">
      <c r="A1" s="1"/>
      <c r="B1" s="1"/>
      <c r="C1" s="1"/>
      <c r="D1" s="1"/>
      <c r="E1" s="1"/>
      <c r="F1" s="1"/>
    </row>
    <row r="2" spans="1:7" x14ac:dyDescent="0.25">
      <c r="A2" s="1"/>
      <c r="B2" s="1"/>
      <c r="C2" s="1"/>
      <c r="D2" s="1"/>
      <c r="E2" s="1"/>
      <c r="F2" s="1"/>
    </row>
    <row r="3" spans="1:7" ht="69" customHeight="1" x14ac:dyDescent="0.25">
      <c r="A3" s="1"/>
      <c r="B3" s="194" t="s">
        <v>0</v>
      </c>
      <c r="C3" s="195"/>
      <c r="D3" s="195"/>
      <c r="E3" s="195"/>
      <c r="F3" s="195"/>
      <c r="G3" s="197"/>
    </row>
    <row r="4" spans="1:7" ht="0" hidden="1" customHeight="1" x14ac:dyDescent="0.25">
      <c r="A4" s="1"/>
      <c r="B4" s="1"/>
      <c r="C4" s="1"/>
      <c r="D4" s="1"/>
      <c r="E4" s="1"/>
      <c r="F4" s="1"/>
    </row>
    <row r="5" spans="1:7" ht="23.25" x14ac:dyDescent="0.35">
      <c r="A5" s="1"/>
      <c r="B5" s="22" t="s">
        <v>2693</v>
      </c>
      <c r="C5" s="1"/>
      <c r="D5" s="1"/>
      <c r="E5" s="1"/>
      <c r="F5" s="1"/>
    </row>
    <row r="6" spans="1:7" ht="27" customHeight="1" x14ac:dyDescent="0.25">
      <c r="A6" s="1"/>
      <c r="B6" s="7" t="s">
        <v>53</v>
      </c>
      <c r="C6" s="7" t="s">
        <v>501</v>
      </c>
      <c r="D6" s="7" t="s">
        <v>2694</v>
      </c>
      <c r="E6" s="7" t="s">
        <v>2695</v>
      </c>
      <c r="F6" s="7" t="s">
        <v>2696</v>
      </c>
    </row>
    <row r="7" spans="1:7" x14ac:dyDescent="0.25">
      <c r="A7" s="1"/>
      <c r="B7" s="146" t="s">
        <v>57</v>
      </c>
      <c r="C7" s="146" t="s">
        <v>727</v>
      </c>
      <c r="D7" s="53">
        <v>6261.13</v>
      </c>
      <c r="E7" s="53">
        <v>6424.2007800000001</v>
      </c>
      <c r="F7" s="176">
        <v>2.6044943963789285E-2</v>
      </c>
    </row>
    <row r="8" spans="1:7" x14ac:dyDescent="0.25">
      <c r="A8" s="1"/>
      <c r="B8" s="146" t="s">
        <v>57</v>
      </c>
      <c r="C8" s="146" t="s">
        <v>728</v>
      </c>
      <c r="D8" s="53">
        <v>6070</v>
      </c>
      <c r="E8" s="53">
        <v>6343.2530399999996</v>
      </c>
      <c r="F8" s="176">
        <v>4.5016975288303132E-2</v>
      </c>
    </row>
    <row r="9" spans="1:7" x14ac:dyDescent="0.25">
      <c r="A9" s="1"/>
      <c r="B9" s="146" t="s">
        <v>57</v>
      </c>
      <c r="C9" s="146" t="s">
        <v>729</v>
      </c>
      <c r="D9" s="53">
        <v>6105.66</v>
      </c>
      <c r="E9" s="53">
        <v>6250.87356</v>
      </c>
      <c r="F9" s="176">
        <v>2.3783433731979838E-2</v>
      </c>
    </row>
    <row r="10" spans="1:7" x14ac:dyDescent="0.25">
      <c r="A10" s="1"/>
      <c r="B10" s="146" t="s">
        <v>57</v>
      </c>
      <c r="C10" s="146" t="s">
        <v>730</v>
      </c>
      <c r="D10" s="53">
        <v>6007.82</v>
      </c>
      <c r="E10" s="53">
        <v>6162.3692199999996</v>
      </c>
      <c r="F10" s="176">
        <v>2.5724675506256848E-2</v>
      </c>
    </row>
    <row r="11" spans="1:7" x14ac:dyDescent="0.25">
      <c r="A11" s="1"/>
      <c r="B11" s="146" t="s">
        <v>57</v>
      </c>
      <c r="C11" s="146" t="s">
        <v>731</v>
      </c>
      <c r="D11" s="53">
        <v>5948.73</v>
      </c>
      <c r="E11" s="53">
        <v>6120.5675700000002</v>
      </c>
      <c r="F11" s="176">
        <v>2.8886429540422916E-2</v>
      </c>
    </row>
    <row r="12" spans="1:7" x14ac:dyDescent="0.25">
      <c r="A12" s="1"/>
      <c r="B12" s="146" t="s">
        <v>57</v>
      </c>
      <c r="C12" s="146" t="s">
        <v>732</v>
      </c>
      <c r="D12" s="53">
        <v>5965.23</v>
      </c>
      <c r="E12" s="53">
        <v>6092.1845499999999</v>
      </c>
      <c r="F12" s="176">
        <v>2.128242330974665E-2</v>
      </c>
    </row>
    <row r="13" spans="1:7" x14ac:dyDescent="0.25">
      <c r="A13" s="1"/>
      <c r="B13" s="146" t="s">
        <v>57</v>
      </c>
      <c r="C13" s="146" t="s">
        <v>733</v>
      </c>
      <c r="D13" s="53">
        <v>5959.54</v>
      </c>
      <c r="E13" s="53">
        <v>6063.9071599999997</v>
      </c>
      <c r="F13" s="176">
        <v>1.7512620101551461E-2</v>
      </c>
    </row>
    <row r="14" spans="1:7" x14ac:dyDescent="0.25">
      <c r="A14" s="1"/>
      <c r="B14" s="146" t="s">
        <v>57</v>
      </c>
      <c r="C14" s="146" t="s">
        <v>734</v>
      </c>
      <c r="D14" s="53">
        <v>5908.24</v>
      </c>
      <c r="E14" s="53">
        <v>6086.6794300000001</v>
      </c>
      <c r="F14" s="176">
        <v>3.020179105791234E-2</v>
      </c>
    </row>
    <row r="15" spans="1:7" x14ac:dyDescent="0.25">
      <c r="A15" s="1"/>
      <c r="B15" s="146" t="s">
        <v>57</v>
      </c>
      <c r="C15" s="146" t="s">
        <v>735</v>
      </c>
      <c r="D15" s="53">
        <v>5835.83</v>
      </c>
      <c r="E15" s="53">
        <v>6116.0640599999997</v>
      </c>
      <c r="F15" s="176">
        <v>4.801957219452932E-2</v>
      </c>
    </row>
    <row r="16" spans="1:7" x14ac:dyDescent="0.25">
      <c r="A16" s="1"/>
      <c r="B16" s="146" t="s">
        <v>57</v>
      </c>
      <c r="C16" s="146" t="s">
        <v>736</v>
      </c>
      <c r="D16" s="53">
        <v>6019.4</v>
      </c>
      <c r="E16" s="53">
        <v>6163.4608399999997</v>
      </c>
      <c r="F16" s="176">
        <v>2.3932757417682825E-2</v>
      </c>
    </row>
    <row r="17" spans="1:6" x14ac:dyDescent="0.25">
      <c r="A17" s="1"/>
      <c r="B17" s="146" t="s">
        <v>57</v>
      </c>
      <c r="C17" s="146" t="s">
        <v>737</v>
      </c>
      <c r="D17" s="53">
        <v>6168.67</v>
      </c>
      <c r="E17" s="53">
        <v>6274.0169800000003</v>
      </c>
      <c r="F17" s="176">
        <v>1.7077746094376907E-2</v>
      </c>
    </row>
    <row r="18" spans="1:6" x14ac:dyDescent="0.25">
      <c r="A18" s="1"/>
      <c r="B18" s="146" t="s">
        <v>57</v>
      </c>
      <c r="C18" s="146" t="s">
        <v>738</v>
      </c>
      <c r="D18" s="53">
        <v>6389.96</v>
      </c>
      <c r="E18" s="53">
        <v>6403.2068200000003</v>
      </c>
      <c r="F18" s="176">
        <v>2.073067750032864E-3</v>
      </c>
    </row>
    <row r="19" spans="1:6" x14ac:dyDescent="0.25">
      <c r="A19" s="1"/>
      <c r="B19" s="146" t="s">
        <v>57</v>
      </c>
      <c r="C19" s="146" t="s">
        <v>739</v>
      </c>
      <c r="D19" s="53">
        <v>6486.77</v>
      </c>
      <c r="E19" s="53">
        <v>6513.8291399999998</v>
      </c>
      <c r="F19" s="176">
        <v>4.1714350901912662E-3</v>
      </c>
    </row>
    <row r="20" spans="1:6" x14ac:dyDescent="0.25">
      <c r="A20" s="1"/>
      <c r="B20" s="146" t="s">
        <v>57</v>
      </c>
      <c r="C20" s="146" t="s">
        <v>740</v>
      </c>
      <c r="D20" s="53">
        <v>6548.19</v>
      </c>
      <c r="E20" s="53">
        <v>6559.4121800000003</v>
      </c>
      <c r="F20" s="176">
        <v>1.7137835035330375E-3</v>
      </c>
    </row>
    <row r="21" spans="1:6" x14ac:dyDescent="0.25">
      <c r="A21" s="1"/>
      <c r="B21" s="146" t="s">
        <v>57</v>
      </c>
      <c r="C21" s="146" t="s">
        <v>741</v>
      </c>
      <c r="D21" s="53">
        <v>6688.99</v>
      </c>
      <c r="E21" s="53">
        <v>6673.3610799999997</v>
      </c>
      <c r="F21" s="176">
        <v>-2.3365141822607001E-3</v>
      </c>
    </row>
    <row r="22" spans="1:6" x14ac:dyDescent="0.25">
      <c r="A22" s="1"/>
      <c r="B22" s="146" t="s">
        <v>57</v>
      </c>
      <c r="C22" s="146" t="s">
        <v>742</v>
      </c>
      <c r="D22" s="53">
        <v>6675.57</v>
      </c>
      <c r="E22" s="53">
        <v>6799.0902299999998</v>
      </c>
      <c r="F22" s="176">
        <v>1.8503323311717203E-2</v>
      </c>
    </row>
    <row r="23" spans="1:6" x14ac:dyDescent="0.25">
      <c r="A23" s="1"/>
      <c r="B23" s="146" t="s">
        <v>57</v>
      </c>
      <c r="C23" s="146" t="s">
        <v>743</v>
      </c>
      <c r="D23" s="53">
        <v>6964.72</v>
      </c>
      <c r="E23" s="53">
        <v>6952.5634099999997</v>
      </c>
      <c r="F23" s="176">
        <v>-1.7454527963794669E-3</v>
      </c>
    </row>
    <row r="24" spans="1:6" x14ac:dyDescent="0.25">
      <c r="A24" s="1"/>
      <c r="B24" s="146" t="s">
        <v>57</v>
      </c>
      <c r="C24" s="146" t="s">
        <v>744</v>
      </c>
      <c r="D24" s="53">
        <v>6983.6</v>
      </c>
      <c r="E24" s="53">
        <v>7050.1693999999998</v>
      </c>
      <c r="F24" s="176">
        <v>9.5322469786356615E-3</v>
      </c>
    </row>
    <row r="25" spans="1:6" x14ac:dyDescent="0.25">
      <c r="A25" s="1"/>
      <c r="B25" s="146" t="s">
        <v>57</v>
      </c>
      <c r="C25" s="146" t="s">
        <v>745</v>
      </c>
      <c r="D25" s="53">
        <v>7223.5</v>
      </c>
      <c r="E25" s="53">
        <v>7186.50684</v>
      </c>
      <c r="F25" s="176">
        <v>-5.1212237834844607E-3</v>
      </c>
    </row>
    <row r="26" spans="1:6" x14ac:dyDescent="0.25">
      <c r="A26" s="1"/>
      <c r="B26" s="146" t="s">
        <v>57</v>
      </c>
      <c r="C26" s="146" t="s">
        <v>746</v>
      </c>
      <c r="D26" s="53">
        <v>7251.01</v>
      </c>
      <c r="E26" s="53">
        <v>7234.2693200000003</v>
      </c>
      <c r="F26" s="176">
        <v>-2.3087376793026076E-3</v>
      </c>
    </row>
    <row r="27" spans="1:6" x14ac:dyDescent="0.25">
      <c r="A27" s="1"/>
      <c r="B27" s="146" t="s">
        <v>57</v>
      </c>
      <c r="C27" s="146" t="s">
        <v>747</v>
      </c>
      <c r="D27" s="53">
        <v>7273.71</v>
      </c>
      <c r="E27" s="53">
        <v>7353.5904200000004</v>
      </c>
      <c r="F27" s="176">
        <v>1.0982073797278143E-2</v>
      </c>
    </row>
    <row r="28" spans="1:6" x14ac:dyDescent="0.25">
      <c r="A28" s="1"/>
      <c r="B28" s="146" t="s">
        <v>57</v>
      </c>
      <c r="C28" s="146" t="s">
        <v>748</v>
      </c>
      <c r="D28" s="53">
        <v>7303.24</v>
      </c>
      <c r="E28" s="53">
        <v>7397.8722600000001</v>
      </c>
      <c r="F28" s="176">
        <v>1.2957572255601624E-2</v>
      </c>
    </row>
    <row r="29" spans="1:6" x14ac:dyDescent="0.25">
      <c r="A29" s="1"/>
      <c r="B29" s="146" t="s">
        <v>57</v>
      </c>
      <c r="C29" s="146" t="s">
        <v>749</v>
      </c>
      <c r="D29" s="53">
        <v>7296.89</v>
      </c>
      <c r="E29" s="53">
        <v>7376.6348699999999</v>
      </c>
      <c r="F29" s="176">
        <v>1.0928610682085109E-2</v>
      </c>
    </row>
    <row r="30" spans="1:6" x14ac:dyDescent="0.25">
      <c r="A30" s="1"/>
      <c r="B30" s="146" t="s">
        <v>57</v>
      </c>
      <c r="C30" s="146" t="s">
        <v>750</v>
      </c>
      <c r="D30" s="53">
        <v>7349.54</v>
      </c>
      <c r="E30" s="53">
        <v>7378.4703300000001</v>
      </c>
      <c r="F30" s="176">
        <v>3.9363456760559169E-3</v>
      </c>
    </row>
    <row r="31" spans="1:6" x14ac:dyDescent="0.25">
      <c r="A31" s="1"/>
      <c r="B31" s="146" t="s">
        <v>57</v>
      </c>
      <c r="C31" s="146" t="s">
        <v>751</v>
      </c>
      <c r="D31" s="53">
        <v>7152.15</v>
      </c>
      <c r="E31" s="53">
        <v>7311.9992400000001</v>
      </c>
      <c r="F31" s="176">
        <v>2.2349816488748141E-2</v>
      </c>
    </row>
    <row r="32" spans="1:6" x14ac:dyDescent="0.25">
      <c r="A32" s="1"/>
      <c r="B32" s="146" t="s">
        <v>57</v>
      </c>
      <c r="C32" s="146" t="s">
        <v>752</v>
      </c>
      <c r="D32" s="53">
        <v>7065.97</v>
      </c>
      <c r="E32" s="53">
        <v>7221.4288500000002</v>
      </c>
      <c r="F32" s="176">
        <v>2.2001062840629099E-2</v>
      </c>
    </row>
    <row r="33" spans="1:6" x14ac:dyDescent="0.25">
      <c r="A33" s="1"/>
      <c r="B33" s="146" t="s">
        <v>57</v>
      </c>
      <c r="C33" s="146" t="s">
        <v>753</v>
      </c>
      <c r="D33" s="53">
        <v>6927.81</v>
      </c>
      <c r="E33" s="53">
        <v>7203.9709199999998</v>
      </c>
      <c r="F33" s="176">
        <v>3.986265789621829E-2</v>
      </c>
    </row>
    <row r="34" spans="1:6" x14ac:dyDescent="0.25">
      <c r="A34" s="1"/>
      <c r="B34" s="146" t="s">
        <v>57</v>
      </c>
      <c r="C34" s="146" t="s">
        <v>754</v>
      </c>
      <c r="D34" s="53">
        <v>7141.35</v>
      </c>
      <c r="E34" s="53">
        <v>7219.1794600000003</v>
      </c>
      <c r="F34" s="176">
        <v>1.0898423967457134E-2</v>
      </c>
    </row>
    <row r="35" spans="1:6" x14ac:dyDescent="0.25">
      <c r="A35" s="1"/>
      <c r="B35" s="146" t="s">
        <v>57</v>
      </c>
      <c r="C35" s="146" t="s">
        <v>755</v>
      </c>
      <c r="D35" s="53">
        <v>7237.36</v>
      </c>
      <c r="E35" s="53">
        <v>7310.5123400000002</v>
      </c>
      <c r="F35" s="176">
        <v>1.0107600008843004E-2</v>
      </c>
    </row>
    <row r="36" spans="1:6" x14ac:dyDescent="0.25">
      <c r="A36" s="1"/>
      <c r="B36" s="146" t="s">
        <v>57</v>
      </c>
      <c r="C36" s="146" t="s">
        <v>756</v>
      </c>
      <c r="D36" s="53">
        <v>7274.65</v>
      </c>
      <c r="E36" s="53">
        <v>7337.1318700000002</v>
      </c>
      <c r="F36" s="176">
        <v>8.5889864117174013E-3</v>
      </c>
    </row>
    <row r="37" spans="1:6" x14ac:dyDescent="0.25">
      <c r="A37" s="1"/>
      <c r="B37" s="146" t="s">
        <v>57</v>
      </c>
      <c r="C37" s="146" t="s">
        <v>757</v>
      </c>
      <c r="D37" s="53">
        <v>7352.07</v>
      </c>
      <c r="E37" s="53">
        <v>7348.4105</v>
      </c>
      <c r="F37" s="176">
        <v>-4.977509735353445E-4</v>
      </c>
    </row>
    <row r="38" spans="1:6" x14ac:dyDescent="0.25">
      <c r="A38" s="1"/>
      <c r="B38" s="146" t="s">
        <v>57</v>
      </c>
      <c r="C38" s="146" t="s">
        <v>758</v>
      </c>
      <c r="D38" s="53">
        <v>7244.24</v>
      </c>
      <c r="E38" s="53">
        <v>7350.60203</v>
      </c>
      <c r="F38" s="176">
        <v>1.4682289653573046E-2</v>
      </c>
    </row>
    <row r="39" spans="1:6" x14ac:dyDescent="0.25">
      <c r="A39" s="1"/>
      <c r="B39" s="146" t="s">
        <v>57</v>
      </c>
      <c r="C39" s="146" t="s">
        <v>759</v>
      </c>
      <c r="D39" s="53">
        <v>7387.76</v>
      </c>
      <c r="E39" s="53">
        <v>7380.6271299999999</v>
      </c>
      <c r="F39" s="176">
        <v>-9.6549833779115731E-4</v>
      </c>
    </row>
    <row r="40" spans="1:6" x14ac:dyDescent="0.25">
      <c r="A40" s="1"/>
      <c r="B40" s="146" t="s">
        <v>57</v>
      </c>
      <c r="C40" s="146" t="s">
        <v>760</v>
      </c>
      <c r="D40" s="53">
        <v>7329.41</v>
      </c>
      <c r="E40" s="53">
        <v>7368.3442999999997</v>
      </c>
      <c r="F40" s="176">
        <v>5.3120646818775319E-3</v>
      </c>
    </row>
    <row r="41" spans="1:6" x14ac:dyDescent="0.25">
      <c r="A41" s="1"/>
      <c r="B41" s="146" t="s">
        <v>57</v>
      </c>
      <c r="C41" s="146" t="s">
        <v>761</v>
      </c>
      <c r="D41" s="53">
        <v>7327.47</v>
      </c>
      <c r="E41" s="53">
        <v>7369.4967999999999</v>
      </c>
      <c r="F41" s="176">
        <v>5.7355130761367846E-3</v>
      </c>
    </row>
    <row r="42" spans="1:6" x14ac:dyDescent="0.25">
      <c r="A42" s="1"/>
      <c r="B42" s="146" t="s">
        <v>57</v>
      </c>
      <c r="C42" s="146" t="s">
        <v>762</v>
      </c>
      <c r="D42" s="53">
        <v>7174.16</v>
      </c>
      <c r="E42" s="53">
        <v>7344.4460300000001</v>
      </c>
      <c r="F42" s="176">
        <v>2.3736023450829088E-2</v>
      </c>
    </row>
    <row r="43" spans="1:6" x14ac:dyDescent="0.25">
      <c r="A43" s="1"/>
      <c r="B43" s="146" t="s">
        <v>57</v>
      </c>
      <c r="C43" s="146" t="s">
        <v>763</v>
      </c>
      <c r="D43" s="53">
        <v>7388.32</v>
      </c>
      <c r="E43" s="53">
        <v>7398.9886399999996</v>
      </c>
      <c r="F43" s="176">
        <v>1.4439872663880287E-3</v>
      </c>
    </row>
    <row r="44" spans="1:6" x14ac:dyDescent="0.25">
      <c r="A44" s="1"/>
      <c r="B44" s="146" t="s">
        <v>57</v>
      </c>
      <c r="C44" s="146" t="s">
        <v>764</v>
      </c>
      <c r="D44" s="53">
        <v>7378.81</v>
      </c>
      <c r="E44" s="53">
        <v>7393.9962599999999</v>
      </c>
      <c r="F44" s="176">
        <v>2.0580906677363964E-3</v>
      </c>
    </row>
    <row r="45" spans="1:6" x14ac:dyDescent="0.25">
      <c r="A45" s="1"/>
      <c r="B45" s="146" t="s">
        <v>57</v>
      </c>
      <c r="C45" s="146" t="s">
        <v>765</v>
      </c>
      <c r="D45" s="53">
        <v>7388.22</v>
      </c>
      <c r="E45" s="53">
        <v>7373.2823699999999</v>
      </c>
      <c r="F45" s="176">
        <v>-2.0218171629973122E-3</v>
      </c>
    </row>
    <row r="46" spans="1:6" x14ac:dyDescent="0.25">
      <c r="A46" s="1"/>
      <c r="B46" s="146" t="s">
        <v>57</v>
      </c>
      <c r="C46" s="146" t="s">
        <v>766</v>
      </c>
      <c r="D46" s="53">
        <v>7396.57</v>
      </c>
      <c r="E46" s="53">
        <v>7376.8569600000001</v>
      </c>
      <c r="F46" s="176">
        <v>-2.6651596618432597E-3</v>
      </c>
    </row>
    <row r="47" spans="1:6" x14ac:dyDescent="0.25">
      <c r="A47" s="1"/>
      <c r="B47" s="146" t="s">
        <v>57</v>
      </c>
      <c r="C47" s="146" t="s">
        <v>767</v>
      </c>
      <c r="D47" s="53">
        <v>7415.43</v>
      </c>
      <c r="E47" s="53">
        <v>7342.9973499999996</v>
      </c>
      <c r="F47" s="176">
        <v>-9.7678287031230833E-3</v>
      </c>
    </row>
    <row r="48" spans="1:6" x14ac:dyDescent="0.25">
      <c r="A48" s="1"/>
      <c r="B48" s="146" t="s">
        <v>57</v>
      </c>
      <c r="C48" s="146" t="s">
        <v>768</v>
      </c>
      <c r="D48" s="53">
        <v>7399.31</v>
      </c>
      <c r="E48" s="53">
        <v>7312.1264799999999</v>
      </c>
      <c r="F48" s="176">
        <v>-1.1782655409761181E-2</v>
      </c>
    </row>
    <row r="49" spans="1:6" x14ac:dyDescent="0.25">
      <c r="A49" s="1"/>
      <c r="B49" s="146" t="s">
        <v>57</v>
      </c>
      <c r="C49" s="146" t="s">
        <v>769</v>
      </c>
      <c r="D49" s="53">
        <v>7310.6</v>
      </c>
      <c r="E49" s="53">
        <v>7262.1696199999997</v>
      </c>
      <c r="F49" s="176">
        <v>-6.6246792328947014E-3</v>
      </c>
    </row>
    <row r="50" spans="1:6" x14ac:dyDescent="0.25">
      <c r="A50" s="1"/>
      <c r="B50" s="146" t="s">
        <v>57</v>
      </c>
      <c r="C50" s="146" t="s">
        <v>770</v>
      </c>
      <c r="D50" s="53">
        <v>7212.15</v>
      </c>
      <c r="E50" s="53">
        <v>7173.8472000000002</v>
      </c>
      <c r="F50" s="176">
        <v>-5.310871238119008E-3</v>
      </c>
    </row>
    <row r="51" spans="1:6" x14ac:dyDescent="0.25">
      <c r="A51" s="1"/>
      <c r="B51" s="146" t="s">
        <v>57</v>
      </c>
      <c r="C51" s="146" t="s">
        <v>771</v>
      </c>
      <c r="D51" s="53">
        <v>7130.54</v>
      </c>
      <c r="E51" s="53">
        <v>7083.4688100000003</v>
      </c>
      <c r="F51" s="176">
        <v>-6.6013499678846208E-3</v>
      </c>
    </row>
    <row r="52" spans="1:6" x14ac:dyDescent="0.25">
      <c r="A52" s="1"/>
      <c r="B52" s="146" t="s">
        <v>57</v>
      </c>
      <c r="C52" s="146" t="s">
        <v>772</v>
      </c>
      <c r="D52" s="53">
        <v>6767.02</v>
      </c>
      <c r="E52" s="53">
        <v>6900.6040199999998</v>
      </c>
      <c r="F52" s="176">
        <v>1.9740450006058795E-2</v>
      </c>
    </row>
    <row r="53" spans="1:6" x14ac:dyDescent="0.25">
      <c r="A53" s="1"/>
      <c r="B53" s="146" t="s">
        <v>57</v>
      </c>
      <c r="C53" s="146" t="s">
        <v>773</v>
      </c>
      <c r="D53" s="53">
        <v>6616.15</v>
      </c>
      <c r="E53" s="53">
        <v>6690.7150099999999</v>
      </c>
      <c r="F53" s="176">
        <v>1.1270151069730887E-2</v>
      </c>
    </row>
    <row r="54" spans="1:6" x14ac:dyDescent="0.25">
      <c r="A54" s="1"/>
      <c r="B54" s="146" t="s">
        <v>774</v>
      </c>
      <c r="C54" s="146" t="s">
        <v>58</v>
      </c>
      <c r="D54" s="53">
        <v>6563.49</v>
      </c>
      <c r="E54" s="53">
        <v>6472.4219899999998</v>
      </c>
      <c r="F54" s="176">
        <v>-1.3874936961890702E-2</v>
      </c>
    </row>
  </sheetData>
  <mergeCells count="1">
    <mergeCell ref="B3:G3"/>
  </mergeCells>
  <pageMargins left="0.7" right="0.7" top="0.75" bottom="0.75" header="0.3" footer="0.3"/>
  <drawing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YE57"/>
  <sheetViews>
    <sheetView showGridLines="0" zoomScale="70" workbookViewId="0">
      <pane xSplit="3" ySplit="8" topLeftCell="D9" activePane="bottomRight" state="frozen"/>
      <selection pane="topRight" activeCell="D1" sqref="D1"/>
      <selection pane="bottomLeft" activeCell="A9" sqref="A9"/>
      <selection pane="bottomRight"/>
    </sheetView>
  </sheetViews>
  <sheetFormatPr baseColWidth="10" defaultColWidth="9.140625" defaultRowHeight="15" x14ac:dyDescent="0.25"/>
  <cols>
    <col min="1" max="1" width="2" customWidth="1"/>
    <col min="2" max="2" width="11" customWidth="1"/>
    <col min="3" max="3" width="9" customWidth="1"/>
    <col min="4" max="655" width="12" customWidth="1"/>
  </cols>
  <sheetData>
    <row r="1" spans="1:655"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c r="KJ1" s="1"/>
      <c r="KK1" s="1"/>
      <c r="KL1" s="1"/>
      <c r="KM1" s="1"/>
      <c r="KN1" s="1"/>
      <c r="KO1" s="1"/>
      <c r="KP1" s="1"/>
      <c r="KQ1" s="1"/>
      <c r="KR1" s="1"/>
      <c r="KS1" s="1"/>
      <c r="KT1" s="1"/>
      <c r="KU1" s="1"/>
      <c r="KV1" s="1"/>
      <c r="KW1" s="1"/>
      <c r="KX1" s="1"/>
      <c r="KY1" s="1"/>
      <c r="KZ1" s="1"/>
      <c r="LA1" s="1"/>
      <c r="LB1" s="1"/>
      <c r="LC1" s="1"/>
      <c r="LD1" s="1"/>
      <c r="LE1" s="1"/>
      <c r="LF1" s="1"/>
      <c r="LG1" s="1"/>
      <c r="LH1" s="1"/>
      <c r="LI1" s="1"/>
      <c r="LJ1" s="1"/>
      <c r="LK1" s="1"/>
      <c r="LL1" s="1"/>
      <c r="LM1" s="1"/>
      <c r="LN1" s="1"/>
      <c r="LO1" s="1"/>
      <c r="LP1" s="1"/>
      <c r="LQ1" s="1"/>
      <c r="LR1" s="1"/>
      <c r="LS1" s="1"/>
      <c r="LT1" s="1"/>
      <c r="LU1" s="1"/>
      <c r="LV1" s="1"/>
      <c r="LW1" s="1"/>
      <c r="LX1" s="1"/>
      <c r="LY1" s="1"/>
      <c r="LZ1" s="1"/>
      <c r="MA1" s="1"/>
      <c r="MB1" s="1"/>
      <c r="MC1" s="1"/>
      <c r="MD1" s="1"/>
      <c r="ME1" s="1"/>
      <c r="MF1" s="1"/>
      <c r="MG1" s="1"/>
      <c r="MH1" s="1"/>
      <c r="MI1" s="1"/>
      <c r="MJ1" s="1"/>
      <c r="MK1" s="1"/>
      <c r="ML1" s="1"/>
      <c r="MM1" s="1"/>
      <c r="MN1" s="1"/>
      <c r="MO1" s="1"/>
      <c r="MP1" s="1"/>
      <c r="MQ1" s="1"/>
      <c r="MR1" s="1"/>
      <c r="MS1" s="1"/>
      <c r="MT1" s="1"/>
      <c r="MU1" s="1"/>
      <c r="MV1" s="1"/>
      <c r="MW1" s="1"/>
      <c r="MX1" s="1"/>
      <c r="MY1" s="1"/>
      <c r="MZ1" s="1"/>
      <c r="NA1" s="1"/>
      <c r="NB1" s="1"/>
      <c r="NC1" s="1"/>
      <c r="ND1" s="1"/>
      <c r="NE1" s="1"/>
      <c r="NF1" s="1"/>
      <c r="NG1" s="1"/>
      <c r="NH1" s="1"/>
      <c r="NI1" s="1"/>
      <c r="NJ1" s="1"/>
      <c r="NK1" s="1"/>
      <c r="NL1" s="1"/>
      <c r="NM1" s="1"/>
      <c r="NN1" s="1"/>
      <c r="NO1" s="1"/>
      <c r="NP1" s="1"/>
      <c r="NQ1" s="1"/>
      <c r="NR1" s="1"/>
      <c r="NS1" s="1"/>
      <c r="NT1" s="1"/>
      <c r="NU1" s="1"/>
      <c r="NV1" s="1"/>
      <c r="NW1" s="1"/>
      <c r="NX1" s="1"/>
      <c r="NY1" s="1"/>
      <c r="NZ1" s="1"/>
      <c r="OA1" s="1"/>
      <c r="OB1" s="1"/>
      <c r="OC1" s="1"/>
      <c r="OD1" s="1"/>
      <c r="OE1" s="1"/>
      <c r="OF1" s="1"/>
      <c r="OG1" s="1"/>
      <c r="OH1" s="1"/>
      <c r="OI1" s="1"/>
      <c r="OJ1" s="1"/>
      <c r="OK1" s="1"/>
      <c r="OL1" s="1"/>
      <c r="OM1" s="1"/>
      <c r="ON1" s="1"/>
      <c r="OO1" s="1"/>
      <c r="OP1" s="1"/>
      <c r="OQ1" s="1"/>
      <c r="OR1" s="1"/>
      <c r="OS1" s="1"/>
      <c r="OT1" s="1"/>
      <c r="OU1" s="1"/>
      <c r="OV1" s="1"/>
      <c r="OW1" s="1"/>
      <c r="OX1" s="1"/>
      <c r="OY1" s="1"/>
      <c r="OZ1" s="1"/>
      <c r="PA1" s="1"/>
      <c r="PB1" s="1"/>
      <c r="PC1" s="1"/>
      <c r="PD1" s="1"/>
      <c r="PE1" s="1"/>
      <c r="PF1" s="1"/>
      <c r="PG1" s="1"/>
      <c r="PH1" s="1"/>
      <c r="PI1" s="1"/>
      <c r="PJ1" s="1"/>
      <c r="PK1" s="1"/>
      <c r="PL1" s="1"/>
      <c r="PM1" s="1"/>
      <c r="PN1" s="1"/>
      <c r="PO1" s="1"/>
      <c r="PP1" s="1"/>
      <c r="PQ1" s="1"/>
      <c r="PR1" s="1"/>
      <c r="PS1" s="1"/>
      <c r="PT1" s="1"/>
      <c r="PU1" s="1"/>
      <c r="PV1" s="1"/>
      <c r="PW1" s="1"/>
      <c r="PX1" s="1"/>
      <c r="PY1" s="1"/>
      <c r="PZ1" s="1"/>
      <c r="QA1" s="1"/>
      <c r="QB1" s="1"/>
      <c r="QC1" s="1"/>
      <c r="QD1" s="1"/>
      <c r="QE1" s="1"/>
      <c r="QF1" s="1"/>
      <c r="QG1" s="1"/>
      <c r="QH1" s="1"/>
      <c r="QI1" s="1"/>
      <c r="QJ1" s="1"/>
      <c r="QK1" s="1"/>
      <c r="QL1" s="1"/>
      <c r="QM1" s="1"/>
      <c r="QN1" s="1"/>
      <c r="QO1" s="1"/>
      <c r="QP1" s="1"/>
      <c r="QQ1" s="1"/>
      <c r="QR1" s="1"/>
      <c r="QS1" s="1"/>
      <c r="QT1" s="1"/>
      <c r="QU1" s="1"/>
      <c r="QV1" s="1"/>
      <c r="QW1" s="1"/>
      <c r="QX1" s="1"/>
      <c r="QY1" s="1"/>
      <c r="QZ1" s="1"/>
      <c r="RA1" s="1"/>
      <c r="RB1" s="1"/>
      <c r="RC1" s="1"/>
      <c r="RD1" s="1"/>
      <c r="RE1" s="1"/>
      <c r="RF1" s="1"/>
      <c r="RG1" s="1"/>
      <c r="RH1" s="1"/>
      <c r="RI1" s="1"/>
      <c r="RJ1" s="1"/>
      <c r="RK1" s="1"/>
      <c r="RL1" s="1"/>
      <c r="RM1" s="1"/>
      <c r="RN1" s="1"/>
      <c r="RO1" s="1"/>
      <c r="RP1" s="1"/>
      <c r="RQ1" s="1"/>
      <c r="RR1" s="1"/>
      <c r="RS1" s="1"/>
      <c r="RT1" s="1"/>
      <c r="RU1" s="1"/>
      <c r="RV1" s="1"/>
      <c r="RW1" s="1"/>
      <c r="RX1" s="1"/>
      <c r="RY1" s="1"/>
      <c r="RZ1" s="1"/>
      <c r="SA1" s="1"/>
      <c r="SB1" s="1"/>
      <c r="SC1" s="1"/>
      <c r="SD1" s="1"/>
      <c r="SE1" s="1"/>
      <c r="SF1" s="1"/>
      <c r="SG1" s="1"/>
      <c r="SH1" s="1"/>
      <c r="SI1" s="1"/>
      <c r="SJ1" s="1"/>
      <c r="SK1" s="1"/>
      <c r="SL1" s="1"/>
      <c r="SM1" s="1"/>
      <c r="SN1" s="1"/>
      <c r="SO1" s="1"/>
      <c r="SP1" s="1"/>
      <c r="SQ1" s="1"/>
      <c r="SR1" s="1"/>
      <c r="SS1" s="1"/>
      <c r="ST1" s="1"/>
      <c r="SU1" s="1"/>
      <c r="SV1" s="1"/>
      <c r="SW1" s="1"/>
      <c r="SX1" s="1"/>
      <c r="SY1" s="1"/>
      <c r="SZ1" s="1"/>
      <c r="TA1" s="1"/>
      <c r="TB1" s="1"/>
      <c r="TC1" s="1"/>
      <c r="TD1" s="1"/>
      <c r="TE1" s="1"/>
      <c r="TF1" s="1"/>
      <c r="TG1" s="1"/>
      <c r="TH1" s="1"/>
      <c r="TI1" s="1"/>
      <c r="TJ1" s="1"/>
      <c r="TK1" s="1"/>
      <c r="TL1" s="1"/>
      <c r="TM1" s="1"/>
      <c r="TN1" s="1"/>
      <c r="TO1" s="1"/>
      <c r="TP1" s="1"/>
      <c r="TQ1" s="1"/>
      <c r="TR1" s="1"/>
      <c r="TS1" s="1"/>
      <c r="TT1" s="1"/>
      <c r="TU1" s="1"/>
      <c r="TV1" s="1"/>
      <c r="TW1" s="1"/>
      <c r="TX1" s="1"/>
      <c r="TY1" s="1"/>
      <c r="TZ1" s="1"/>
      <c r="UA1" s="1"/>
      <c r="UB1" s="1"/>
      <c r="UC1" s="1"/>
      <c r="UD1" s="1"/>
      <c r="UE1" s="1"/>
      <c r="UF1" s="1"/>
      <c r="UG1" s="1"/>
      <c r="UH1" s="1"/>
      <c r="UI1" s="1"/>
      <c r="UJ1" s="1"/>
      <c r="UK1" s="1"/>
      <c r="UL1" s="1"/>
      <c r="UM1" s="1"/>
      <c r="UN1" s="1"/>
      <c r="UO1" s="1"/>
      <c r="UP1" s="1"/>
      <c r="UQ1" s="1"/>
      <c r="UR1" s="1"/>
      <c r="US1" s="1"/>
      <c r="UT1" s="1"/>
      <c r="UU1" s="1"/>
      <c r="UV1" s="1"/>
      <c r="UW1" s="1"/>
      <c r="UX1" s="1"/>
      <c r="UY1" s="1"/>
      <c r="UZ1" s="1"/>
      <c r="VA1" s="1"/>
      <c r="VB1" s="1"/>
      <c r="VC1" s="1"/>
      <c r="VD1" s="1"/>
      <c r="VE1" s="1"/>
      <c r="VF1" s="1"/>
      <c r="VG1" s="1"/>
      <c r="VH1" s="1"/>
      <c r="VI1" s="1"/>
      <c r="VJ1" s="1"/>
      <c r="VK1" s="1"/>
      <c r="VL1" s="1"/>
      <c r="VM1" s="1"/>
      <c r="VN1" s="1"/>
      <c r="VO1" s="1"/>
      <c r="VP1" s="1"/>
      <c r="VQ1" s="1"/>
      <c r="VR1" s="1"/>
      <c r="VS1" s="1"/>
      <c r="VT1" s="1"/>
      <c r="VU1" s="1"/>
      <c r="VV1" s="1"/>
      <c r="VW1" s="1"/>
      <c r="VX1" s="1"/>
      <c r="VY1" s="1"/>
      <c r="VZ1" s="1"/>
      <c r="WA1" s="1"/>
      <c r="WB1" s="1"/>
      <c r="WC1" s="1"/>
      <c r="WD1" s="1"/>
      <c r="WE1" s="1"/>
      <c r="WF1" s="1"/>
      <c r="WG1" s="1"/>
      <c r="WH1" s="1"/>
      <c r="WI1" s="1"/>
      <c r="WJ1" s="1"/>
      <c r="WK1" s="1"/>
      <c r="WL1" s="1"/>
      <c r="WM1" s="1"/>
      <c r="WN1" s="1"/>
      <c r="WO1" s="1"/>
      <c r="WP1" s="1"/>
      <c r="WQ1" s="1"/>
      <c r="WR1" s="1"/>
      <c r="WS1" s="1"/>
      <c r="WT1" s="1"/>
      <c r="WU1" s="1"/>
      <c r="WV1" s="1"/>
      <c r="WW1" s="1"/>
      <c r="WX1" s="1"/>
      <c r="WY1" s="1"/>
      <c r="WZ1" s="1"/>
      <c r="XA1" s="1"/>
      <c r="XB1" s="1"/>
      <c r="XC1" s="1"/>
      <c r="XD1" s="1"/>
      <c r="XE1" s="1"/>
      <c r="XF1" s="1"/>
      <c r="XG1" s="1"/>
      <c r="XH1" s="1"/>
      <c r="XI1" s="1"/>
      <c r="XJ1" s="1"/>
      <c r="XK1" s="1"/>
      <c r="XL1" s="1"/>
      <c r="XM1" s="1"/>
      <c r="XN1" s="1"/>
      <c r="XO1" s="1"/>
      <c r="XP1" s="1"/>
      <c r="XQ1" s="1"/>
      <c r="XR1" s="1"/>
      <c r="XS1" s="1"/>
      <c r="XT1" s="1"/>
      <c r="XU1" s="1"/>
      <c r="XV1" s="1"/>
      <c r="XW1" s="1"/>
      <c r="XX1" s="1"/>
      <c r="XY1" s="1"/>
      <c r="XZ1" s="1"/>
      <c r="YA1" s="1"/>
      <c r="YB1" s="1"/>
      <c r="YC1" s="1"/>
      <c r="YD1" s="1"/>
      <c r="YE1" s="1"/>
    </row>
    <row r="2" spans="1:655"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c r="KJ2" s="1"/>
      <c r="KK2" s="1"/>
      <c r="KL2" s="1"/>
      <c r="KM2" s="1"/>
      <c r="KN2" s="1"/>
      <c r="KO2" s="1"/>
      <c r="KP2" s="1"/>
      <c r="KQ2" s="1"/>
      <c r="KR2" s="1"/>
      <c r="KS2" s="1"/>
      <c r="KT2" s="1"/>
      <c r="KU2" s="1"/>
      <c r="KV2" s="1"/>
      <c r="KW2" s="1"/>
      <c r="KX2" s="1"/>
      <c r="KY2" s="1"/>
      <c r="KZ2" s="1"/>
      <c r="LA2" s="1"/>
      <c r="LB2" s="1"/>
      <c r="LC2" s="1"/>
      <c r="LD2" s="1"/>
      <c r="LE2" s="1"/>
      <c r="LF2" s="1"/>
      <c r="LG2" s="1"/>
      <c r="LH2" s="1"/>
      <c r="LI2" s="1"/>
      <c r="LJ2" s="1"/>
      <c r="LK2" s="1"/>
      <c r="LL2" s="1"/>
      <c r="LM2" s="1"/>
      <c r="LN2" s="1"/>
      <c r="LO2" s="1"/>
      <c r="LP2" s="1"/>
      <c r="LQ2" s="1"/>
      <c r="LR2" s="1"/>
      <c r="LS2" s="1"/>
      <c r="LT2" s="1"/>
      <c r="LU2" s="1"/>
      <c r="LV2" s="1"/>
      <c r="LW2" s="1"/>
      <c r="LX2" s="1"/>
      <c r="LY2" s="1"/>
      <c r="LZ2" s="1"/>
      <c r="MA2" s="1"/>
      <c r="MB2" s="1"/>
      <c r="MC2" s="1"/>
      <c r="MD2" s="1"/>
      <c r="ME2" s="1"/>
      <c r="MF2" s="1"/>
      <c r="MG2" s="1"/>
      <c r="MH2" s="1"/>
      <c r="MI2" s="1"/>
      <c r="MJ2" s="1"/>
      <c r="MK2" s="1"/>
      <c r="ML2" s="1"/>
      <c r="MM2" s="1"/>
      <c r="MN2" s="1"/>
      <c r="MO2" s="1"/>
      <c r="MP2" s="1"/>
      <c r="MQ2" s="1"/>
      <c r="MR2" s="1"/>
      <c r="MS2" s="1"/>
      <c r="MT2" s="1"/>
      <c r="MU2" s="1"/>
      <c r="MV2" s="1"/>
      <c r="MW2" s="1"/>
      <c r="MX2" s="1"/>
      <c r="MY2" s="1"/>
      <c r="MZ2" s="1"/>
      <c r="NA2" s="1"/>
      <c r="NB2" s="1"/>
      <c r="NC2" s="1"/>
      <c r="ND2" s="1"/>
      <c r="NE2" s="1"/>
      <c r="NF2" s="1"/>
      <c r="NG2" s="1"/>
      <c r="NH2" s="1"/>
      <c r="NI2" s="1"/>
      <c r="NJ2" s="1"/>
      <c r="NK2" s="1"/>
      <c r="NL2" s="1"/>
      <c r="NM2" s="1"/>
      <c r="NN2" s="1"/>
      <c r="NO2" s="1"/>
      <c r="NP2" s="1"/>
      <c r="NQ2" s="1"/>
      <c r="NR2" s="1"/>
      <c r="NS2" s="1"/>
      <c r="NT2" s="1"/>
      <c r="NU2" s="1"/>
      <c r="NV2" s="1"/>
      <c r="NW2" s="1"/>
      <c r="NX2" s="1"/>
      <c r="NY2" s="1"/>
      <c r="NZ2" s="1"/>
      <c r="OA2" s="1"/>
      <c r="OB2" s="1"/>
      <c r="OC2" s="1"/>
      <c r="OD2" s="1"/>
      <c r="OE2" s="1"/>
      <c r="OF2" s="1"/>
      <c r="OG2" s="1"/>
      <c r="OH2" s="1"/>
      <c r="OI2" s="1"/>
      <c r="OJ2" s="1"/>
      <c r="OK2" s="1"/>
      <c r="OL2" s="1"/>
      <c r="OM2" s="1"/>
      <c r="ON2" s="1"/>
      <c r="OO2" s="1"/>
      <c r="OP2" s="1"/>
      <c r="OQ2" s="1"/>
      <c r="OR2" s="1"/>
      <c r="OS2" s="1"/>
      <c r="OT2" s="1"/>
      <c r="OU2" s="1"/>
      <c r="OV2" s="1"/>
      <c r="OW2" s="1"/>
      <c r="OX2" s="1"/>
      <c r="OY2" s="1"/>
      <c r="OZ2" s="1"/>
      <c r="PA2" s="1"/>
      <c r="PB2" s="1"/>
      <c r="PC2" s="1"/>
      <c r="PD2" s="1"/>
      <c r="PE2" s="1"/>
      <c r="PF2" s="1"/>
      <c r="PG2" s="1"/>
      <c r="PH2" s="1"/>
      <c r="PI2" s="1"/>
      <c r="PJ2" s="1"/>
      <c r="PK2" s="1"/>
      <c r="PL2" s="1"/>
      <c r="PM2" s="1"/>
      <c r="PN2" s="1"/>
      <c r="PO2" s="1"/>
      <c r="PP2" s="1"/>
      <c r="PQ2" s="1"/>
      <c r="PR2" s="1"/>
      <c r="PS2" s="1"/>
      <c r="PT2" s="1"/>
      <c r="PU2" s="1"/>
      <c r="PV2" s="1"/>
      <c r="PW2" s="1"/>
      <c r="PX2" s="1"/>
      <c r="PY2" s="1"/>
      <c r="PZ2" s="1"/>
      <c r="QA2" s="1"/>
      <c r="QB2" s="1"/>
      <c r="QC2" s="1"/>
      <c r="QD2" s="1"/>
      <c r="QE2" s="1"/>
      <c r="QF2" s="1"/>
      <c r="QG2" s="1"/>
      <c r="QH2" s="1"/>
      <c r="QI2" s="1"/>
      <c r="QJ2" s="1"/>
      <c r="QK2" s="1"/>
      <c r="QL2" s="1"/>
      <c r="QM2" s="1"/>
      <c r="QN2" s="1"/>
      <c r="QO2" s="1"/>
      <c r="QP2" s="1"/>
      <c r="QQ2" s="1"/>
      <c r="QR2" s="1"/>
      <c r="QS2" s="1"/>
      <c r="QT2" s="1"/>
      <c r="QU2" s="1"/>
      <c r="QV2" s="1"/>
      <c r="QW2" s="1"/>
      <c r="QX2" s="1"/>
      <c r="QY2" s="1"/>
      <c r="QZ2" s="1"/>
      <c r="RA2" s="1"/>
      <c r="RB2" s="1"/>
      <c r="RC2" s="1"/>
      <c r="RD2" s="1"/>
      <c r="RE2" s="1"/>
      <c r="RF2" s="1"/>
      <c r="RG2" s="1"/>
      <c r="RH2" s="1"/>
      <c r="RI2" s="1"/>
      <c r="RJ2" s="1"/>
      <c r="RK2" s="1"/>
      <c r="RL2" s="1"/>
      <c r="RM2" s="1"/>
      <c r="RN2" s="1"/>
      <c r="RO2" s="1"/>
      <c r="RP2" s="1"/>
      <c r="RQ2" s="1"/>
      <c r="RR2" s="1"/>
      <c r="RS2" s="1"/>
      <c r="RT2" s="1"/>
      <c r="RU2" s="1"/>
      <c r="RV2" s="1"/>
      <c r="RW2" s="1"/>
      <c r="RX2" s="1"/>
      <c r="RY2" s="1"/>
      <c r="RZ2" s="1"/>
      <c r="SA2" s="1"/>
      <c r="SB2" s="1"/>
      <c r="SC2" s="1"/>
      <c r="SD2" s="1"/>
      <c r="SE2" s="1"/>
      <c r="SF2" s="1"/>
      <c r="SG2" s="1"/>
      <c r="SH2" s="1"/>
      <c r="SI2" s="1"/>
      <c r="SJ2" s="1"/>
      <c r="SK2" s="1"/>
      <c r="SL2" s="1"/>
      <c r="SM2" s="1"/>
      <c r="SN2" s="1"/>
      <c r="SO2" s="1"/>
      <c r="SP2" s="1"/>
      <c r="SQ2" s="1"/>
      <c r="SR2" s="1"/>
      <c r="SS2" s="1"/>
      <c r="ST2" s="1"/>
      <c r="SU2" s="1"/>
      <c r="SV2" s="1"/>
      <c r="SW2" s="1"/>
      <c r="SX2" s="1"/>
      <c r="SY2" s="1"/>
      <c r="SZ2" s="1"/>
      <c r="TA2" s="1"/>
      <c r="TB2" s="1"/>
      <c r="TC2" s="1"/>
      <c r="TD2" s="1"/>
      <c r="TE2" s="1"/>
      <c r="TF2" s="1"/>
      <c r="TG2" s="1"/>
      <c r="TH2" s="1"/>
      <c r="TI2" s="1"/>
      <c r="TJ2" s="1"/>
      <c r="TK2" s="1"/>
      <c r="TL2" s="1"/>
      <c r="TM2" s="1"/>
      <c r="TN2" s="1"/>
      <c r="TO2" s="1"/>
      <c r="TP2" s="1"/>
      <c r="TQ2" s="1"/>
      <c r="TR2" s="1"/>
      <c r="TS2" s="1"/>
      <c r="TT2" s="1"/>
      <c r="TU2" s="1"/>
      <c r="TV2" s="1"/>
      <c r="TW2" s="1"/>
      <c r="TX2" s="1"/>
      <c r="TY2" s="1"/>
      <c r="TZ2" s="1"/>
      <c r="UA2" s="1"/>
      <c r="UB2" s="1"/>
      <c r="UC2" s="1"/>
      <c r="UD2" s="1"/>
      <c r="UE2" s="1"/>
      <c r="UF2" s="1"/>
      <c r="UG2" s="1"/>
      <c r="UH2" s="1"/>
      <c r="UI2" s="1"/>
      <c r="UJ2" s="1"/>
      <c r="UK2" s="1"/>
      <c r="UL2" s="1"/>
      <c r="UM2" s="1"/>
      <c r="UN2" s="1"/>
      <c r="UO2" s="1"/>
      <c r="UP2" s="1"/>
      <c r="UQ2" s="1"/>
      <c r="UR2" s="1"/>
      <c r="US2" s="1"/>
      <c r="UT2" s="1"/>
      <c r="UU2" s="1"/>
      <c r="UV2" s="1"/>
      <c r="UW2" s="1"/>
      <c r="UX2" s="1"/>
      <c r="UY2" s="1"/>
      <c r="UZ2" s="1"/>
      <c r="VA2" s="1"/>
      <c r="VB2" s="1"/>
      <c r="VC2" s="1"/>
      <c r="VD2" s="1"/>
      <c r="VE2" s="1"/>
      <c r="VF2" s="1"/>
      <c r="VG2" s="1"/>
      <c r="VH2" s="1"/>
      <c r="VI2" s="1"/>
      <c r="VJ2" s="1"/>
      <c r="VK2" s="1"/>
      <c r="VL2" s="1"/>
      <c r="VM2" s="1"/>
      <c r="VN2" s="1"/>
      <c r="VO2" s="1"/>
      <c r="VP2" s="1"/>
      <c r="VQ2" s="1"/>
      <c r="VR2" s="1"/>
      <c r="VS2" s="1"/>
      <c r="VT2" s="1"/>
      <c r="VU2" s="1"/>
      <c r="VV2" s="1"/>
      <c r="VW2" s="1"/>
      <c r="VX2" s="1"/>
      <c r="VY2" s="1"/>
      <c r="VZ2" s="1"/>
      <c r="WA2" s="1"/>
      <c r="WB2" s="1"/>
      <c r="WC2" s="1"/>
      <c r="WD2" s="1"/>
      <c r="WE2" s="1"/>
      <c r="WF2" s="1"/>
      <c r="WG2" s="1"/>
      <c r="WH2" s="1"/>
      <c r="WI2" s="1"/>
      <c r="WJ2" s="1"/>
      <c r="WK2" s="1"/>
      <c r="WL2" s="1"/>
      <c r="WM2" s="1"/>
      <c r="WN2" s="1"/>
      <c r="WO2" s="1"/>
      <c r="WP2" s="1"/>
      <c r="WQ2" s="1"/>
      <c r="WR2" s="1"/>
      <c r="WS2" s="1"/>
      <c r="WT2" s="1"/>
      <c r="WU2" s="1"/>
      <c r="WV2" s="1"/>
      <c r="WW2" s="1"/>
      <c r="WX2" s="1"/>
      <c r="WY2" s="1"/>
      <c r="WZ2" s="1"/>
      <c r="XA2" s="1"/>
      <c r="XB2" s="1"/>
      <c r="XC2" s="1"/>
      <c r="XD2" s="1"/>
      <c r="XE2" s="1"/>
      <c r="XF2" s="1"/>
      <c r="XG2" s="1"/>
      <c r="XH2" s="1"/>
      <c r="XI2" s="1"/>
      <c r="XJ2" s="1"/>
      <c r="XK2" s="1"/>
      <c r="XL2" s="1"/>
      <c r="XM2" s="1"/>
      <c r="XN2" s="1"/>
      <c r="XO2" s="1"/>
      <c r="XP2" s="1"/>
      <c r="XQ2" s="1"/>
      <c r="XR2" s="1"/>
      <c r="XS2" s="1"/>
      <c r="XT2" s="1"/>
      <c r="XU2" s="1"/>
      <c r="XV2" s="1"/>
      <c r="XW2" s="1"/>
      <c r="XX2" s="1"/>
      <c r="XY2" s="1"/>
      <c r="XZ2" s="1"/>
      <c r="YA2" s="1"/>
      <c r="YB2" s="1"/>
      <c r="YC2" s="1"/>
      <c r="YD2" s="1"/>
      <c r="YE2" s="1"/>
    </row>
    <row r="3" spans="1:655" ht="69" customHeight="1" x14ac:dyDescent="0.25">
      <c r="A3" s="1"/>
      <c r="B3" s="194" t="s">
        <v>0</v>
      </c>
      <c r="C3" s="195"/>
      <c r="D3" s="195"/>
      <c r="E3" s="195"/>
      <c r="F3" s="195"/>
      <c r="G3" s="195"/>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c r="KJ3" s="1"/>
      <c r="KK3" s="1"/>
      <c r="KL3" s="1"/>
      <c r="KM3" s="1"/>
      <c r="KN3" s="1"/>
      <c r="KO3" s="1"/>
      <c r="KP3" s="1"/>
      <c r="KQ3" s="1"/>
      <c r="KR3" s="1"/>
      <c r="KS3" s="1"/>
      <c r="KT3" s="1"/>
      <c r="KU3" s="1"/>
      <c r="KV3" s="1"/>
      <c r="KW3" s="1"/>
      <c r="KX3" s="1"/>
      <c r="KY3" s="1"/>
      <c r="KZ3" s="1"/>
      <c r="LA3" s="1"/>
      <c r="LB3" s="1"/>
      <c r="LC3" s="1"/>
      <c r="LD3" s="1"/>
      <c r="LE3" s="1"/>
      <c r="LF3" s="1"/>
      <c r="LG3" s="1"/>
      <c r="LH3" s="1"/>
      <c r="LI3" s="1"/>
      <c r="LJ3" s="1"/>
      <c r="LK3" s="1"/>
      <c r="LL3" s="1"/>
      <c r="LM3" s="1"/>
      <c r="LN3" s="1"/>
      <c r="LO3" s="1"/>
      <c r="LP3" s="1"/>
      <c r="LQ3" s="1"/>
      <c r="LR3" s="1"/>
      <c r="LS3" s="1"/>
      <c r="LT3" s="1"/>
      <c r="LU3" s="1"/>
      <c r="LV3" s="1"/>
      <c r="LW3" s="1"/>
      <c r="LX3" s="1"/>
      <c r="LY3" s="1"/>
      <c r="LZ3" s="1"/>
      <c r="MA3" s="1"/>
      <c r="MB3" s="1"/>
      <c r="MC3" s="1"/>
      <c r="MD3" s="1"/>
      <c r="ME3" s="1"/>
      <c r="MF3" s="1"/>
      <c r="MG3" s="1"/>
      <c r="MH3" s="1"/>
      <c r="MI3" s="1"/>
      <c r="MJ3" s="1"/>
      <c r="MK3" s="1"/>
      <c r="ML3" s="1"/>
      <c r="MM3" s="1"/>
      <c r="MN3" s="1"/>
      <c r="MO3" s="1"/>
      <c r="MP3" s="1"/>
      <c r="MQ3" s="1"/>
      <c r="MR3" s="1"/>
      <c r="MS3" s="1"/>
      <c r="MT3" s="1"/>
      <c r="MU3" s="1"/>
      <c r="MV3" s="1"/>
      <c r="MW3" s="1"/>
      <c r="MX3" s="1"/>
      <c r="MY3" s="1"/>
      <c r="MZ3" s="1"/>
      <c r="NA3" s="1"/>
      <c r="NB3" s="1"/>
      <c r="NC3" s="1"/>
      <c r="ND3" s="1"/>
      <c r="NE3" s="1"/>
      <c r="NF3" s="1"/>
      <c r="NG3" s="1"/>
      <c r="NH3" s="1"/>
      <c r="NI3" s="1"/>
      <c r="NJ3" s="1"/>
      <c r="NK3" s="1"/>
      <c r="NL3" s="1"/>
      <c r="NM3" s="1"/>
      <c r="NN3" s="1"/>
      <c r="NO3" s="1"/>
      <c r="NP3" s="1"/>
      <c r="NQ3" s="1"/>
      <c r="NR3" s="1"/>
      <c r="NS3" s="1"/>
      <c r="NT3" s="1"/>
      <c r="NU3" s="1"/>
      <c r="NV3" s="1"/>
      <c r="NW3" s="1"/>
      <c r="NX3" s="1"/>
      <c r="NY3" s="1"/>
      <c r="NZ3" s="1"/>
      <c r="OA3" s="1"/>
      <c r="OB3" s="1"/>
      <c r="OC3" s="1"/>
      <c r="OD3" s="1"/>
      <c r="OE3" s="1"/>
      <c r="OF3" s="1"/>
      <c r="OG3" s="1"/>
      <c r="OH3" s="1"/>
      <c r="OI3" s="1"/>
      <c r="OJ3" s="1"/>
      <c r="OK3" s="1"/>
      <c r="OL3" s="1"/>
      <c r="OM3" s="1"/>
      <c r="ON3" s="1"/>
      <c r="OO3" s="1"/>
      <c r="OP3" s="1"/>
      <c r="OQ3" s="1"/>
      <c r="OR3" s="1"/>
      <c r="OS3" s="1"/>
      <c r="OT3" s="1"/>
      <c r="OU3" s="1"/>
      <c r="OV3" s="1"/>
      <c r="OW3" s="1"/>
      <c r="OX3" s="1"/>
      <c r="OY3" s="1"/>
      <c r="OZ3" s="1"/>
      <c r="PA3" s="1"/>
      <c r="PB3" s="1"/>
      <c r="PC3" s="1"/>
      <c r="PD3" s="1"/>
      <c r="PE3" s="1"/>
      <c r="PF3" s="1"/>
      <c r="PG3" s="1"/>
      <c r="PH3" s="1"/>
      <c r="PI3" s="1"/>
      <c r="PJ3" s="1"/>
      <c r="PK3" s="1"/>
      <c r="PL3" s="1"/>
      <c r="PM3" s="1"/>
      <c r="PN3" s="1"/>
      <c r="PO3" s="1"/>
      <c r="PP3" s="1"/>
      <c r="PQ3" s="1"/>
      <c r="PR3" s="1"/>
      <c r="PS3" s="1"/>
      <c r="PT3" s="1"/>
      <c r="PU3" s="1"/>
      <c r="PV3" s="1"/>
      <c r="PW3" s="1"/>
      <c r="PX3" s="1"/>
      <c r="PY3" s="1"/>
      <c r="PZ3" s="1"/>
      <c r="QA3" s="1"/>
      <c r="QB3" s="1"/>
      <c r="QC3" s="1"/>
      <c r="QD3" s="1"/>
      <c r="QE3" s="1"/>
      <c r="QF3" s="1"/>
      <c r="QG3" s="1"/>
      <c r="QH3" s="1"/>
      <c r="QI3" s="1"/>
      <c r="QJ3" s="1"/>
      <c r="QK3" s="1"/>
      <c r="QL3" s="1"/>
      <c r="QM3" s="1"/>
      <c r="QN3" s="1"/>
      <c r="QO3" s="1"/>
      <c r="QP3" s="1"/>
      <c r="QQ3" s="1"/>
      <c r="QR3" s="1"/>
      <c r="QS3" s="1"/>
      <c r="QT3" s="1"/>
      <c r="QU3" s="1"/>
      <c r="QV3" s="1"/>
      <c r="QW3" s="1"/>
      <c r="QX3" s="1"/>
      <c r="QY3" s="1"/>
      <c r="QZ3" s="1"/>
      <c r="RA3" s="1"/>
      <c r="RB3" s="1"/>
      <c r="RC3" s="1"/>
      <c r="RD3" s="1"/>
      <c r="RE3" s="1"/>
      <c r="RF3" s="1"/>
      <c r="RG3" s="1"/>
      <c r="RH3" s="1"/>
      <c r="RI3" s="1"/>
      <c r="RJ3" s="1"/>
      <c r="RK3" s="1"/>
      <c r="RL3" s="1"/>
      <c r="RM3" s="1"/>
      <c r="RN3" s="1"/>
      <c r="RO3" s="1"/>
      <c r="RP3" s="1"/>
      <c r="RQ3" s="1"/>
      <c r="RR3" s="1"/>
      <c r="RS3" s="1"/>
      <c r="RT3" s="1"/>
      <c r="RU3" s="1"/>
      <c r="RV3" s="1"/>
      <c r="RW3" s="1"/>
      <c r="RX3" s="1"/>
      <c r="RY3" s="1"/>
      <c r="RZ3" s="1"/>
      <c r="SA3" s="1"/>
      <c r="SB3" s="1"/>
      <c r="SC3" s="1"/>
      <c r="SD3" s="1"/>
      <c r="SE3" s="1"/>
      <c r="SF3" s="1"/>
      <c r="SG3" s="1"/>
      <c r="SH3" s="1"/>
      <c r="SI3" s="1"/>
      <c r="SJ3" s="1"/>
      <c r="SK3" s="1"/>
      <c r="SL3" s="1"/>
      <c r="SM3" s="1"/>
      <c r="SN3" s="1"/>
      <c r="SO3" s="1"/>
      <c r="SP3" s="1"/>
      <c r="SQ3" s="1"/>
      <c r="SR3" s="1"/>
      <c r="SS3" s="1"/>
      <c r="ST3" s="1"/>
      <c r="SU3" s="1"/>
      <c r="SV3" s="1"/>
      <c r="SW3" s="1"/>
      <c r="SX3" s="1"/>
      <c r="SY3" s="1"/>
      <c r="SZ3" s="1"/>
      <c r="TA3" s="1"/>
      <c r="TB3" s="1"/>
      <c r="TC3" s="1"/>
      <c r="TD3" s="1"/>
      <c r="TE3" s="1"/>
      <c r="TF3" s="1"/>
      <c r="TG3" s="1"/>
      <c r="TH3" s="1"/>
      <c r="TI3" s="1"/>
      <c r="TJ3" s="1"/>
      <c r="TK3" s="1"/>
      <c r="TL3" s="1"/>
      <c r="TM3" s="1"/>
      <c r="TN3" s="1"/>
      <c r="TO3" s="1"/>
      <c r="TP3" s="1"/>
      <c r="TQ3" s="1"/>
      <c r="TR3" s="1"/>
      <c r="TS3" s="1"/>
      <c r="TT3" s="1"/>
      <c r="TU3" s="1"/>
      <c r="TV3" s="1"/>
      <c r="TW3" s="1"/>
      <c r="TX3" s="1"/>
      <c r="TY3" s="1"/>
      <c r="TZ3" s="1"/>
      <c r="UA3" s="1"/>
      <c r="UB3" s="1"/>
      <c r="UC3" s="1"/>
      <c r="UD3" s="1"/>
      <c r="UE3" s="1"/>
      <c r="UF3" s="1"/>
      <c r="UG3" s="1"/>
      <c r="UH3" s="1"/>
      <c r="UI3" s="1"/>
      <c r="UJ3" s="1"/>
      <c r="UK3" s="1"/>
      <c r="UL3" s="1"/>
      <c r="UM3" s="1"/>
      <c r="UN3" s="1"/>
      <c r="UO3" s="1"/>
      <c r="UP3" s="1"/>
      <c r="UQ3" s="1"/>
      <c r="UR3" s="1"/>
      <c r="US3" s="1"/>
      <c r="UT3" s="1"/>
      <c r="UU3" s="1"/>
      <c r="UV3" s="1"/>
      <c r="UW3" s="1"/>
      <c r="UX3" s="1"/>
      <c r="UY3" s="1"/>
      <c r="UZ3" s="1"/>
      <c r="VA3" s="1"/>
      <c r="VB3" s="1"/>
      <c r="VC3" s="1"/>
      <c r="VD3" s="1"/>
      <c r="VE3" s="1"/>
      <c r="VF3" s="1"/>
      <c r="VG3" s="1"/>
      <c r="VH3" s="1"/>
      <c r="VI3" s="1"/>
      <c r="VJ3" s="1"/>
      <c r="VK3" s="1"/>
      <c r="VL3" s="1"/>
      <c r="VM3" s="1"/>
      <c r="VN3" s="1"/>
      <c r="VO3" s="1"/>
      <c r="VP3" s="1"/>
      <c r="VQ3" s="1"/>
      <c r="VR3" s="1"/>
      <c r="VS3" s="1"/>
      <c r="VT3" s="1"/>
      <c r="VU3" s="1"/>
      <c r="VV3" s="1"/>
      <c r="VW3" s="1"/>
      <c r="VX3" s="1"/>
      <c r="VY3" s="1"/>
      <c r="VZ3" s="1"/>
      <c r="WA3" s="1"/>
      <c r="WB3" s="1"/>
      <c r="WC3" s="1"/>
      <c r="WD3" s="1"/>
      <c r="WE3" s="1"/>
      <c r="WF3" s="1"/>
      <c r="WG3" s="1"/>
      <c r="WH3" s="1"/>
      <c r="WI3" s="1"/>
      <c r="WJ3" s="1"/>
      <c r="WK3" s="1"/>
      <c r="WL3" s="1"/>
      <c r="WM3" s="1"/>
      <c r="WN3" s="1"/>
      <c r="WO3" s="1"/>
      <c r="WP3" s="1"/>
      <c r="WQ3" s="1"/>
      <c r="WR3" s="1"/>
      <c r="WS3" s="1"/>
      <c r="WT3" s="1"/>
      <c r="WU3" s="1"/>
      <c r="WV3" s="1"/>
      <c r="WW3" s="1"/>
      <c r="WX3" s="1"/>
      <c r="WY3" s="1"/>
      <c r="WZ3" s="1"/>
      <c r="XA3" s="1"/>
      <c r="XB3" s="1"/>
      <c r="XC3" s="1"/>
      <c r="XD3" s="1"/>
      <c r="XE3" s="1"/>
      <c r="XF3" s="1"/>
      <c r="XG3" s="1"/>
      <c r="XH3" s="1"/>
      <c r="XI3" s="1"/>
      <c r="XJ3" s="1"/>
      <c r="XK3" s="1"/>
      <c r="XL3" s="1"/>
      <c r="XM3" s="1"/>
      <c r="XN3" s="1"/>
      <c r="XO3" s="1"/>
      <c r="XP3" s="1"/>
      <c r="XQ3" s="1"/>
      <c r="XR3" s="1"/>
      <c r="XS3" s="1"/>
      <c r="XT3" s="1"/>
      <c r="XU3" s="1"/>
      <c r="XV3" s="1"/>
      <c r="XW3" s="1"/>
      <c r="XX3" s="1"/>
      <c r="XY3" s="1"/>
      <c r="XZ3" s="1"/>
      <c r="YA3" s="1"/>
      <c r="YB3" s="1"/>
      <c r="YC3" s="1"/>
      <c r="YD3" s="1"/>
      <c r="YE3" s="1"/>
    </row>
    <row r="4" spans="1:655"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c r="FY4" s="1"/>
      <c r="FZ4" s="1"/>
      <c r="GA4" s="1"/>
      <c r="GB4" s="1"/>
      <c r="GC4" s="1"/>
      <c r="GD4" s="1"/>
      <c r="GE4" s="1"/>
      <c r="GF4" s="1"/>
      <c r="GG4" s="1"/>
      <c r="GH4" s="1"/>
      <c r="GI4" s="1"/>
      <c r="GJ4" s="1"/>
      <c r="GK4" s="1"/>
      <c r="GL4" s="1"/>
      <c r="GM4" s="1"/>
      <c r="GN4" s="1"/>
      <c r="GO4" s="1"/>
      <c r="GP4" s="1"/>
      <c r="GQ4" s="1"/>
      <c r="GR4" s="1"/>
      <c r="GS4" s="1"/>
      <c r="GT4" s="1"/>
      <c r="GU4" s="1"/>
      <c r="GV4" s="1"/>
      <c r="GW4" s="1"/>
      <c r="GX4" s="1"/>
      <c r="GY4" s="1"/>
      <c r="GZ4" s="1"/>
      <c r="HA4" s="1"/>
      <c r="HB4" s="1"/>
      <c r="HC4" s="1"/>
      <c r="HD4" s="1"/>
      <c r="HE4" s="1"/>
      <c r="HF4" s="1"/>
      <c r="HG4" s="1"/>
      <c r="HH4" s="1"/>
      <c r="HI4" s="1"/>
      <c r="HJ4" s="1"/>
      <c r="HK4" s="1"/>
      <c r="HL4" s="1"/>
      <c r="HM4" s="1"/>
      <c r="HN4" s="1"/>
      <c r="HO4" s="1"/>
      <c r="HP4" s="1"/>
      <c r="HQ4" s="1"/>
      <c r="HR4" s="1"/>
      <c r="HS4" s="1"/>
      <c r="HT4" s="1"/>
      <c r="HU4" s="1"/>
      <c r="HV4" s="1"/>
      <c r="HW4" s="1"/>
      <c r="HX4" s="1"/>
      <c r="HY4" s="1"/>
      <c r="HZ4" s="1"/>
      <c r="IA4" s="1"/>
      <c r="IB4" s="1"/>
      <c r="IC4" s="1"/>
      <c r="ID4" s="1"/>
      <c r="IE4" s="1"/>
      <c r="IF4" s="1"/>
      <c r="IG4" s="1"/>
      <c r="IH4" s="1"/>
      <c r="II4" s="1"/>
      <c r="IJ4" s="1"/>
      <c r="IK4" s="1"/>
      <c r="IL4" s="1"/>
      <c r="IM4" s="1"/>
      <c r="IN4" s="1"/>
      <c r="IO4" s="1"/>
      <c r="IP4" s="1"/>
      <c r="IQ4" s="1"/>
      <c r="IR4" s="1"/>
      <c r="IS4" s="1"/>
      <c r="IT4" s="1"/>
      <c r="IU4" s="1"/>
      <c r="IV4" s="1"/>
      <c r="IW4" s="1"/>
      <c r="IX4" s="1"/>
      <c r="IY4" s="1"/>
      <c r="IZ4" s="1"/>
      <c r="JA4" s="1"/>
      <c r="JB4" s="1"/>
      <c r="JC4" s="1"/>
      <c r="JD4" s="1"/>
      <c r="JE4" s="1"/>
      <c r="JF4" s="1"/>
      <c r="JG4" s="1"/>
      <c r="JH4" s="1"/>
      <c r="JI4" s="1"/>
      <c r="JJ4" s="1"/>
      <c r="JK4" s="1"/>
      <c r="JL4" s="1"/>
      <c r="JM4" s="1"/>
      <c r="JN4" s="1"/>
      <c r="JO4" s="1"/>
      <c r="JP4" s="1"/>
      <c r="JQ4" s="1"/>
      <c r="JR4" s="1"/>
      <c r="JS4" s="1"/>
      <c r="JT4" s="1"/>
      <c r="JU4" s="1"/>
      <c r="JV4" s="1"/>
      <c r="JW4" s="1"/>
      <c r="JX4" s="1"/>
      <c r="JY4" s="1"/>
      <c r="JZ4" s="1"/>
      <c r="KA4" s="1"/>
      <c r="KB4" s="1"/>
      <c r="KC4" s="1"/>
      <c r="KD4" s="1"/>
      <c r="KE4" s="1"/>
      <c r="KF4" s="1"/>
      <c r="KG4" s="1"/>
      <c r="KH4" s="1"/>
      <c r="KI4" s="1"/>
      <c r="KJ4" s="1"/>
      <c r="KK4" s="1"/>
      <c r="KL4" s="1"/>
      <c r="KM4" s="1"/>
      <c r="KN4" s="1"/>
      <c r="KO4" s="1"/>
      <c r="KP4" s="1"/>
      <c r="KQ4" s="1"/>
      <c r="KR4" s="1"/>
      <c r="KS4" s="1"/>
      <c r="KT4" s="1"/>
      <c r="KU4" s="1"/>
      <c r="KV4" s="1"/>
      <c r="KW4" s="1"/>
      <c r="KX4" s="1"/>
      <c r="KY4" s="1"/>
      <c r="KZ4" s="1"/>
      <c r="LA4" s="1"/>
      <c r="LB4" s="1"/>
      <c r="LC4" s="1"/>
      <c r="LD4" s="1"/>
      <c r="LE4" s="1"/>
      <c r="LF4" s="1"/>
      <c r="LG4" s="1"/>
      <c r="LH4" s="1"/>
      <c r="LI4" s="1"/>
      <c r="LJ4" s="1"/>
      <c r="LK4" s="1"/>
      <c r="LL4" s="1"/>
      <c r="LM4" s="1"/>
      <c r="LN4" s="1"/>
      <c r="LO4" s="1"/>
      <c r="LP4" s="1"/>
      <c r="LQ4" s="1"/>
      <c r="LR4" s="1"/>
      <c r="LS4" s="1"/>
      <c r="LT4" s="1"/>
      <c r="LU4" s="1"/>
      <c r="LV4" s="1"/>
      <c r="LW4" s="1"/>
      <c r="LX4" s="1"/>
      <c r="LY4" s="1"/>
      <c r="LZ4" s="1"/>
      <c r="MA4" s="1"/>
      <c r="MB4" s="1"/>
      <c r="MC4" s="1"/>
      <c r="MD4" s="1"/>
      <c r="ME4" s="1"/>
      <c r="MF4" s="1"/>
      <c r="MG4" s="1"/>
      <c r="MH4" s="1"/>
      <c r="MI4" s="1"/>
      <c r="MJ4" s="1"/>
      <c r="MK4" s="1"/>
      <c r="ML4" s="1"/>
      <c r="MM4" s="1"/>
      <c r="MN4" s="1"/>
      <c r="MO4" s="1"/>
      <c r="MP4" s="1"/>
      <c r="MQ4" s="1"/>
      <c r="MR4" s="1"/>
      <c r="MS4" s="1"/>
      <c r="MT4" s="1"/>
      <c r="MU4" s="1"/>
      <c r="MV4" s="1"/>
      <c r="MW4" s="1"/>
      <c r="MX4" s="1"/>
      <c r="MY4" s="1"/>
      <c r="MZ4" s="1"/>
      <c r="NA4" s="1"/>
      <c r="NB4" s="1"/>
      <c r="NC4" s="1"/>
      <c r="ND4" s="1"/>
      <c r="NE4" s="1"/>
      <c r="NF4" s="1"/>
      <c r="NG4" s="1"/>
      <c r="NH4" s="1"/>
      <c r="NI4" s="1"/>
      <c r="NJ4" s="1"/>
      <c r="NK4" s="1"/>
      <c r="NL4" s="1"/>
      <c r="NM4" s="1"/>
      <c r="NN4" s="1"/>
      <c r="NO4" s="1"/>
      <c r="NP4" s="1"/>
      <c r="NQ4" s="1"/>
      <c r="NR4" s="1"/>
      <c r="NS4" s="1"/>
      <c r="NT4" s="1"/>
      <c r="NU4" s="1"/>
      <c r="NV4" s="1"/>
      <c r="NW4" s="1"/>
      <c r="NX4" s="1"/>
      <c r="NY4" s="1"/>
      <c r="NZ4" s="1"/>
      <c r="OA4" s="1"/>
      <c r="OB4" s="1"/>
      <c r="OC4" s="1"/>
      <c r="OD4" s="1"/>
      <c r="OE4" s="1"/>
      <c r="OF4" s="1"/>
      <c r="OG4" s="1"/>
      <c r="OH4" s="1"/>
      <c r="OI4" s="1"/>
      <c r="OJ4" s="1"/>
      <c r="OK4" s="1"/>
      <c r="OL4" s="1"/>
      <c r="OM4" s="1"/>
      <c r="ON4" s="1"/>
      <c r="OO4" s="1"/>
      <c r="OP4" s="1"/>
      <c r="OQ4" s="1"/>
      <c r="OR4" s="1"/>
      <c r="OS4" s="1"/>
      <c r="OT4" s="1"/>
      <c r="OU4" s="1"/>
      <c r="OV4" s="1"/>
      <c r="OW4" s="1"/>
      <c r="OX4" s="1"/>
      <c r="OY4" s="1"/>
      <c r="OZ4" s="1"/>
      <c r="PA4" s="1"/>
      <c r="PB4" s="1"/>
      <c r="PC4" s="1"/>
      <c r="PD4" s="1"/>
      <c r="PE4" s="1"/>
      <c r="PF4" s="1"/>
      <c r="PG4" s="1"/>
      <c r="PH4" s="1"/>
      <c r="PI4" s="1"/>
      <c r="PJ4" s="1"/>
      <c r="PK4" s="1"/>
      <c r="PL4" s="1"/>
      <c r="PM4" s="1"/>
      <c r="PN4" s="1"/>
      <c r="PO4" s="1"/>
      <c r="PP4" s="1"/>
      <c r="PQ4" s="1"/>
      <c r="PR4" s="1"/>
      <c r="PS4" s="1"/>
      <c r="PT4" s="1"/>
      <c r="PU4" s="1"/>
      <c r="PV4" s="1"/>
      <c r="PW4" s="1"/>
      <c r="PX4" s="1"/>
      <c r="PY4" s="1"/>
      <c r="PZ4" s="1"/>
      <c r="QA4" s="1"/>
      <c r="QB4" s="1"/>
      <c r="QC4" s="1"/>
      <c r="QD4" s="1"/>
      <c r="QE4" s="1"/>
      <c r="QF4" s="1"/>
      <c r="QG4" s="1"/>
      <c r="QH4" s="1"/>
      <c r="QI4" s="1"/>
      <c r="QJ4" s="1"/>
      <c r="QK4" s="1"/>
      <c r="QL4" s="1"/>
      <c r="QM4" s="1"/>
      <c r="QN4" s="1"/>
      <c r="QO4" s="1"/>
      <c r="QP4" s="1"/>
      <c r="QQ4" s="1"/>
      <c r="QR4" s="1"/>
      <c r="QS4" s="1"/>
      <c r="QT4" s="1"/>
      <c r="QU4" s="1"/>
      <c r="QV4" s="1"/>
      <c r="QW4" s="1"/>
      <c r="QX4" s="1"/>
      <c r="QY4" s="1"/>
      <c r="QZ4" s="1"/>
      <c r="RA4" s="1"/>
      <c r="RB4" s="1"/>
      <c r="RC4" s="1"/>
      <c r="RD4" s="1"/>
      <c r="RE4" s="1"/>
      <c r="RF4" s="1"/>
      <c r="RG4" s="1"/>
      <c r="RH4" s="1"/>
      <c r="RI4" s="1"/>
      <c r="RJ4" s="1"/>
      <c r="RK4" s="1"/>
      <c r="RL4" s="1"/>
      <c r="RM4" s="1"/>
      <c r="RN4" s="1"/>
      <c r="RO4" s="1"/>
      <c r="RP4" s="1"/>
      <c r="RQ4" s="1"/>
      <c r="RR4" s="1"/>
      <c r="RS4" s="1"/>
      <c r="RT4" s="1"/>
      <c r="RU4" s="1"/>
      <c r="RV4" s="1"/>
      <c r="RW4" s="1"/>
      <c r="RX4" s="1"/>
      <c r="RY4" s="1"/>
      <c r="RZ4" s="1"/>
      <c r="SA4" s="1"/>
      <c r="SB4" s="1"/>
      <c r="SC4" s="1"/>
      <c r="SD4" s="1"/>
      <c r="SE4" s="1"/>
      <c r="SF4" s="1"/>
      <c r="SG4" s="1"/>
      <c r="SH4" s="1"/>
      <c r="SI4" s="1"/>
      <c r="SJ4" s="1"/>
      <c r="SK4" s="1"/>
      <c r="SL4" s="1"/>
      <c r="SM4" s="1"/>
      <c r="SN4" s="1"/>
      <c r="SO4" s="1"/>
      <c r="SP4" s="1"/>
      <c r="SQ4" s="1"/>
      <c r="SR4" s="1"/>
      <c r="SS4" s="1"/>
      <c r="ST4" s="1"/>
      <c r="SU4" s="1"/>
      <c r="SV4" s="1"/>
      <c r="SW4" s="1"/>
      <c r="SX4" s="1"/>
      <c r="SY4" s="1"/>
      <c r="SZ4" s="1"/>
      <c r="TA4" s="1"/>
      <c r="TB4" s="1"/>
      <c r="TC4" s="1"/>
      <c r="TD4" s="1"/>
      <c r="TE4" s="1"/>
      <c r="TF4" s="1"/>
      <c r="TG4" s="1"/>
      <c r="TH4" s="1"/>
      <c r="TI4" s="1"/>
      <c r="TJ4" s="1"/>
      <c r="TK4" s="1"/>
      <c r="TL4" s="1"/>
      <c r="TM4" s="1"/>
      <c r="TN4" s="1"/>
      <c r="TO4" s="1"/>
      <c r="TP4" s="1"/>
      <c r="TQ4" s="1"/>
      <c r="TR4" s="1"/>
      <c r="TS4" s="1"/>
      <c r="TT4" s="1"/>
      <c r="TU4" s="1"/>
      <c r="TV4" s="1"/>
      <c r="TW4" s="1"/>
      <c r="TX4" s="1"/>
      <c r="TY4" s="1"/>
      <c r="TZ4" s="1"/>
      <c r="UA4" s="1"/>
      <c r="UB4" s="1"/>
      <c r="UC4" s="1"/>
      <c r="UD4" s="1"/>
      <c r="UE4" s="1"/>
      <c r="UF4" s="1"/>
      <c r="UG4" s="1"/>
      <c r="UH4" s="1"/>
      <c r="UI4" s="1"/>
      <c r="UJ4" s="1"/>
      <c r="UK4" s="1"/>
      <c r="UL4" s="1"/>
      <c r="UM4" s="1"/>
      <c r="UN4" s="1"/>
      <c r="UO4" s="1"/>
      <c r="UP4" s="1"/>
      <c r="UQ4" s="1"/>
      <c r="UR4" s="1"/>
      <c r="US4" s="1"/>
      <c r="UT4" s="1"/>
      <c r="UU4" s="1"/>
      <c r="UV4" s="1"/>
      <c r="UW4" s="1"/>
      <c r="UX4" s="1"/>
      <c r="UY4" s="1"/>
      <c r="UZ4" s="1"/>
      <c r="VA4" s="1"/>
      <c r="VB4" s="1"/>
      <c r="VC4" s="1"/>
      <c r="VD4" s="1"/>
      <c r="VE4" s="1"/>
      <c r="VF4" s="1"/>
      <c r="VG4" s="1"/>
      <c r="VH4" s="1"/>
      <c r="VI4" s="1"/>
      <c r="VJ4" s="1"/>
      <c r="VK4" s="1"/>
      <c r="VL4" s="1"/>
      <c r="VM4" s="1"/>
      <c r="VN4" s="1"/>
      <c r="VO4" s="1"/>
      <c r="VP4" s="1"/>
      <c r="VQ4" s="1"/>
      <c r="VR4" s="1"/>
      <c r="VS4" s="1"/>
      <c r="VT4" s="1"/>
      <c r="VU4" s="1"/>
      <c r="VV4" s="1"/>
      <c r="VW4" s="1"/>
      <c r="VX4" s="1"/>
      <c r="VY4" s="1"/>
      <c r="VZ4" s="1"/>
      <c r="WA4" s="1"/>
      <c r="WB4" s="1"/>
      <c r="WC4" s="1"/>
      <c r="WD4" s="1"/>
      <c r="WE4" s="1"/>
      <c r="WF4" s="1"/>
      <c r="WG4" s="1"/>
      <c r="WH4" s="1"/>
      <c r="WI4" s="1"/>
      <c r="WJ4" s="1"/>
      <c r="WK4" s="1"/>
      <c r="WL4" s="1"/>
      <c r="WM4" s="1"/>
      <c r="WN4" s="1"/>
      <c r="WO4" s="1"/>
      <c r="WP4" s="1"/>
      <c r="WQ4" s="1"/>
      <c r="WR4" s="1"/>
      <c r="WS4" s="1"/>
      <c r="WT4" s="1"/>
      <c r="WU4" s="1"/>
      <c r="WV4" s="1"/>
      <c r="WW4" s="1"/>
      <c r="WX4" s="1"/>
      <c r="WY4" s="1"/>
      <c r="WZ4" s="1"/>
      <c r="XA4" s="1"/>
      <c r="XB4" s="1"/>
      <c r="XC4" s="1"/>
      <c r="XD4" s="1"/>
      <c r="XE4" s="1"/>
      <c r="XF4" s="1"/>
      <c r="XG4" s="1"/>
      <c r="XH4" s="1"/>
      <c r="XI4" s="1"/>
      <c r="XJ4" s="1"/>
      <c r="XK4" s="1"/>
      <c r="XL4" s="1"/>
      <c r="XM4" s="1"/>
      <c r="XN4" s="1"/>
      <c r="XO4" s="1"/>
      <c r="XP4" s="1"/>
      <c r="XQ4" s="1"/>
      <c r="XR4" s="1"/>
      <c r="XS4" s="1"/>
      <c r="XT4" s="1"/>
      <c r="XU4" s="1"/>
      <c r="XV4" s="1"/>
      <c r="XW4" s="1"/>
      <c r="XX4" s="1"/>
      <c r="XY4" s="1"/>
      <c r="XZ4" s="1"/>
      <c r="YA4" s="1"/>
      <c r="YB4" s="1"/>
      <c r="YC4" s="1"/>
      <c r="YD4" s="1"/>
      <c r="YE4" s="1"/>
    </row>
    <row r="5" spans="1:655" ht="30" customHeight="1" x14ac:dyDescent="0.25">
      <c r="A5" s="1"/>
      <c r="B5" s="199" t="s">
        <v>2697</v>
      </c>
      <c r="C5" s="200"/>
      <c r="D5" s="200"/>
      <c r="E5" s="200"/>
      <c r="F5" s="200"/>
      <c r="G5" s="200"/>
      <c r="H5" s="200"/>
      <c r="I5" s="200"/>
      <c r="J5" s="200"/>
      <c r="K5" s="200"/>
      <c r="L5" s="200"/>
      <c r="M5" s="200"/>
      <c r="N5" s="200"/>
      <c r="O5" s="200"/>
      <c r="P5" s="200"/>
      <c r="Q5" s="200"/>
      <c r="R5" s="200"/>
      <c r="S5" s="200"/>
      <c r="T5" s="200"/>
      <c r="U5" s="200"/>
      <c r="V5" s="200"/>
      <c r="W5" s="200"/>
      <c r="X5" s="200"/>
      <c r="Y5" s="200"/>
      <c r="Z5" s="200"/>
      <c r="AA5" s="200"/>
      <c r="AB5" s="200"/>
      <c r="AC5" s="200"/>
      <c r="AD5" s="200"/>
      <c r="AE5" s="200"/>
      <c r="AF5" s="200"/>
      <c r="AG5" s="200"/>
      <c r="AH5" s="200"/>
      <c r="AI5" s="200"/>
      <c r="AJ5" s="200"/>
      <c r="AK5" s="200"/>
      <c r="AL5" s="200"/>
      <c r="AM5" s="200"/>
      <c r="AN5" s="200"/>
      <c r="AO5" s="200"/>
      <c r="AP5" s="200"/>
      <c r="AQ5" s="200"/>
      <c r="AR5" s="200"/>
      <c r="AS5" s="200"/>
      <c r="AT5" s="200"/>
      <c r="AU5" s="200"/>
      <c r="AV5" s="200"/>
      <c r="AW5" s="200"/>
      <c r="AX5" s="200"/>
      <c r="AY5" s="200"/>
      <c r="AZ5" s="200"/>
      <c r="BA5" s="200"/>
      <c r="BB5" s="200"/>
      <c r="BC5" s="200"/>
      <c r="BD5" s="200"/>
      <c r="BE5" s="200"/>
      <c r="BF5" s="200"/>
      <c r="BG5" s="200"/>
      <c r="BH5" s="200"/>
      <c r="BI5" s="200"/>
      <c r="BJ5" s="200"/>
      <c r="BK5" s="200"/>
      <c r="BL5" s="200"/>
      <c r="BM5" s="200"/>
      <c r="BN5" s="200"/>
      <c r="BO5" s="200"/>
      <c r="BP5" s="200"/>
      <c r="BQ5" s="200"/>
      <c r="BR5" s="200"/>
      <c r="BS5" s="200"/>
      <c r="BT5" s="200"/>
      <c r="BU5" s="200"/>
      <c r="BV5" s="200"/>
      <c r="BW5" s="200"/>
      <c r="BX5" s="200"/>
      <c r="BY5" s="200"/>
      <c r="BZ5" s="200"/>
      <c r="CA5" s="200"/>
      <c r="CB5" s="200"/>
      <c r="CC5" s="200"/>
      <c r="CD5" s="200"/>
      <c r="CE5" s="200"/>
      <c r="CF5" s="200"/>
      <c r="CG5" s="200"/>
      <c r="CH5" s="200"/>
      <c r="CI5" s="200"/>
      <c r="CJ5" s="200"/>
      <c r="CK5" s="200"/>
      <c r="CL5" s="200"/>
      <c r="CM5" s="200"/>
      <c r="CN5" s="200"/>
      <c r="CO5" s="200"/>
      <c r="CP5" s="200"/>
      <c r="CQ5" s="200"/>
      <c r="CR5" s="200"/>
      <c r="CS5" s="200"/>
      <c r="CT5" s="200"/>
      <c r="CU5" s="200"/>
      <c r="CV5" s="200"/>
      <c r="CW5" s="200"/>
      <c r="CX5" s="200"/>
      <c r="CY5" s="200"/>
      <c r="CZ5" s="200"/>
      <c r="DA5" s="200"/>
      <c r="DB5" s="200"/>
      <c r="DC5" s="200"/>
      <c r="DD5" s="200"/>
      <c r="DE5" s="200"/>
      <c r="DF5" s="200"/>
      <c r="DG5" s="200"/>
      <c r="DH5" s="200"/>
      <c r="DI5" s="200"/>
      <c r="DJ5" s="200"/>
      <c r="DK5" s="200"/>
      <c r="DL5" s="200"/>
      <c r="DM5" s="200"/>
      <c r="DN5" s="200"/>
      <c r="DO5" s="200"/>
      <c r="DP5" s="200"/>
      <c r="DQ5" s="200"/>
      <c r="DR5" s="200"/>
      <c r="DS5" s="200"/>
      <c r="DT5" s="200"/>
      <c r="DU5" s="200"/>
      <c r="DV5" s="200"/>
      <c r="DW5" s="200"/>
      <c r="DX5" s="200"/>
      <c r="DY5" s="200"/>
      <c r="DZ5" s="200"/>
      <c r="EA5" s="200"/>
      <c r="EB5" s="200"/>
      <c r="EC5" s="200"/>
      <c r="ED5" s="200"/>
      <c r="EE5" s="200"/>
      <c r="EF5" s="200"/>
      <c r="EG5" s="200"/>
      <c r="EH5" s="200"/>
      <c r="EI5" s="200"/>
      <c r="EJ5" s="200"/>
      <c r="EK5" s="200"/>
      <c r="EL5" s="200"/>
      <c r="EM5" s="200"/>
      <c r="EN5" s="200"/>
      <c r="EO5" s="200"/>
      <c r="EP5" s="200"/>
      <c r="EQ5" s="200"/>
      <c r="ER5" s="200"/>
      <c r="ES5" s="200"/>
      <c r="ET5" s="200"/>
      <c r="EU5" s="200"/>
      <c r="EV5" s="200"/>
      <c r="EW5" s="200"/>
      <c r="EX5" s="200"/>
      <c r="EY5" s="200"/>
      <c r="EZ5" s="200"/>
      <c r="FA5" s="200"/>
      <c r="FB5" s="200"/>
      <c r="FC5" s="200"/>
      <c r="FD5" s="200"/>
      <c r="FE5" s="200"/>
      <c r="FF5" s="200"/>
      <c r="FG5" s="200"/>
      <c r="FH5" s="200"/>
      <c r="FI5" s="200"/>
      <c r="FJ5" s="200"/>
      <c r="FK5" s="200"/>
      <c r="FL5" s="200"/>
      <c r="FM5" s="200"/>
      <c r="FN5" s="200"/>
      <c r="FO5" s="200"/>
      <c r="FP5" s="200"/>
      <c r="FQ5" s="200"/>
      <c r="FR5" s="200"/>
      <c r="FS5" s="200"/>
      <c r="FT5" s="200"/>
      <c r="FU5" s="200"/>
      <c r="FV5" s="200"/>
      <c r="FW5" s="200"/>
      <c r="FX5" s="200"/>
      <c r="FY5" s="200"/>
      <c r="FZ5" s="200"/>
      <c r="GA5" s="200"/>
      <c r="GB5" s="200"/>
      <c r="GC5" s="200"/>
      <c r="GD5" s="200"/>
      <c r="GE5" s="200"/>
      <c r="GF5" s="200"/>
      <c r="GG5" s="200"/>
      <c r="GH5" s="200"/>
      <c r="GI5" s="200"/>
      <c r="GJ5" s="200"/>
      <c r="GK5" s="200"/>
      <c r="GL5" s="200"/>
      <c r="GM5" s="200"/>
      <c r="GN5" s="200"/>
      <c r="GO5" s="200"/>
      <c r="GP5" s="200"/>
      <c r="GQ5" s="200"/>
      <c r="GR5" s="200"/>
      <c r="GS5" s="200"/>
      <c r="GT5" s="200"/>
      <c r="GU5" s="200"/>
      <c r="GV5" s="200"/>
      <c r="GW5" s="200"/>
      <c r="GX5" s="200"/>
      <c r="GY5" s="200"/>
      <c r="GZ5" s="200"/>
      <c r="HA5" s="200"/>
      <c r="HB5" s="200"/>
      <c r="HC5" s="200"/>
      <c r="HD5" s="200"/>
      <c r="HE5" s="200"/>
      <c r="HF5" s="200"/>
      <c r="HG5" s="200"/>
      <c r="HH5" s="200"/>
      <c r="HI5" s="200"/>
      <c r="HJ5" s="200"/>
      <c r="HK5" s="200"/>
      <c r="HL5" s="200"/>
      <c r="HM5" s="200"/>
      <c r="HN5" s="200"/>
      <c r="HO5" s="200"/>
      <c r="HP5" s="200"/>
      <c r="HQ5" s="200"/>
      <c r="HR5" s="200"/>
      <c r="HS5" s="200"/>
      <c r="HT5" s="200"/>
      <c r="HU5" s="200"/>
      <c r="HV5" s="200"/>
      <c r="HW5" s="200"/>
      <c r="HX5" s="200"/>
      <c r="HY5" s="200"/>
      <c r="HZ5" s="200"/>
      <c r="IA5" s="200"/>
      <c r="IB5" s="200"/>
      <c r="IC5" s="200"/>
      <c r="ID5" s="200"/>
      <c r="IE5" s="200"/>
      <c r="IF5" s="200"/>
      <c r="IG5" s="200"/>
      <c r="IH5" s="200"/>
      <c r="II5" s="200"/>
      <c r="IJ5" s="200"/>
      <c r="IK5" s="200"/>
      <c r="IL5" s="200"/>
      <c r="IM5" s="200"/>
      <c r="IN5" s="200"/>
      <c r="IO5" s="200"/>
      <c r="IP5" s="200"/>
      <c r="IQ5" s="200"/>
      <c r="IR5" s="200"/>
      <c r="IS5" s="200"/>
      <c r="IT5" s="200"/>
      <c r="IU5" s="200"/>
      <c r="IV5" s="200"/>
      <c r="IW5" s="200"/>
      <c r="IX5" s="200"/>
      <c r="IY5" s="200"/>
      <c r="IZ5" s="200"/>
      <c r="JA5" s="200"/>
      <c r="JB5" s="200"/>
      <c r="JC5" s="200"/>
      <c r="JD5" s="200"/>
      <c r="JE5" s="200"/>
      <c r="JF5" s="200"/>
      <c r="JG5" s="200"/>
      <c r="JH5" s="200"/>
      <c r="JI5" s="200"/>
      <c r="JJ5" s="200"/>
      <c r="JK5" s="200"/>
      <c r="JL5" s="200"/>
      <c r="JM5" s="200"/>
      <c r="JN5" s="200"/>
      <c r="JO5" s="200"/>
      <c r="JP5" s="200"/>
      <c r="JQ5" s="200"/>
      <c r="JR5" s="200"/>
      <c r="JS5" s="200"/>
      <c r="JT5" s="200"/>
      <c r="JU5" s="200"/>
      <c r="JV5" s="200"/>
      <c r="JW5" s="200"/>
      <c r="JX5" s="200"/>
      <c r="JY5" s="200"/>
      <c r="JZ5" s="200"/>
      <c r="KA5" s="200"/>
      <c r="KB5" s="200"/>
      <c r="KC5" s="200"/>
      <c r="KD5" s="200"/>
      <c r="KE5" s="200"/>
      <c r="KF5" s="200"/>
      <c r="KG5" s="200"/>
      <c r="KH5" s="200"/>
      <c r="KI5" s="200"/>
      <c r="KJ5" s="200"/>
      <c r="KK5" s="200"/>
      <c r="KL5" s="200"/>
      <c r="KM5" s="200"/>
      <c r="KN5" s="200"/>
      <c r="KO5" s="200"/>
      <c r="KP5" s="200"/>
      <c r="KQ5" s="200"/>
      <c r="KR5" s="200"/>
      <c r="KS5" s="200"/>
      <c r="KT5" s="200"/>
      <c r="KU5" s="200"/>
      <c r="KV5" s="200"/>
      <c r="KW5" s="200"/>
      <c r="KX5" s="200"/>
      <c r="KY5" s="200"/>
      <c r="KZ5" s="200"/>
      <c r="LA5" s="200"/>
      <c r="LB5" s="200"/>
      <c r="LC5" s="200"/>
      <c r="LD5" s="200"/>
      <c r="LE5" s="200"/>
      <c r="LF5" s="200"/>
      <c r="LG5" s="200"/>
      <c r="LH5" s="200"/>
      <c r="LI5" s="200"/>
      <c r="LJ5" s="200"/>
      <c r="LK5" s="200"/>
      <c r="LL5" s="200"/>
      <c r="LM5" s="200"/>
      <c r="LN5" s="200"/>
      <c r="LO5" s="200"/>
      <c r="LP5" s="200"/>
      <c r="LQ5" s="200"/>
      <c r="LR5" s="200"/>
      <c r="LS5" s="200"/>
      <c r="LT5" s="200"/>
      <c r="LU5" s="200"/>
      <c r="LV5" s="200"/>
      <c r="LW5" s="200"/>
      <c r="LX5" s="200"/>
      <c r="LY5" s="200"/>
      <c r="LZ5" s="200"/>
      <c r="MA5" s="200"/>
      <c r="MB5" s="200"/>
      <c r="MC5" s="200"/>
      <c r="MD5" s="200"/>
      <c r="ME5" s="200"/>
      <c r="MF5" s="200"/>
      <c r="MG5" s="200"/>
      <c r="MH5" s="200"/>
      <c r="MI5" s="200"/>
      <c r="MJ5" s="200"/>
      <c r="MK5" s="200"/>
      <c r="ML5" s="200"/>
      <c r="MM5" s="200"/>
      <c r="MN5" s="200"/>
      <c r="MO5" s="200"/>
      <c r="MP5" s="200"/>
      <c r="MQ5" s="200"/>
      <c r="MR5" s="200"/>
      <c r="MS5" s="200"/>
      <c r="MT5" s="200"/>
      <c r="MU5" s="200"/>
      <c r="MV5" s="200"/>
      <c r="MW5" s="200"/>
      <c r="MX5" s="200"/>
      <c r="MY5" s="200"/>
      <c r="MZ5" s="200"/>
      <c r="NA5" s="200"/>
      <c r="NB5" s="200"/>
      <c r="NC5" s="200"/>
      <c r="ND5" s="200"/>
      <c r="NE5" s="200"/>
      <c r="NF5" s="200"/>
      <c r="NG5" s="200"/>
      <c r="NH5" s="200"/>
      <c r="NI5" s="200"/>
      <c r="NJ5" s="200"/>
      <c r="NK5" s="200"/>
      <c r="NL5" s="200"/>
      <c r="NM5" s="200"/>
      <c r="NN5" s="200"/>
      <c r="NO5" s="200"/>
      <c r="NP5" s="200"/>
      <c r="NQ5" s="200"/>
      <c r="NR5" s="200"/>
      <c r="NS5" s="200"/>
      <c r="NT5" s="200"/>
      <c r="NU5" s="200"/>
      <c r="NV5" s="200"/>
      <c r="NW5" s="200"/>
      <c r="NX5" s="200"/>
      <c r="NY5" s="200"/>
      <c r="NZ5" s="200"/>
      <c r="OA5" s="200"/>
      <c r="OB5" s="200"/>
      <c r="OC5" s="200"/>
      <c r="OD5" s="200"/>
      <c r="OE5" s="200"/>
      <c r="OF5" s="200"/>
      <c r="OG5" s="200"/>
      <c r="OH5" s="200"/>
      <c r="OI5" s="200"/>
      <c r="OJ5" s="200"/>
      <c r="OK5" s="200"/>
      <c r="OL5" s="200"/>
      <c r="OM5" s="200"/>
      <c r="ON5" s="200"/>
      <c r="OO5" s="200"/>
      <c r="OP5" s="200"/>
      <c r="OQ5" s="200"/>
      <c r="OR5" s="200"/>
      <c r="OS5" s="200"/>
      <c r="OT5" s="200"/>
      <c r="OU5" s="200"/>
      <c r="OV5" s="200"/>
      <c r="OW5" s="200"/>
      <c r="OX5" s="200"/>
      <c r="OY5" s="200"/>
      <c r="OZ5" s="200"/>
      <c r="PA5" s="200"/>
      <c r="PB5" s="200"/>
      <c r="PC5" s="200"/>
      <c r="PD5" s="200"/>
      <c r="PE5" s="200"/>
      <c r="PF5" s="200"/>
      <c r="PG5" s="200"/>
      <c r="PH5" s="200"/>
      <c r="PI5" s="200"/>
      <c r="PJ5" s="200"/>
      <c r="PK5" s="200"/>
      <c r="PL5" s="200"/>
      <c r="PM5" s="200"/>
      <c r="PN5" s="200"/>
      <c r="PO5" s="200"/>
      <c r="PP5" s="200"/>
      <c r="PQ5" s="200"/>
      <c r="PR5" s="200"/>
      <c r="PS5" s="200"/>
      <c r="PT5" s="200"/>
      <c r="PU5" s="200"/>
      <c r="PV5" s="200"/>
      <c r="PW5" s="200"/>
      <c r="PX5" s="200"/>
      <c r="PY5" s="200"/>
      <c r="PZ5" s="200"/>
      <c r="QA5" s="200"/>
      <c r="QB5" s="200"/>
      <c r="QC5" s="200"/>
      <c r="QD5" s="200"/>
      <c r="QE5" s="200"/>
      <c r="QF5" s="200"/>
      <c r="QG5" s="200"/>
      <c r="QH5" s="200"/>
      <c r="QI5" s="200"/>
      <c r="QJ5" s="200"/>
      <c r="QK5" s="200"/>
      <c r="QL5" s="200"/>
      <c r="QM5" s="200"/>
      <c r="QN5" s="200"/>
      <c r="QO5" s="200"/>
      <c r="QP5" s="200"/>
      <c r="QQ5" s="200"/>
      <c r="QR5" s="200"/>
      <c r="QS5" s="200"/>
      <c r="QT5" s="200"/>
      <c r="QU5" s="200"/>
      <c r="QV5" s="200"/>
      <c r="QW5" s="200"/>
      <c r="QX5" s="200"/>
      <c r="QY5" s="200"/>
      <c r="QZ5" s="200"/>
      <c r="RA5" s="200"/>
      <c r="RB5" s="200"/>
      <c r="RC5" s="200"/>
      <c r="RD5" s="200"/>
      <c r="RE5" s="200"/>
      <c r="RF5" s="200"/>
      <c r="RG5" s="200"/>
      <c r="RH5" s="200"/>
      <c r="RI5" s="200"/>
      <c r="RJ5" s="200"/>
      <c r="RK5" s="200"/>
      <c r="RL5" s="200"/>
      <c r="RM5" s="200"/>
      <c r="RN5" s="200"/>
      <c r="RO5" s="200"/>
      <c r="RP5" s="200"/>
      <c r="RQ5" s="200"/>
      <c r="RR5" s="200"/>
      <c r="RS5" s="200"/>
      <c r="RT5" s="200"/>
      <c r="RU5" s="200"/>
      <c r="RV5" s="200"/>
      <c r="RW5" s="200"/>
      <c r="RX5" s="200"/>
      <c r="RY5" s="200"/>
      <c r="RZ5" s="200"/>
      <c r="SA5" s="200"/>
      <c r="SB5" s="200"/>
      <c r="SC5" s="200"/>
      <c r="SD5" s="200"/>
      <c r="SE5" s="200"/>
      <c r="SF5" s="200"/>
      <c r="SG5" s="200"/>
      <c r="SH5" s="200"/>
      <c r="SI5" s="200"/>
      <c r="SJ5" s="200"/>
      <c r="SK5" s="200"/>
      <c r="SL5" s="200"/>
      <c r="SM5" s="200"/>
      <c r="SN5" s="200"/>
      <c r="SO5" s="200"/>
      <c r="SP5" s="200"/>
      <c r="SQ5" s="200"/>
      <c r="SR5" s="200"/>
      <c r="SS5" s="200"/>
      <c r="ST5" s="200"/>
      <c r="SU5" s="200"/>
      <c r="SV5" s="200"/>
      <c r="SW5" s="200"/>
      <c r="SX5" s="200"/>
      <c r="SY5" s="200"/>
      <c r="SZ5" s="200"/>
      <c r="TA5" s="200"/>
      <c r="TB5" s="200"/>
      <c r="TC5" s="200"/>
      <c r="TD5" s="200"/>
      <c r="TE5" s="200"/>
      <c r="TF5" s="200"/>
      <c r="TG5" s="200"/>
      <c r="TH5" s="200"/>
      <c r="TI5" s="200"/>
      <c r="TJ5" s="200"/>
      <c r="TK5" s="200"/>
      <c r="TL5" s="200"/>
      <c r="TM5" s="200"/>
      <c r="TN5" s="200"/>
      <c r="TO5" s="200"/>
      <c r="TP5" s="200"/>
      <c r="TQ5" s="200"/>
      <c r="TR5" s="200"/>
      <c r="TS5" s="200"/>
      <c r="TT5" s="200"/>
      <c r="TU5" s="200"/>
      <c r="TV5" s="200"/>
      <c r="TW5" s="200"/>
      <c r="TX5" s="200"/>
      <c r="TY5" s="200"/>
      <c r="TZ5" s="200"/>
      <c r="UA5" s="200"/>
      <c r="UB5" s="200"/>
      <c r="UC5" s="200"/>
      <c r="UD5" s="200"/>
      <c r="UE5" s="200"/>
      <c r="UF5" s="200"/>
      <c r="UG5" s="200"/>
      <c r="UH5" s="200"/>
      <c r="UI5" s="200"/>
      <c r="UJ5" s="200"/>
      <c r="UK5" s="200"/>
      <c r="UL5" s="200"/>
      <c r="UM5" s="200"/>
      <c r="UN5" s="200"/>
      <c r="UO5" s="200"/>
      <c r="UP5" s="200"/>
      <c r="UQ5" s="200"/>
      <c r="UR5" s="200"/>
      <c r="US5" s="200"/>
      <c r="UT5" s="200"/>
      <c r="UU5" s="200"/>
      <c r="UV5" s="200"/>
      <c r="UW5" s="200"/>
      <c r="UX5" s="200"/>
      <c r="UY5" s="200"/>
      <c r="UZ5" s="200"/>
      <c r="VA5" s="200"/>
      <c r="VB5" s="200"/>
      <c r="VC5" s="200"/>
      <c r="VD5" s="200"/>
      <c r="VE5" s="200"/>
      <c r="VF5" s="200"/>
      <c r="VG5" s="200"/>
      <c r="VH5" s="200"/>
      <c r="VI5" s="200"/>
      <c r="VJ5" s="200"/>
      <c r="VK5" s="200"/>
      <c r="VL5" s="200"/>
      <c r="VM5" s="200"/>
      <c r="VN5" s="200"/>
      <c r="VO5" s="200"/>
      <c r="VP5" s="200"/>
      <c r="VQ5" s="200"/>
      <c r="VR5" s="200"/>
      <c r="VS5" s="200"/>
      <c r="VT5" s="200"/>
      <c r="VU5" s="200"/>
      <c r="VV5" s="200"/>
      <c r="VW5" s="200"/>
      <c r="VX5" s="200"/>
      <c r="VY5" s="200"/>
      <c r="VZ5" s="200"/>
      <c r="WA5" s="200"/>
      <c r="WB5" s="200"/>
      <c r="WC5" s="200"/>
      <c r="WD5" s="200"/>
      <c r="WE5" s="200"/>
      <c r="WF5" s="200"/>
      <c r="WG5" s="200"/>
      <c r="WH5" s="200"/>
      <c r="WI5" s="200"/>
      <c r="WJ5" s="200"/>
      <c r="WK5" s="200"/>
      <c r="WL5" s="200"/>
      <c r="WM5" s="200"/>
      <c r="WN5" s="200"/>
      <c r="WO5" s="200"/>
      <c r="WP5" s="200"/>
      <c r="WQ5" s="200"/>
      <c r="WR5" s="200"/>
      <c r="WS5" s="200"/>
      <c r="WT5" s="200"/>
      <c r="WU5" s="200"/>
      <c r="WV5" s="200"/>
      <c r="WW5" s="200"/>
      <c r="WX5" s="200"/>
      <c r="WY5" s="200"/>
      <c r="WZ5" s="200"/>
      <c r="XA5" s="200"/>
      <c r="XB5" s="200"/>
      <c r="XC5" s="200"/>
      <c r="XD5" s="200"/>
      <c r="XE5" s="200"/>
      <c r="XF5" s="200"/>
      <c r="XG5" s="200"/>
      <c r="XH5" s="200"/>
      <c r="XI5" s="200"/>
      <c r="XJ5" s="200"/>
      <c r="XK5" s="200"/>
      <c r="XL5" s="200"/>
      <c r="XM5" s="200"/>
      <c r="XN5" s="200"/>
      <c r="XO5" s="200"/>
      <c r="XP5" s="200"/>
      <c r="XQ5" s="200"/>
      <c r="XR5" s="200"/>
      <c r="XS5" s="200"/>
      <c r="XT5" s="200"/>
      <c r="XU5" s="200"/>
      <c r="XV5" s="200"/>
      <c r="XW5" s="200"/>
      <c r="XX5" s="200"/>
      <c r="XY5" s="200"/>
      <c r="XZ5" s="200"/>
      <c r="YA5" s="200"/>
      <c r="YB5" s="200"/>
      <c r="YC5" s="200"/>
      <c r="YD5" s="200"/>
      <c r="YE5" s="200"/>
    </row>
    <row r="6" spans="1:655" ht="20.100000000000001" customHeight="1" x14ac:dyDescent="0.25">
      <c r="A6" s="1"/>
      <c r="B6" s="198" t="s">
        <v>53</v>
      </c>
      <c r="C6" s="198" t="s">
        <v>501</v>
      </c>
      <c r="D6" s="226" t="s">
        <v>511</v>
      </c>
      <c r="E6" s="226"/>
      <c r="F6" s="226"/>
      <c r="G6" s="226"/>
      <c r="H6" s="226" t="s">
        <v>512</v>
      </c>
      <c r="I6" s="226"/>
      <c r="J6" s="226"/>
      <c r="K6" s="226"/>
      <c r="L6" s="226" t="s">
        <v>512</v>
      </c>
      <c r="M6" s="226"/>
      <c r="N6" s="226"/>
      <c r="O6" s="226"/>
      <c r="P6" s="226" t="s">
        <v>512</v>
      </c>
      <c r="Q6" s="226"/>
      <c r="R6" s="226"/>
      <c r="S6" s="226"/>
      <c r="T6" s="226" t="s">
        <v>512</v>
      </c>
      <c r="U6" s="226"/>
      <c r="V6" s="226"/>
      <c r="W6" s="226"/>
      <c r="X6" s="226" t="s">
        <v>104</v>
      </c>
      <c r="Y6" s="226"/>
      <c r="Z6" s="226"/>
      <c r="AA6" s="226"/>
      <c r="AB6" s="226" t="s">
        <v>104</v>
      </c>
      <c r="AC6" s="226"/>
      <c r="AD6" s="226"/>
      <c r="AE6" s="226"/>
      <c r="AF6" s="226" t="s">
        <v>131</v>
      </c>
      <c r="AG6" s="226"/>
      <c r="AH6" s="226"/>
      <c r="AI6" s="226"/>
      <c r="AJ6" s="226" t="s">
        <v>131</v>
      </c>
      <c r="AK6" s="226"/>
      <c r="AL6" s="226"/>
      <c r="AM6" s="226"/>
      <c r="AN6" s="226" t="s">
        <v>92</v>
      </c>
      <c r="AO6" s="226"/>
      <c r="AP6" s="226"/>
      <c r="AQ6" s="226"/>
      <c r="AR6" s="226" t="s">
        <v>92</v>
      </c>
      <c r="AS6" s="226"/>
      <c r="AT6" s="226"/>
      <c r="AU6" s="226"/>
      <c r="AV6" s="226" t="s">
        <v>92</v>
      </c>
      <c r="AW6" s="226"/>
      <c r="AX6" s="226"/>
      <c r="AY6" s="226"/>
      <c r="AZ6" s="226" t="s">
        <v>92</v>
      </c>
      <c r="BA6" s="226"/>
      <c r="BB6" s="226"/>
      <c r="BC6" s="226"/>
      <c r="BD6" s="226" t="s">
        <v>92</v>
      </c>
      <c r="BE6" s="226"/>
      <c r="BF6" s="226"/>
      <c r="BG6" s="226"/>
      <c r="BH6" s="226" t="s">
        <v>92</v>
      </c>
      <c r="BI6" s="226"/>
      <c r="BJ6" s="226"/>
      <c r="BK6" s="226"/>
      <c r="BL6" s="226" t="s">
        <v>92</v>
      </c>
      <c r="BM6" s="226"/>
      <c r="BN6" s="226"/>
      <c r="BO6" s="226"/>
      <c r="BP6" s="226" t="s">
        <v>92</v>
      </c>
      <c r="BQ6" s="226"/>
      <c r="BR6" s="226"/>
      <c r="BS6" s="226"/>
      <c r="BT6" s="226" t="s">
        <v>513</v>
      </c>
      <c r="BU6" s="226"/>
      <c r="BV6" s="226"/>
      <c r="BW6" s="226"/>
      <c r="BX6" s="226" t="s">
        <v>513</v>
      </c>
      <c r="BY6" s="226"/>
      <c r="BZ6" s="226"/>
      <c r="CA6" s="226"/>
      <c r="CB6" s="226" t="s">
        <v>513</v>
      </c>
      <c r="CC6" s="226"/>
      <c r="CD6" s="226"/>
      <c r="CE6" s="226"/>
      <c r="CF6" s="226" t="s">
        <v>513</v>
      </c>
      <c r="CG6" s="226"/>
      <c r="CH6" s="226"/>
      <c r="CI6" s="226"/>
      <c r="CJ6" s="226" t="s">
        <v>514</v>
      </c>
      <c r="CK6" s="226"/>
      <c r="CL6" s="226"/>
      <c r="CM6" s="226"/>
      <c r="CN6" s="226" t="s">
        <v>267</v>
      </c>
      <c r="CO6" s="226"/>
      <c r="CP6" s="226"/>
      <c r="CQ6" s="226"/>
      <c r="CR6" s="226" t="s">
        <v>267</v>
      </c>
      <c r="CS6" s="226"/>
      <c r="CT6" s="226"/>
      <c r="CU6" s="226"/>
      <c r="CV6" s="226" t="s">
        <v>267</v>
      </c>
      <c r="CW6" s="226"/>
      <c r="CX6" s="226"/>
      <c r="CY6" s="226"/>
      <c r="CZ6" s="226" t="s">
        <v>60</v>
      </c>
      <c r="DA6" s="226"/>
      <c r="DB6" s="226"/>
      <c r="DC6" s="226"/>
      <c r="DD6" s="226" t="s">
        <v>60</v>
      </c>
      <c r="DE6" s="226"/>
      <c r="DF6" s="226"/>
      <c r="DG6" s="226"/>
      <c r="DH6" s="226" t="s">
        <v>60</v>
      </c>
      <c r="DI6" s="226"/>
      <c r="DJ6" s="226"/>
      <c r="DK6" s="226"/>
      <c r="DL6" s="226" t="s">
        <v>60</v>
      </c>
      <c r="DM6" s="226"/>
      <c r="DN6" s="226"/>
      <c r="DO6" s="226"/>
      <c r="DP6" s="226" t="s">
        <v>60</v>
      </c>
      <c r="DQ6" s="226"/>
      <c r="DR6" s="226"/>
      <c r="DS6" s="226"/>
      <c r="DT6" s="226" t="s">
        <v>60</v>
      </c>
      <c r="DU6" s="226"/>
      <c r="DV6" s="226"/>
      <c r="DW6" s="226"/>
      <c r="DX6" s="226" t="s">
        <v>60</v>
      </c>
      <c r="DY6" s="226"/>
      <c r="DZ6" s="226"/>
      <c r="EA6" s="226"/>
      <c r="EB6" s="226" t="s">
        <v>431</v>
      </c>
      <c r="EC6" s="226"/>
      <c r="ED6" s="226"/>
      <c r="EE6" s="226"/>
      <c r="EF6" s="226" t="s">
        <v>228</v>
      </c>
      <c r="EG6" s="226"/>
      <c r="EH6" s="226"/>
      <c r="EI6" s="226"/>
      <c r="EJ6" s="226" t="s">
        <v>334</v>
      </c>
      <c r="EK6" s="226"/>
      <c r="EL6" s="226"/>
      <c r="EM6" s="226"/>
      <c r="EN6" s="226" t="s">
        <v>515</v>
      </c>
      <c r="EO6" s="226"/>
      <c r="EP6" s="226"/>
      <c r="EQ6" s="226"/>
      <c r="ER6" s="226" t="s">
        <v>515</v>
      </c>
      <c r="ES6" s="226"/>
      <c r="ET6" s="226"/>
      <c r="EU6" s="226"/>
      <c r="EV6" s="226" t="s">
        <v>516</v>
      </c>
      <c r="EW6" s="226"/>
      <c r="EX6" s="226"/>
      <c r="EY6" s="226"/>
      <c r="EZ6" s="226" t="s">
        <v>516</v>
      </c>
      <c r="FA6" s="226"/>
      <c r="FB6" s="226"/>
      <c r="FC6" s="226"/>
      <c r="FD6" s="226" t="s">
        <v>313</v>
      </c>
      <c r="FE6" s="226"/>
      <c r="FF6" s="226"/>
      <c r="FG6" s="226"/>
      <c r="FH6" s="226" t="s">
        <v>517</v>
      </c>
      <c r="FI6" s="226"/>
      <c r="FJ6" s="226"/>
      <c r="FK6" s="226"/>
      <c r="FL6" s="226" t="s">
        <v>517</v>
      </c>
      <c r="FM6" s="226"/>
      <c r="FN6" s="226"/>
      <c r="FO6" s="226"/>
      <c r="FP6" s="226" t="s">
        <v>518</v>
      </c>
      <c r="FQ6" s="226"/>
      <c r="FR6" s="226"/>
      <c r="FS6" s="226"/>
      <c r="FT6" s="226" t="s">
        <v>519</v>
      </c>
      <c r="FU6" s="226"/>
      <c r="FV6" s="226"/>
      <c r="FW6" s="226"/>
      <c r="FX6" s="226" t="s">
        <v>520</v>
      </c>
      <c r="FY6" s="226"/>
      <c r="FZ6" s="226"/>
      <c r="GA6" s="226"/>
      <c r="GB6" s="226" t="s">
        <v>88</v>
      </c>
      <c r="GC6" s="226"/>
      <c r="GD6" s="226"/>
      <c r="GE6" s="226"/>
      <c r="GF6" s="226" t="s">
        <v>88</v>
      </c>
      <c r="GG6" s="226"/>
      <c r="GH6" s="226"/>
      <c r="GI6" s="226"/>
      <c r="GJ6" s="226" t="s">
        <v>88</v>
      </c>
      <c r="GK6" s="226"/>
      <c r="GL6" s="226"/>
      <c r="GM6" s="226"/>
      <c r="GN6" s="226" t="s">
        <v>44</v>
      </c>
      <c r="GO6" s="226"/>
      <c r="GP6" s="226"/>
      <c r="GQ6" s="226"/>
      <c r="GR6" s="226" t="s">
        <v>44</v>
      </c>
      <c r="GS6" s="226"/>
      <c r="GT6" s="226"/>
      <c r="GU6" s="226"/>
      <c r="GV6" s="226" t="s">
        <v>44</v>
      </c>
      <c r="GW6" s="226"/>
      <c r="GX6" s="226"/>
      <c r="GY6" s="226"/>
      <c r="GZ6" s="226" t="s">
        <v>44</v>
      </c>
      <c r="HA6" s="226"/>
      <c r="HB6" s="226"/>
      <c r="HC6" s="226"/>
      <c r="HD6" s="226" t="s">
        <v>44</v>
      </c>
      <c r="HE6" s="226"/>
      <c r="HF6" s="226"/>
      <c r="HG6" s="226"/>
      <c r="HH6" s="226" t="s">
        <v>44</v>
      </c>
      <c r="HI6" s="226"/>
      <c r="HJ6" s="226"/>
      <c r="HK6" s="226"/>
      <c r="HL6" s="226" t="s">
        <v>44</v>
      </c>
      <c r="HM6" s="226"/>
      <c r="HN6" s="226"/>
      <c r="HO6" s="226"/>
      <c r="HP6" s="226" t="s">
        <v>44</v>
      </c>
      <c r="HQ6" s="226"/>
      <c r="HR6" s="226"/>
      <c r="HS6" s="226"/>
      <c r="HT6" s="226" t="s">
        <v>521</v>
      </c>
      <c r="HU6" s="226"/>
      <c r="HV6" s="226"/>
      <c r="HW6" s="226"/>
      <c r="HX6" s="226" t="s">
        <v>521</v>
      </c>
      <c r="HY6" s="226"/>
      <c r="HZ6" s="226"/>
      <c r="IA6" s="226"/>
      <c r="IB6" s="226" t="s">
        <v>522</v>
      </c>
      <c r="IC6" s="226"/>
      <c r="ID6" s="226"/>
      <c r="IE6" s="226"/>
      <c r="IF6" s="226" t="s">
        <v>68</v>
      </c>
      <c r="IG6" s="226"/>
      <c r="IH6" s="226"/>
      <c r="II6" s="226"/>
      <c r="IJ6" s="226" t="s">
        <v>68</v>
      </c>
      <c r="IK6" s="226"/>
      <c r="IL6" s="226"/>
      <c r="IM6" s="226"/>
      <c r="IN6" s="226" t="s">
        <v>68</v>
      </c>
      <c r="IO6" s="226"/>
      <c r="IP6" s="226"/>
      <c r="IQ6" s="226"/>
      <c r="IR6" s="226" t="s">
        <v>76</v>
      </c>
      <c r="IS6" s="226"/>
      <c r="IT6" s="226"/>
      <c r="IU6" s="226"/>
      <c r="IV6" s="226" t="s">
        <v>76</v>
      </c>
      <c r="IW6" s="226"/>
      <c r="IX6" s="226"/>
      <c r="IY6" s="226"/>
      <c r="IZ6" s="226" t="s">
        <v>76</v>
      </c>
      <c r="JA6" s="226"/>
      <c r="JB6" s="226"/>
      <c r="JC6" s="226"/>
      <c r="JD6" s="226" t="s">
        <v>76</v>
      </c>
      <c r="JE6" s="226"/>
      <c r="JF6" s="226"/>
      <c r="JG6" s="226"/>
      <c r="JH6" s="226" t="s">
        <v>76</v>
      </c>
      <c r="JI6" s="226"/>
      <c r="JJ6" s="226"/>
      <c r="JK6" s="226"/>
      <c r="JL6" s="226" t="s">
        <v>76</v>
      </c>
      <c r="JM6" s="226"/>
      <c r="JN6" s="226"/>
      <c r="JO6" s="226"/>
      <c r="JP6" s="226" t="s">
        <v>76</v>
      </c>
      <c r="JQ6" s="226"/>
      <c r="JR6" s="226"/>
      <c r="JS6" s="226"/>
      <c r="JT6" s="226" t="s">
        <v>76</v>
      </c>
      <c r="JU6" s="226"/>
      <c r="JV6" s="226"/>
      <c r="JW6" s="226"/>
      <c r="JX6" s="226" t="s">
        <v>76</v>
      </c>
      <c r="JY6" s="226"/>
      <c r="JZ6" s="226"/>
      <c r="KA6" s="226"/>
      <c r="KB6" s="226" t="s">
        <v>76</v>
      </c>
      <c r="KC6" s="226"/>
      <c r="KD6" s="226"/>
      <c r="KE6" s="226"/>
      <c r="KF6" s="226" t="s">
        <v>76</v>
      </c>
      <c r="KG6" s="226"/>
      <c r="KH6" s="226"/>
      <c r="KI6" s="226"/>
      <c r="KJ6" s="226" t="s">
        <v>76</v>
      </c>
      <c r="KK6" s="226"/>
      <c r="KL6" s="226"/>
      <c r="KM6" s="226"/>
      <c r="KN6" s="226" t="s">
        <v>76</v>
      </c>
      <c r="KO6" s="226"/>
      <c r="KP6" s="226"/>
      <c r="KQ6" s="226"/>
      <c r="KR6" s="226" t="s">
        <v>76</v>
      </c>
      <c r="KS6" s="226"/>
      <c r="KT6" s="226"/>
      <c r="KU6" s="226"/>
      <c r="KV6" s="226" t="s">
        <v>523</v>
      </c>
      <c r="KW6" s="226"/>
      <c r="KX6" s="226"/>
      <c r="KY6" s="226"/>
      <c r="KZ6" s="226" t="s">
        <v>523</v>
      </c>
      <c r="LA6" s="226"/>
      <c r="LB6" s="226"/>
      <c r="LC6" s="226"/>
      <c r="LD6" s="226" t="s">
        <v>293</v>
      </c>
      <c r="LE6" s="226"/>
      <c r="LF6" s="226"/>
      <c r="LG6" s="226"/>
      <c r="LH6" s="226" t="s">
        <v>110</v>
      </c>
      <c r="LI6" s="226"/>
      <c r="LJ6" s="226"/>
      <c r="LK6" s="226"/>
      <c r="LL6" s="226" t="s">
        <v>110</v>
      </c>
      <c r="LM6" s="226"/>
      <c r="LN6" s="226"/>
      <c r="LO6" s="226"/>
      <c r="LP6" s="226" t="s">
        <v>110</v>
      </c>
      <c r="LQ6" s="226"/>
      <c r="LR6" s="226"/>
      <c r="LS6" s="226"/>
      <c r="LT6" s="226" t="s">
        <v>110</v>
      </c>
      <c r="LU6" s="226"/>
      <c r="LV6" s="226"/>
      <c r="LW6" s="226"/>
      <c r="LX6" s="226" t="s">
        <v>110</v>
      </c>
      <c r="LY6" s="226"/>
      <c r="LZ6" s="226"/>
      <c r="MA6" s="226"/>
      <c r="MB6" s="226" t="s">
        <v>110</v>
      </c>
      <c r="MC6" s="226"/>
      <c r="MD6" s="226"/>
      <c r="ME6" s="226"/>
      <c r="MF6" s="226" t="s">
        <v>110</v>
      </c>
      <c r="MG6" s="226"/>
      <c r="MH6" s="226"/>
      <c r="MI6" s="226"/>
      <c r="MJ6" s="226" t="s">
        <v>110</v>
      </c>
      <c r="MK6" s="226"/>
      <c r="ML6" s="226"/>
      <c r="MM6" s="226"/>
      <c r="MN6" s="226" t="s">
        <v>110</v>
      </c>
      <c r="MO6" s="226"/>
      <c r="MP6" s="226"/>
      <c r="MQ6" s="226"/>
      <c r="MR6" s="226" t="s">
        <v>110</v>
      </c>
      <c r="MS6" s="226"/>
      <c r="MT6" s="226"/>
      <c r="MU6" s="226"/>
      <c r="MV6" s="226" t="s">
        <v>110</v>
      </c>
      <c r="MW6" s="226"/>
      <c r="MX6" s="226"/>
      <c r="MY6" s="226"/>
      <c r="MZ6" s="226" t="s">
        <v>110</v>
      </c>
      <c r="NA6" s="226"/>
      <c r="NB6" s="226"/>
      <c r="NC6" s="226"/>
      <c r="ND6" s="226" t="s">
        <v>122</v>
      </c>
      <c r="NE6" s="226"/>
      <c r="NF6" s="226"/>
      <c r="NG6" s="226"/>
      <c r="NH6" s="226" t="s">
        <v>122</v>
      </c>
      <c r="NI6" s="226"/>
      <c r="NJ6" s="226"/>
      <c r="NK6" s="226"/>
      <c r="NL6" s="226" t="s">
        <v>122</v>
      </c>
      <c r="NM6" s="226"/>
      <c r="NN6" s="226"/>
      <c r="NO6" s="226"/>
      <c r="NP6" s="226" t="s">
        <v>122</v>
      </c>
      <c r="NQ6" s="226"/>
      <c r="NR6" s="226"/>
      <c r="NS6" s="226"/>
      <c r="NT6" s="226" t="s">
        <v>127</v>
      </c>
      <c r="NU6" s="226"/>
      <c r="NV6" s="226"/>
      <c r="NW6" s="226"/>
      <c r="NX6" s="226" t="s">
        <v>127</v>
      </c>
      <c r="NY6" s="226"/>
      <c r="NZ6" s="226"/>
      <c r="OA6" s="226"/>
      <c r="OB6" s="226" t="s">
        <v>524</v>
      </c>
      <c r="OC6" s="226"/>
      <c r="OD6" s="226"/>
      <c r="OE6" s="226"/>
      <c r="OF6" s="226" t="s">
        <v>525</v>
      </c>
      <c r="OG6" s="226"/>
      <c r="OH6" s="226"/>
      <c r="OI6" s="226"/>
      <c r="OJ6" s="226" t="s">
        <v>526</v>
      </c>
      <c r="OK6" s="226"/>
      <c r="OL6" s="226"/>
      <c r="OM6" s="226"/>
      <c r="ON6" s="226" t="s">
        <v>527</v>
      </c>
      <c r="OO6" s="226"/>
      <c r="OP6" s="226"/>
      <c r="OQ6" s="226"/>
      <c r="OR6" s="226" t="s">
        <v>528</v>
      </c>
      <c r="OS6" s="226"/>
      <c r="OT6" s="226"/>
      <c r="OU6" s="226"/>
      <c r="OV6" s="226" t="s">
        <v>529</v>
      </c>
      <c r="OW6" s="226"/>
      <c r="OX6" s="226"/>
      <c r="OY6" s="226"/>
      <c r="OZ6" s="226" t="s">
        <v>104</v>
      </c>
      <c r="PA6" s="226"/>
      <c r="PB6" s="226"/>
      <c r="PC6" s="226"/>
      <c r="PD6" s="226" t="s">
        <v>104</v>
      </c>
      <c r="PE6" s="226"/>
      <c r="PF6" s="226"/>
      <c r="PG6" s="226"/>
      <c r="PH6" s="226" t="s">
        <v>431</v>
      </c>
      <c r="PI6" s="226"/>
      <c r="PJ6" s="226"/>
      <c r="PK6" s="226"/>
      <c r="PL6" s="226" t="s">
        <v>530</v>
      </c>
      <c r="PM6" s="226"/>
      <c r="PN6" s="226"/>
      <c r="PO6" s="226"/>
      <c r="PP6" s="226" t="s">
        <v>531</v>
      </c>
      <c r="PQ6" s="226"/>
      <c r="PR6" s="226"/>
      <c r="PS6" s="226"/>
      <c r="PT6" s="226" t="s">
        <v>532</v>
      </c>
      <c r="PU6" s="226"/>
      <c r="PV6" s="226"/>
      <c r="PW6" s="226"/>
      <c r="PX6" s="226" t="s">
        <v>533</v>
      </c>
      <c r="PY6" s="226"/>
      <c r="PZ6" s="226"/>
      <c r="QA6" s="226"/>
      <c r="QB6" s="226" t="s">
        <v>534</v>
      </c>
      <c r="QC6" s="226"/>
      <c r="QD6" s="226"/>
      <c r="QE6" s="226"/>
      <c r="QF6" s="226" t="s">
        <v>535</v>
      </c>
      <c r="QG6" s="226"/>
      <c r="QH6" s="226"/>
      <c r="QI6" s="226"/>
      <c r="QJ6" s="226" t="s">
        <v>536</v>
      </c>
      <c r="QK6" s="226"/>
      <c r="QL6" s="226"/>
      <c r="QM6" s="226"/>
      <c r="QN6" s="226" t="s">
        <v>537</v>
      </c>
      <c r="QO6" s="226"/>
      <c r="QP6" s="226"/>
      <c r="QQ6" s="226"/>
      <c r="QR6" s="226" t="s">
        <v>538</v>
      </c>
      <c r="QS6" s="226"/>
      <c r="QT6" s="226"/>
      <c r="QU6" s="226"/>
      <c r="QV6" s="226" t="s">
        <v>539</v>
      </c>
      <c r="QW6" s="226"/>
      <c r="QX6" s="226"/>
      <c r="QY6" s="226"/>
      <c r="QZ6" s="226" t="s">
        <v>540</v>
      </c>
      <c r="RA6" s="226"/>
      <c r="RB6" s="226"/>
      <c r="RC6" s="226"/>
      <c r="RD6" s="226" t="s">
        <v>541</v>
      </c>
      <c r="RE6" s="226"/>
      <c r="RF6" s="226"/>
      <c r="RG6" s="226"/>
      <c r="RH6" s="226" t="s">
        <v>541</v>
      </c>
      <c r="RI6" s="226"/>
      <c r="RJ6" s="226"/>
      <c r="RK6" s="226"/>
      <c r="RL6" s="226" t="s">
        <v>541</v>
      </c>
      <c r="RM6" s="226"/>
      <c r="RN6" s="226"/>
      <c r="RO6" s="226"/>
      <c r="RP6" s="226" t="s">
        <v>541</v>
      </c>
      <c r="RQ6" s="226"/>
      <c r="RR6" s="226"/>
      <c r="RS6" s="226"/>
      <c r="RT6" s="226" t="s">
        <v>542</v>
      </c>
      <c r="RU6" s="226"/>
      <c r="RV6" s="226"/>
      <c r="RW6" s="226"/>
      <c r="RX6" s="226" t="s">
        <v>543</v>
      </c>
      <c r="RY6" s="226"/>
      <c r="RZ6" s="226"/>
      <c r="SA6" s="226"/>
      <c r="SB6" s="226" t="s">
        <v>544</v>
      </c>
      <c r="SC6" s="226"/>
      <c r="SD6" s="226"/>
      <c r="SE6" s="226"/>
      <c r="SF6" s="226" t="s">
        <v>545</v>
      </c>
      <c r="SG6" s="226"/>
      <c r="SH6" s="226"/>
      <c r="SI6" s="226"/>
      <c r="SJ6" s="226" t="s">
        <v>546</v>
      </c>
      <c r="SK6" s="226"/>
      <c r="SL6" s="226"/>
      <c r="SM6" s="226"/>
      <c r="SN6" s="226" t="s">
        <v>30</v>
      </c>
      <c r="SO6" s="226"/>
      <c r="SP6" s="226"/>
      <c r="SQ6" s="226"/>
      <c r="SR6" s="226" t="s">
        <v>30</v>
      </c>
      <c r="SS6" s="226"/>
      <c r="ST6" s="226"/>
      <c r="SU6" s="226"/>
      <c r="SV6" s="226" t="s">
        <v>30</v>
      </c>
      <c r="SW6" s="226"/>
      <c r="SX6" s="226"/>
      <c r="SY6" s="226"/>
      <c r="SZ6" s="226" t="s">
        <v>30</v>
      </c>
      <c r="TA6" s="226"/>
      <c r="TB6" s="226"/>
      <c r="TC6" s="226"/>
      <c r="TD6" s="226" t="s">
        <v>547</v>
      </c>
      <c r="TE6" s="226"/>
      <c r="TF6" s="226"/>
      <c r="TG6" s="226"/>
      <c r="TH6" s="226" t="s">
        <v>548</v>
      </c>
      <c r="TI6" s="226"/>
      <c r="TJ6" s="226"/>
      <c r="TK6" s="226"/>
      <c r="TL6" s="226" t="s">
        <v>548</v>
      </c>
      <c r="TM6" s="226"/>
      <c r="TN6" s="226"/>
      <c r="TO6" s="226"/>
      <c r="TP6" s="226" t="s">
        <v>76</v>
      </c>
      <c r="TQ6" s="226"/>
      <c r="TR6" s="226"/>
      <c r="TS6" s="226"/>
      <c r="TT6" s="226" t="s">
        <v>76</v>
      </c>
      <c r="TU6" s="226"/>
      <c r="TV6" s="226"/>
      <c r="TW6" s="226"/>
      <c r="TX6" s="226" t="s">
        <v>76</v>
      </c>
      <c r="TY6" s="226"/>
      <c r="TZ6" s="226"/>
      <c r="UA6" s="226"/>
      <c r="UB6" s="226" t="s">
        <v>76</v>
      </c>
      <c r="UC6" s="226"/>
      <c r="UD6" s="226"/>
      <c r="UE6" s="226"/>
      <c r="UF6" s="226" t="s">
        <v>76</v>
      </c>
      <c r="UG6" s="226"/>
      <c r="UH6" s="226"/>
      <c r="UI6" s="226"/>
      <c r="UJ6" s="226" t="s">
        <v>549</v>
      </c>
      <c r="UK6" s="226"/>
      <c r="UL6" s="226"/>
      <c r="UM6" s="226"/>
      <c r="UN6" s="226" t="s">
        <v>549</v>
      </c>
      <c r="UO6" s="226"/>
      <c r="UP6" s="226"/>
      <c r="UQ6" s="226"/>
      <c r="UR6" s="226" t="s">
        <v>550</v>
      </c>
      <c r="US6" s="226"/>
      <c r="UT6" s="226"/>
      <c r="UU6" s="226"/>
      <c r="UV6" s="226" t="s">
        <v>550</v>
      </c>
      <c r="UW6" s="226"/>
      <c r="UX6" s="226"/>
      <c r="UY6" s="226"/>
      <c r="UZ6" s="226" t="s">
        <v>550</v>
      </c>
      <c r="VA6" s="226"/>
      <c r="VB6" s="226"/>
      <c r="VC6" s="226"/>
      <c r="VD6" s="226" t="s">
        <v>550</v>
      </c>
      <c r="VE6" s="226"/>
      <c r="VF6" s="226"/>
      <c r="VG6" s="226"/>
      <c r="VH6" s="226" t="s">
        <v>551</v>
      </c>
      <c r="VI6" s="226"/>
      <c r="VJ6" s="226"/>
      <c r="VK6" s="226"/>
      <c r="VL6" s="226" t="s">
        <v>552</v>
      </c>
      <c r="VM6" s="226"/>
      <c r="VN6" s="226"/>
      <c r="VO6" s="226"/>
      <c r="VP6" s="226" t="s">
        <v>553</v>
      </c>
      <c r="VQ6" s="226"/>
      <c r="VR6" s="226"/>
      <c r="VS6" s="226"/>
      <c r="VT6" s="226" t="s">
        <v>110</v>
      </c>
      <c r="VU6" s="226"/>
      <c r="VV6" s="226"/>
      <c r="VW6" s="226"/>
      <c r="VX6" s="226" t="s">
        <v>110</v>
      </c>
      <c r="VY6" s="226"/>
      <c r="VZ6" s="226"/>
      <c r="WA6" s="226"/>
      <c r="WB6" s="226" t="s">
        <v>110</v>
      </c>
      <c r="WC6" s="226"/>
      <c r="WD6" s="226"/>
      <c r="WE6" s="226"/>
      <c r="WF6" s="226" t="s">
        <v>110</v>
      </c>
      <c r="WG6" s="226"/>
      <c r="WH6" s="226"/>
      <c r="WI6" s="226"/>
      <c r="WJ6" s="226" t="s">
        <v>110</v>
      </c>
      <c r="WK6" s="226"/>
      <c r="WL6" s="226"/>
      <c r="WM6" s="226"/>
      <c r="WN6" s="226" t="s">
        <v>554</v>
      </c>
      <c r="WO6" s="226"/>
      <c r="WP6" s="226"/>
      <c r="WQ6" s="226"/>
      <c r="WR6" s="226" t="s">
        <v>555</v>
      </c>
      <c r="WS6" s="226"/>
      <c r="WT6" s="226"/>
      <c r="WU6" s="226"/>
      <c r="WV6" s="226" t="s">
        <v>555</v>
      </c>
      <c r="WW6" s="226"/>
      <c r="WX6" s="226"/>
      <c r="WY6" s="226"/>
      <c r="WZ6" s="226" t="s">
        <v>556</v>
      </c>
      <c r="XA6" s="226"/>
      <c r="XB6" s="226"/>
      <c r="XC6" s="226"/>
      <c r="XD6" s="226" t="s">
        <v>557</v>
      </c>
      <c r="XE6" s="226"/>
      <c r="XF6" s="226"/>
      <c r="XG6" s="226"/>
      <c r="XH6" s="226" t="s">
        <v>557</v>
      </c>
      <c r="XI6" s="226"/>
      <c r="XJ6" s="226"/>
      <c r="XK6" s="226"/>
      <c r="XL6" s="226" t="s">
        <v>14</v>
      </c>
      <c r="XM6" s="226"/>
      <c r="XN6" s="226"/>
      <c r="XO6" s="226"/>
      <c r="XP6" s="226" t="s">
        <v>148</v>
      </c>
      <c r="XQ6" s="226"/>
      <c r="XR6" s="226"/>
      <c r="XS6" s="226"/>
      <c r="XT6" s="226" t="s">
        <v>558</v>
      </c>
      <c r="XU6" s="226"/>
      <c r="XV6" s="226"/>
      <c r="XW6" s="226"/>
      <c r="XX6" s="226" t="s">
        <v>559</v>
      </c>
      <c r="XY6" s="226"/>
      <c r="XZ6" s="226"/>
      <c r="YA6" s="226"/>
      <c r="YB6" s="226" t="s">
        <v>559</v>
      </c>
      <c r="YC6" s="226"/>
      <c r="YD6" s="226"/>
      <c r="YE6" s="226"/>
    </row>
    <row r="7" spans="1:655" ht="39.950000000000003" customHeight="1" x14ac:dyDescent="0.25">
      <c r="A7" s="1"/>
      <c r="B7" s="198"/>
      <c r="C7" s="198"/>
      <c r="D7" s="234" t="s">
        <v>566</v>
      </c>
      <c r="E7" s="198"/>
      <c r="F7" s="198"/>
      <c r="G7" s="198"/>
      <c r="H7" s="234" t="s">
        <v>567</v>
      </c>
      <c r="I7" s="198"/>
      <c r="J7" s="198"/>
      <c r="K7" s="198"/>
      <c r="L7" s="234" t="s">
        <v>568</v>
      </c>
      <c r="M7" s="198"/>
      <c r="N7" s="198"/>
      <c r="O7" s="198"/>
      <c r="P7" s="234" t="s">
        <v>569</v>
      </c>
      <c r="Q7" s="198"/>
      <c r="R7" s="198"/>
      <c r="S7" s="198"/>
      <c r="T7" s="234" t="s">
        <v>570</v>
      </c>
      <c r="U7" s="198"/>
      <c r="V7" s="198"/>
      <c r="W7" s="198"/>
      <c r="X7" s="234" t="s">
        <v>571</v>
      </c>
      <c r="Y7" s="198"/>
      <c r="Z7" s="198"/>
      <c r="AA7" s="198"/>
      <c r="AB7" s="234" t="s">
        <v>572</v>
      </c>
      <c r="AC7" s="198"/>
      <c r="AD7" s="198"/>
      <c r="AE7" s="198"/>
      <c r="AF7" s="234" t="s">
        <v>573</v>
      </c>
      <c r="AG7" s="198"/>
      <c r="AH7" s="198"/>
      <c r="AI7" s="198"/>
      <c r="AJ7" s="234" t="s">
        <v>574</v>
      </c>
      <c r="AK7" s="198"/>
      <c r="AL7" s="198"/>
      <c r="AM7" s="198"/>
      <c r="AN7" s="234" t="s">
        <v>575</v>
      </c>
      <c r="AO7" s="198"/>
      <c r="AP7" s="198"/>
      <c r="AQ7" s="198"/>
      <c r="AR7" s="234" t="s">
        <v>576</v>
      </c>
      <c r="AS7" s="198"/>
      <c r="AT7" s="198"/>
      <c r="AU7" s="198"/>
      <c r="AV7" s="234" t="s">
        <v>577</v>
      </c>
      <c r="AW7" s="198"/>
      <c r="AX7" s="198"/>
      <c r="AY7" s="198"/>
      <c r="AZ7" s="234" t="s">
        <v>578</v>
      </c>
      <c r="BA7" s="198"/>
      <c r="BB7" s="198"/>
      <c r="BC7" s="198"/>
      <c r="BD7" s="234" t="s">
        <v>579</v>
      </c>
      <c r="BE7" s="198"/>
      <c r="BF7" s="198"/>
      <c r="BG7" s="198"/>
      <c r="BH7" s="234" t="s">
        <v>580</v>
      </c>
      <c r="BI7" s="198"/>
      <c r="BJ7" s="198"/>
      <c r="BK7" s="198"/>
      <c r="BL7" s="234" t="s">
        <v>581</v>
      </c>
      <c r="BM7" s="198"/>
      <c r="BN7" s="198"/>
      <c r="BO7" s="198"/>
      <c r="BP7" s="234" t="s">
        <v>582</v>
      </c>
      <c r="BQ7" s="198"/>
      <c r="BR7" s="198"/>
      <c r="BS7" s="198"/>
      <c r="BT7" s="234" t="s">
        <v>583</v>
      </c>
      <c r="BU7" s="198"/>
      <c r="BV7" s="198"/>
      <c r="BW7" s="198"/>
      <c r="BX7" s="234" t="s">
        <v>584</v>
      </c>
      <c r="BY7" s="198"/>
      <c r="BZ7" s="198"/>
      <c r="CA7" s="198"/>
      <c r="CB7" s="234" t="s">
        <v>585</v>
      </c>
      <c r="CC7" s="198"/>
      <c r="CD7" s="198"/>
      <c r="CE7" s="198"/>
      <c r="CF7" s="234" t="s">
        <v>586</v>
      </c>
      <c r="CG7" s="198"/>
      <c r="CH7" s="198"/>
      <c r="CI7" s="198"/>
      <c r="CJ7" s="234" t="s">
        <v>587</v>
      </c>
      <c r="CK7" s="198"/>
      <c r="CL7" s="198"/>
      <c r="CM7" s="198"/>
      <c r="CN7" s="234" t="s">
        <v>588</v>
      </c>
      <c r="CO7" s="198"/>
      <c r="CP7" s="198"/>
      <c r="CQ7" s="198"/>
      <c r="CR7" s="234" t="s">
        <v>589</v>
      </c>
      <c r="CS7" s="198"/>
      <c r="CT7" s="198"/>
      <c r="CU7" s="198"/>
      <c r="CV7" s="234" t="s">
        <v>268</v>
      </c>
      <c r="CW7" s="198"/>
      <c r="CX7" s="198"/>
      <c r="CY7" s="198"/>
      <c r="CZ7" s="234" t="s">
        <v>590</v>
      </c>
      <c r="DA7" s="198"/>
      <c r="DB7" s="198"/>
      <c r="DC7" s="198"/>
      <c r="DD7" s="234" t="s">
        <v>252</v>
      </c>
      <c r="DE7" s="198"/>
      <c r="DF7" s="198"/>
      <c r="DG7" s="198"/>
      <c r="DH7" s="234" t="s">
        <v>591</v>
      </c>
      <c r="DI7" s="198"/>
      <c r="DJ7" s="198"/>
      <c r="DK7" s="198"/>
      <c r="DL7" s="234" t="s">
        <v>256</v>
      </c>
      <c r="DM7" s="198"/>
      <c r="DN7" s="198"/>
      <c r="DO7" s="198"/>
      <c r="DP7" s="234" t="s">
        <v>592</v>
      </c>
      <c r="DQ7" s="198"/>
      <c r="DR7" s="198"/>
      <c r="DS7" s="198"/>
      <c r="DT7" s="234" t="s">
        <v>593</v>
      </c>
      <c r="DU7" s="198"/>
      <c r="DV7" s="198"/>
      <c r="DW7" s="198"/>
      <c r="DX7" s="234" t="s">
        <v>594</v>
      </c>
      <c r="DY7" s="198"/>
      <c r="DZ7" s="198"/>
      <c r="EA7" s="198"/>
      <c r="EB7" s="234" t="s">
        <v>432</v>
      </c>
      <c r="EC7" s="198"/>
      <c r="ED7" s="198"/>
      <c r="EE7" s="198"/>
      <c r="EF7" s="234" t="s">
        <v>595</v>
      </c>
      <c r="EG7" s="198"/>
      <c r="EH7" s="198"/>
      <c r="EI7" s="198"/>
      <c r="EJ7" s="234" t="s">
        <v>596</v>
      </c>
      <c r="EK7" s="198"/>
      <c r="EL7" s="198"/>
      <c r="EM7" s="198"/>
      <c r="EN7" s="234" t="s">
        <v>597</v>
      </c>
      <c r="EO7" s="198"/>
      <c r="EP7" s="198"/>
      <c r="EQ7" s="198"/>
      <c r="ER7" s="234" t="s">
        <v>598</v>
      </c>
      <c r="ES7" s="198"/>
      <c r="ET7" s="198"/>
      <c r="EU7" s="198"/>
      <c r="EV7" s="234" t="s">
        <v>599</v>
      </c>
      <c r="EW7" s="198"/>
      <c r="EX7" s="198"/>
      <c r="EY7" s="198"/>
      <c r="EZ7" s="234" t="s">
        <v>600</v>
      </c>
      <c r="FA7" s="198"/>
      <c r="FB7" s="198"/>
      <c r="FC7" s="198"/>
      <c r="FD7" s="234" t="s">
        <v>313</v>
      </c>
      <c r="FE7" s="198"/>
      <c r="FF7" s="198"/>
      <c r="FG7" s="198"/>
      <c r="FH7" s="234" t="s">
        <v>601</v>
      </c>
      <c r="FI7" s="198"/>
      <c r="FJ7" s="198"/>
      <c r="FK7" s="198"/>
      <c r="FL7" s="234" t="s">
        <v>602</v>
      </c>
      <c r="FM7" s="198"/>
      <c r="FN7" s="198"/>
      <c r="FO7" s="198"/>
      <c r="FP7" s="234" t="s">
        <v>603</v>
      </c>
      <c r="FQ7" s="198"/>
      <c r="FR7" s="198"/>
      <c r="FS7" s="198"/>
      <c r="FT7" s="234" t="s">
        <v>604</v>
      </c>
      <c r="FU7" s="198"/>
      <c r="FV7" s="198"/>
      <c r="FW7" s="198"/>
      <c r="FX7" s="234" t="s">
        <v>605</v>
      </c>
      <c r="FY7" s="198"/>
      <c r="FZ7" s="198"/>
      <c r="GA7" s="198"/>
      <c r="GB7" s="234" t="s">
        <v>606</v>
      </c>
      <c r="GC7" s="198"/>
      <c r="GD7" s="198"/>
      <c r="GE7" s="198"/>
      <c r="GF7" s="234" t="s">
        <v>607</v>
      </c>
      <c r="GG7" s="198"/>
      <c r="GH7" s="198"/>
      <c r="GI7" s="198"/>
      <c r="GJ7" s="234" t="s">
        <v>608</v>
      </c>
      <c r="GK7" s="198"/>
      <c r="GL7" s="198"/>
      <c r="GM7" s="198"/>
      <c r="GN7" s="234" t="s">
        <v>450</v>
      </c>
      <c r="GO7" s="198"/>
      <c r="GP7" s="198"/>
      <c r="GQ7" s="198"/>
      <c r="GR7" s="234" t="s">
        <v>609</v>
      </c>
      <c r="GS7" s="198"/>
      <c r="GT7" s="198"/>
      <c r="GU7" s="198"/>
      <c r="GV7" s="234" t="s">
        <v>610</v>
      </c>
      <c r="GW7" s="198"/>
      <c r="GX7" s="198"/>
      <c r="GY7" s="198"/>
      <c r="GZ7" s="234" t="s">
        <v>442</v>
      </c>
      <c r="HA7" s="198"/>
      <c r="HB7" s="198"/>
      <c r="HC7" s="198"/>
      <c r="HD7" s="234" t="s">
        <v>611</v>
      </c>
      <c r="HE7" s="198"/>
      <c r="HF7" s="198"/>
      <c r="HG7" s="198"/>
      <c r="HH7" s="234" t="s">
        <v>612</v>
      </c>
      <c r="HI7" s="198"/>
      <c r="HJ7" s="198"/>
      <c r="HK7" s="198"/>
      <c r="HL7" s="234" t="s">
        <v>613</v>
      </c>
      <c r="HM7" s="198"/>
      <c r="HN7" s="198"/>
      <c r="HO7" s="198"/>
      <c r="HP7" s="234" t="s">
        <v>614</v>
      </c>
      <c r="HQ7" s="198"/>
      <c r="HR7" s="198"/>
      <c r="HS7" s="198"/>
      <c r="HT7" s="234" t="s">
        <v>615</v>
      </c>
      <c r="HU7" s="198"/>
      <c r="HV7" s="198"/>
      <c r="HW7" s="198"/>
      <c r="HX7" s="234" t="s">
        <v>616</v>
      </c>
      <c r="HY7" s="198"/>
      <c r="HZ7" s="198"/>
      <c r="IA7" s="198"/>
      <c r="IB7" s="234" t="s">
        <v>272</v>
      </c>
      <c r="IC7" s="198"/>
      <c r="ID7" s="198"/>
      <c r="IE7" s="198"/>
      <c r="IF7" s="234" t="s">
        <v>617</v>
      </c>
      <c r="IG7" s="198"/>
      <c r="IH7" s="198"/>
      <c r="II7" s="198"/>
      <c r="IJ7" s="234" t="s">
        <v>618</v>
      </c>
      <c r="IK7" s="198"/>
      <c r="IL7" s="198"/>
      <c r="IM7" s="198"/>
      <c r="IN7" s="234" t="s">
        <v>619</v>
      </c>
      <c r="IO7" s="198"/>
      <c r="IP7" s="198"/>
      <c r="IQ7" s="198"/>
      <c r="IR7" s="234" t="s">
        <v>620</v>
      </c>
      <c r="IS7" s="198"/>
      <c r="IT7" s="198"/>
      <c r="IU7" s="198"/>
      <c r="IV7" s="234" t="s">
        <v>621</v>
      </c>
      <c r="IW7" s="198"/>
      <c r="IX7" s="198"/>
      <c r="IY7" s="198"/>
      <c r="IZ7" s="234" t="s">
        <v>622</v>
      </c>
      <c r="JA7" s="198"/>
      <c r="JB7" s="198"/>
      <c r="JC7" s="198"/>
      <c r="JD7" s="234" t="s">
        <v>283</v>
      </c>
      <c r="JE7" s="198"/>
      <c r="JF7" s="198"/>
      <c r="JG7" s="198"/>
      <c r="JH7" s="234" t="s">
        <v>623</v>
      </c>
      <c r="JI7" s="198"/>
      <c r="JJ7" s="198"/>
      <c r="JK7" s="198"/>
      <c r="JL7" s="234" t="s">
        <v>624</v>
      </c>
      <c r="JM7" s="198"/>
      <c r="JN7" s="198"/>
      <c r="JO7" s="198"/>
      <c r="JP7" s="234" t="s">
        <v>625</v>
      </c>
      <c r="JQ7" s="198"/>
      <c r="JR7" s="198"/>
      <c r="JS7" s="198"/>
      <c r="JT7" s="234" t="s">
        <v>626</v>
      </c>
      <c r="JU7" s="198"/>
      <c r="JV7" s="198"/>
      <c r="JW7" s="198"/>
      <c r="JX7" s="234" t="s">
        <v>627</v>
      </c>
      <c r="JY7" s="198"/>
      <c r="JZ7" s="198"/>
      <c r="KA7" s="198"/>
      <c r="KB7" s="234" t="s">
        <v>628</v>
      </c>
      <c r="KC7" s="198"/>
      <c r="KD7" s="198"/>
      <c r="KE7" s="198"/>
      <c r="KF7" s="234" t="s">
        <v>629</v>
      </c>
      <c r="KG7" s="198"/>
      <c r="KH7" s="198"/>
      <c r="KI7" s="198"/>
      <c r="KJ7" s="234" t="s">
        <v>630</v>
      </c>
      <c r="KK7" s="198"/>
      <c r="KL7" s="198"/>
      <c r="KM7" s="198"/>
      <c r="KN7" s="234" t="s">
        <v>631</v>
      </c>
      <c r="KO7" s="198"/>
      <c r="KP7" s="198"/>
      <c r="KQ7" s="198"/>
      <c r="KR7" s="234" t="s">
        <v>632</v>
      </c>
      <c r="KS7" s="198"/>
      <c r="KT7" s="198"/>
      <c r="KU7" s="198"/>
      <c r="KV7" s="234" t="s">
        <v>633</v>
      </c>
      <c r="KW7" s="198"/>
      <c r="KX7" s="198"/>
      <c r="KY7" s="198"/>
      <c r="KZ7" s="234" t="s">
        <v>634</v>
      </c>
      <c r="LA7" s="198"/>
      <c r="LB7" s="198"/>
      <c r="LC7" s="198"/>
      <c r="LD7" s="234" t="s">
        <v>294</v>
      </c>
      <c r="LE7" s="198"/>
      <c r="LF7" s="198"/>
      <c r="LG7" s="198"/>
      <c r="LH7" s="234" t="s">
        <v>635</v>
      </c>
      <c r="LI7" s="198"/>
      <c r="LJ7" s="198"/>
      <c r="LK7" s="198"/>
      <c r="LL7" s="234" t="s">
        <v>636</v>
      </c>
      <c r="LM7" s="198"/>
      <c r="LN7" s="198"/>
      <c r="LO7" s="198"/>
      <c r="LP7" s="234" t="s">
        <v>637</v>
      </c>
      <c r="LQ7" s="198"/>
      <c r="LR7" s="198"/>
      <c r="LS7" s="198"/>
      <c r="LT7" s="234" t="s">
        <v>638</v>
      </c>
      <c r="LU7" s="198"/>
      <c r="LV7" s="198"/>
      <c r="LW7" s="198"/>
      <c r="LX7" s="234" t="s">
        <v>639</v>
      </c>
      <c r="LY7" s="198"/>
      <c r="LZ7" s="198"/>
      <c r="MA7" s="198"/>
      <c r="MB7" s="234" t="s">
        <v>640</v>
      </c>
      <c r="MC7" s="198"/>
      <c r="MD7" s="198"/>
      <c r="ME7" s="198"/>
      <c r="MF7" s="234" t="s">
        <v>641</v>
      </c>
      <c r="MG7" s="198"/>
      <c r="MH7" s="198"/>
      <c r="MI7" s="198"/>
      <c r="MJ7" s="234" t="s">
        <v>642</v>
      </c>
      <c r="MK7" s="198"/>
      <c r="ML7" s="198"/>
      <c r="MM7" s="198"/>
      <c r="MN7" s="234" t="s">
        <v>643</v>
      </c>
      <c r="MO7" s="198"/>
      <c r="MP7" s="198"/>
      <c r="MQ7" s="198"/>
      <c r="MR7" s="234" t="s">
        <v>644</v>
      </c>
      <c r="MS7" s="198"/>
      <c r="MT7" s="198"/>
      <c r="MU7" s="198"/>
      <c r="MV7" s="234" t="s">
        <v>645</v>
      </c>
      <c r="MW7" s="198"/>
      <c r="MX7" s="198"/>
      <c r="MY7" s="198"/>
      <c r="MZ7" s="234" t="s">
        <v>646</v>
      </c>
      <c r="NA7" s="198"/>
      <c r="NB7" s="198"/>
      <c r="NC7" s="198"/>
      <c r="ND7" s="234" t="s">
        <v>647</v>
      </c>
      <c r="NE7" s="198"/>
      <c r="NF7" s="198"/>
      <c r="NG7" s="198"/>
      <c r="NH7" s="234" t="s">
        <v>648</v>
      </c>
      <c r="NI7" s="198"/>
      <c r="NJ7" s="198"/>
      <c r="NK7" s="198"/>
      <c r="NL7" s="234" t="s">
        <v>649</v>
      </c>
      <c r="NM7" s="198"/>
      <c r="NN7" s="198"/>
      <c r="NO7" s="198"/>
      <c r="NP7" s="234" t="s">
        <v>650</v>
      </c>
      <c r="NQ7" s="198"/>
      <c r="NR7" s="198"/>
      <c r="NS7" s="198"/>
      <c r="NT7" s="234" t="s">
        <v>651</v>
      </c>
      <c r="NU7" s="198"/>
      <c r="NV7" s="198"/>
      <c r="NW7" s="198"/>
      <c r="NX7" s="234" t="s">
        <v>652</v>
      </c>
      <c r="NY7" s="198"/>
      <c r="NZ7" s="198"/>
      <c r="OA7" s="198"/>
      <c r="OB7" s="234" t="s">
        <v>653</v>
      </c>
      <c r="OC7" s="198"/>
      <c r="OD7" s="198"/>
      <c r="OE7" s="198"/>
      <c r="OF7" s="234" t="s">
        <v>654</v>
      </c>
      <c r="OG7" s="198"/>
      <c r="OH7" s="198"/>
      <c r="OI7" s="198"/>
      <c r="OJ7" s="234" t="s">
        <v>655</v>
      </c>
      <c r="OK7" s="198"/>
      <c r="OL7" s="198"/>
      <c r="OM7" s="198"/>
      <c r="ON7" s="234" t="s">
        <v>656</v>
      </c>
      <c r="OO7" s="198"/>
      <c r="OP7" s="198"/>
      <c r="OQ7" s="198"/>
      <c r="OR7" s="234" t="s">
        <v>657</v>
      </c>
      <c r="OS7" s="198"/>
      <c r="OT7" s="198"/>
      <c r="OU7" s="198"/>
      <c r="OV7" s="234" t="s">
        <v>658</v>
      </c>
      <c r="OW7" s="198"/>
      <c r="OX7" s="198"/>
      <c r="OY7" s="198"/>
      <c r="OZ7" s="234" t="s">
        <v>659</v>
      </c>
      <c r="PA7" s="198"/>
      <c r="PB7" s="198"/>
      <c r="PC7" s="198"/>
      <c r="PD7" s="234" t="s">
        <v>660</v>
      </c>
      <c r="PE7" s="198"/>
      <c r="PF7" s="198"/>
      <c r="PG7" s="198"/>
      <c r="PH7" s="234" t="s">
        <v>661</v>
      </c>
      <c r="PI7" s="198"/>
      <c r="PJ7" s="198"/>
      <c r="PK7" s="198"/>
      <c r="PL7" s="234" t="s">
        <v>662</v>
      </c>
      <c r="PM7" s="198"/>
      <c r="PN7" s="198"/>
      <c r="PO7" s="198"/>
      <c r="PP7" s="234" t="s">
        <v>663</v>
      </c>
      <c r="PQ7" s="198"/>
      <c r="PR7" s="198"/>
      <c r="PS7" s="198"/>
      <c r="PT7" s="234" t="s">
        <v>664</v>
      </c>
      <c r="PU7" s="198"/>
      <c r="PV7" s="198"/>
      <c r="PW7" s="198"/>
      <c r="PX7" s="234" t="s">
        <v>665</v>
      </c>
      <c r="PY7" s="198"/>
      <c r="PZ7" s="198"/>
      <c r="QA7" s="198"/>
      <c r="QB7" s="234" t="s">
        <v>666</v>
      </c>
      <c r="QC7" s="198"/>
      <c r="QD7" s="198"/>
      <c r="QE7" s="198"/>
      <c r="QF7" s="234" t="s">
        <v>667</v>
      </c>
      <c r="QG7" s="198"/>
      <c r="QH7" s="198"/>
      <c r="QI7" s="198"/>
      <c r="QJ7" s="234" t="s">
        <v>668</v>
      </c>
      <c r="QK7" s="198"/>
      <c r="QL7" s="198"/>
      <c r="QM7" s="198"/>
      <c r="QN7" s="234" t="s">
        <v>669</v>
      </c>
      <c r="QO7" s="198"/>
      <c r="QP7" s="198"/>
      <c r="QQ7" s="198"/>
      <c r="QR7" s="234" t="s">
        <v>670</v>
      </c>
      <c r="QS7" s="198"/>
      <c r="QT7" s="198"/>
      <c r="QU7" s="198"/>
      <c r="QV7" s="234" t="s">
        <v>671</v>
      </c>
      <c r="QW7" s="198"/>
      <c r="QX7" s="198"/>
      <c r="QY7" s="198"/>
      <c r="QZ7" s="234" t="s">
        <v>672</v>
      </c>
      <c r="RA7" s="198"/>
      <c r="RB7" s="198"/>
      <c r="RC7" s="198"/>
      <c r="RD7" s="234" t="s">
        <v>673</v>
      </c>
      <c r="RE7" s="198"/>
      <c r="RF7" s="198"/>
      <c r="RG7" s="198"/>
      <c r="RH7" s="234" t="s">
        <v>674</v>
      </c>
      <c r="RI7" s="198"/>
      <c r="RJ7" s="198"/>
      <c r="RK7" s="198"/>
      <c r="RL7" s="234" t="s">
        <v>675</v>
      </c>
      <c r="RM7" s="198"/>
      <c r="RN7" s="198"/>
      <c r="RO7" s="198"/>
      <c r="RP7" s="234" t="s">
        <v>676</v>
      </c>
      <c r="RQ7" s="198"/>
      <c r="RR7" s="198"/>
      <c r="RS7" s="198"/>
      <c r="RT7" s="234" t="s">
        <v>677</v>
      </c>
      <c r="RU7" s="198"/>
      <c r="RV7" s="198"/>
      <c r="RW7" s="198"/>
      <c r="RX7" s="234" t="s">
        <v>678</v>
      </c>
      <c r="RY7" s="198"/>
      <c r="RZ7" s="198"/>
      <c r="SA7" s="198"/>
      <c r="SB7" s="234" t="s">
        <v>679</v>
      </c>
      <c r="SC7" s="198"/>
      <c r="SD7" s="198"/>
      <c r="SE7" s="198"/>
      <c r="SF7" s="234" t="s">
        <v>680</v>
      </c>
      <c r="SG7" s="198"/>
      <c r="SH7" s="198"/>
      <c r="SI7" s="198"/>
      <c r="SJ7" s="234" t="s">
        <v>681</v>
      </c>
      <c r="SK7" s="198"/>
      <c r="SL7" s="198"/>
      <c r="SM7" s="198"/>
      <c r="SN7" s="234" t="s">
        <v>682</v>
      </c>
      <c r="SO7" s="198"/>
      <c r="SP7" s="198"/>
      <c r="SQ7" s="198"/>
      <c r="SR7" s="234" t="s">
        <v>683</v>
      </c>
      <c r="SS7" s="198"/>
      <c r="ST7" s="198"/>
      <c r="SU7" s="198"/>
      <c r="SV7" s="234" t="s">
        <v>684</v>
      </c>
      <c r="SW7" s="198"/>
      <c r="SX7" s="198"/>
      <c r="SY7" s="198"/>
      <c r="SZ7" s="234" t="s">
        <v>685</v>
      </c>
      <c r="TA7" s="198"/>
      <c r="TB7" s="198"/>
      <c r="TC7" s="198"/>
      <c r="TD7" s="234" t="s">
        <v>686</v>
      </c>
      <c r="TE7" s="198"/>
      <c r="TF7" s="198"/>
      <c r="TG7" s="198"/>
      <c r="TH7" s="234" t="s">
        <v>687</v>
      </c>
      <c r="TI7" s="198"/>
      <c r="TJ7" s="198"/>
      <c r="TK7" s="198"/>
      <c r="TL7" s="234" t="s">
        <v>688</v>
      </c>
      <c r="TM7" s="198"/>
      <c r="TN7" s="198"/>
      <c r="TO7" s="198"/>
      <c r="TP7" s="234" t="s">
        <v>689</v>
      </c>
      <c r="TQ7" s="198"/>
      <c r="TR7" s="198"/>
      <c r="TS7" s="198"/>
      <c r="TT7" s="234" t="s">
        <v>690</v>
      </c>
      <c r="TU7" s="198"/>
      <c r="TV7" s="198"/>
      <c r="TW7" s="198"/>
      <c r="TX7" s="234" t="s">
        <v>691</v>
      </c>
      <c r="TY7" s="198"/>
      <c r="TZ7" s="198"/>
      <c r="UA7" s="198"/>
      <c r="UB7" s="234" t="s">
        <v>692</v>
      </c>
      <c r="UC7" s="198"/>
      <c r="UD7" s="198"/>
      <c r="UE7" s="198"/>
      <c r="UF7" s="234" t="s">
        <v>693</v>
      </c>
      <c r="UG7" s="198"/>
      <c r="UH7" s="198"/>
      <c r="UI7" s="198"/>
      <c r="UJ7" s="234" t="s">
        <v>694</v>
      </c>
      <c r="UK7" s="198"/>
      <c r="UL7" s="198"/>
      <c r="UM7" s="198"/>
      <c r="UN7" s="234" t="s">
        <v>695</v>
      </c>
      <c r="UO7" s="198"/>
      <c r="UP7" s="198"/>
      <c r="UQ7" s="198"/>
      <c r="UR7" s="234" t="s">
        <v>696</v>
      </c>
      <c r="US7" s="198"/>
      <c r="UT7" s="198"/>
      <c r="UU7" s="198"/>
      <c r="UV7" s="234" t="s">
        <v>697</v>
      </c>
      <c r="UW7" s="198"/>
      <c r="UX7" s="198"/>
      <c r="UY7" s="198"/>
      <c r="UZ7" s="234" t="s">
        <v>698</v>
      </c>
      <c r="VA7" s="198"/>
      <c r="VB7" s="198"/>
      <c r="VC7" s="198"/>
      <c r="VD7" s="234" t="s">
        <v>699</v>
      </c>
      <c r="VE7" s="198"/>
      <c r="VF7" s="198"/>
      <c r="VG7" s="198"/>
      <c r="VH7" s="234" t="s">
        <v>700</v>
      </c>
      <c r="VI7" s="198"/>
      <c r="VJ7" s="198"/>
      <c r="VK7" s="198"/>
      <c r="VL7" s="234" t="s">
        <v>701</v>
      </c>
      <c r="VM7" s="198"/>
      <c r="VN7" s="198"/>
      <c r="VO7" s="198"/>
      <c r="VP7" s="234" t="s">
        <v>702</v>
      </c>
      <c r="VQ7" s="198"/>
      <c r="VR7" s="198"/>
      <c r="VS7" s="198"/>
      <c r="VT7" s="234" t="s">
        <v>703</v>
      </c>
      <c r="VU7" s="198"/>
      <c r="VV7" s="198"/>
      <c r="VW7" s="198"/>
      <c r="VX7" s="234" t="s">
        <v>704</v>
      </c>
      <c r="VY7" s="198"/>
      <c r="VZ7" s="198"/>
      <c r="WA7" s="198"/>
      <c r="WB7" s="234" t="s">
        <v>705</v>
      </c>
      <c r="WC7" s="198"/>
      <c r="WD7" s="198"/>
      <c r="WE7" s="198"/>
      <c r="WF7" s="234" t="s">
        <v>706</v>
      </c>
      <c r="WG7" s="198"/>
      <c r="WH7" s="198"/>
      <c r="WI7" s="198"/>
      <c r="WJ7" s="234" t="s">
        <v>707</v>
      </c>
      <c r="WK7" s="198"/>
      <c r="WL7" s="198"/>
      <c r="WM7" s="198"/>
      <c r="WN7" s="234" t="s">
        <v>708</v>
      </c>
      <c r="WO7" s="198"/>
      <c r="WP7" s="198"/>
      <c r="WQ7" s="198"/>
      <c r="WR7" s="234" t="s">
        <v>709</v>
      </c>
      <c r="WS7" s="198"/>
      <c r="WT7" s="198"/>
      <c r="WU7" s="198"/>
      <c r="WV7" s="234" t="s">
        <v>710</v>
      </c>
      <c r="WW7" s="198"/>
      <c r="WX7" s="198"/>
      <c r="WY7" s="198"/>
      <c r="WZ7" s="234" t="s">
        <v>711</v>
      </c>
      <c r="XA7" s="198"/>
      <c r="XB7" s="198"/>
      <c r="XC7" s="198"/>
      <c r="XD7" s="234" t="s">
        <v>712</v>
      </c>
      <c r="XE7" s="198"/>
      <c r="XF7" s="198"/>
      <c r="XG7" s="198"/>
      <c r="XH7" s="234" t="s">
        <v>713</v>
      </c>
      <c r="XI7" s="198"/>
      <c r="XJ7" s="198"/>
      <c r="XK7" s="198"/>
      <c r="XL7" s="234" t="s">
        <v>15</v>
      </c>
      <c r="XM7" s="198"/>
      <c r="XN7" s="198"/>
      <c r="XO7" s="198"/>
      <c r="XP7" s="234" t="s">
        <v>714</v>
      </c>
      <c r="XQ7" s="198"/>
      <c r="XR7" s="198"/>
      <c r="XS7" s="198"/>
      <c r="XT7" s="234" t="s">
        <v>715</v>
      </c>
      <c r="XU7" s="198"/>
      <c r="XV7" s="198"/>
      <c r="XW7" s="198"/>
      <c r="XX7" s="234" t="s">
        <v>716</v>
      </c>
      <c r="XY7" s="198"/>
      <c r="XZ7" s="198"/>
      <c r="YA7" s="198"/>
      <c r="YB7" s="234" t="s">
        <v>717</v>
      </c>
      <c r="YC7" s="198"/>
      <c r="YD7" s="198"/>
      <c r="YE7" s="198"/>
    </row>
    <row r="8" spans="1:655" ht="20.100000000000001" customHeight="1" x14ac:dyDescent="0.25">
      <c r="A8" s="1"/>
      <c r="B8" s="198"/>
      <c r="C8" s="198"/>
      <c r="D8" s="9" t="s">
        <v>2698</v>
      </c>
      <c r="E8" s="9" t="s">
        <v>2699</v>
      </c>
      <c r="F8" s="9" t="s">
        <v>2700</v>
      </c>
      <c r="G8" s="9" t="s">
        <v>2701</v>
      </c>
      <c r="H8" s="9" t="s">
        <v>2698</v>
      </c>
      <c r="I8" s="9" t="s">
        <v>2699</v>
      </c>
      <c r="J8" s="9" t="s">
        <v>2700</v>
      </c>
      <c r="K8" s="9" t="s">
        <v>2701</v>
      </c>
      <c r="L8" s="9" t="s">
        <v>2698</v>
      </c>
      <c r="M8" s="9" t="s">
        <v>2699</v>
      </c>
      <c r="N8" s="9" t="s">
        <v>2700</v>
      </c>
      <c r="O8" s="9" t="s">
        <v>2701</v>
      </c>
      <c r="P8" s="9" t="s">
        <v>2698</v>
      </c>
      <c r="Q8" s="9" t="s">
        <v>2699</v>
      </c>
      <c r="R8" s="9" t="s">
        <v>2700</v>
      </c>
      <c r="S8" s="9" t="s">
        <v>2701</v>
      </c>
      <c r="T8" s="9" t="s">
        <v>2698</v>
      </c>
      <c r="U8" s="9" t="s">
        <v>2699</v>
      </c>
      <c r="V8" s="9" t="s">
        <v>2700</v>
      </c>
      <c r="W8" s="9" t="s">
        <v>2701</v>
      </c>
      <c r="X8" s="9" t="s">
        <v>2698</v>
      </c>
      <c r="Y8" s="9" t="s">
        <v>2699</v>
      </c>
      <c r="Z8" s="9" t="s">
        <v>2700</v>
      </c>
      <c r="AA8" s="9" t="s">
        <v>2701</v>
      </c>
      <c r="AB8" s="9" t="s">
        <v>2698</v>
      </c>
      <c r="AC8" s="9" t="s">
        <v>2699</v>
      </c>
      <c r="AD8" s="9" t="s">
        <v>2700</v>
      </c>
      <c r="AE8" s="9" t="s">
        <v>2701</v>
      </c>
      <c r="AF8" s="9" t="s">
        <v>2698</v>
      </c>
      <c r="AG8" s="9" t="s">
        <v>2699</v>
      </c>
      <c r="AH8" s="9" t="s">
        <v>2700</v>
      </c>
      <c r="AI8" s="9" t="s">
        <v>2701</v>
      </c>
      <c r="AJ8" s="9" t="s">
        <v>2698</v>
      </c>
      <c r="AK8" s="9" t="s">
        <v>2699</v>
      </c>
      <c r="AL8" s="9" t="s">
        <v>2700</v>
      </c>
      <c r="AM8" s="9" t="s">
        <v>2701</v>
      </c>
      <c r="AN8" s="9" t="s">
        <v>2698</v>
      </c>
      <c r="AO8" s="9" t="s">
        <v>2699</v>
      </c>
      <c r="AP8" s="9" t="s">
        <v>2700</v>
      </c>
      <c r="AQ8" s="9" t="s">
        <v>2701</v>
      </c>
      <c r="AR8" s="9" t="s">
        <v>2698</v>
      </c>
      <c r="AS8" s="9" t="s">
        <v>2699</v>
      </c>
      <c r="AT8" s="9" t="s">
        <v>2700</v>
      </c>
      <c r="AU8" s="9" t="s">
        <v>2701</v>
      </c>
      <c r="AV8" s="9" t="s">
        <v>2698</v>
      </c>
      <c r="AW8" s="9" t="s">
        <v>2699</v>
      </c>
      <c r="AX8" s="9" t="s">
        <v>2700</v>
      </c>
      <c r="AY8" s="9" t="s">
        <v>2701</v>
      </c>
      <c r="AZ8" s="9" t="s">
        <v>2698</v>
      </c>
      <c r="BA8" s="9" t="s">
        <v>2699</v>
      </c>
      <c r="BB8" s="9" t="s">
        <v>2700</v>
      </c>
      <c r="BC8" s="9" t="s">
        <v>2701</v>
      </c>
      <c r="BD8" s="9" t="s">
        <v>2698</v>
      </c>
      <c r="BE8" s="9" t="s">
        <v>2699</v>
      </c>
      <c r="BF8" s="9" t="s">
        <v>2700</v>
      </c>
      <c r="BG8" s="9" t="s">
        <v>2701</v>
      </c>
      <c r="BH8" s="9" t="s">
        <v>2698</v>
      </c>
      <c r="BI8" s="9" t="s">
        <v>2699</v>
      </c>
      <c r="BJ8" s="9" t="s">
        <v>2700</v>
      </c>
      <c r="BK8" s="9" t="s">
        <v>2701</v>
      </c>
      <c r="BL8" s="9" t="s">
        <v>2698</v>
      </c>
      <c r="BM8" s="9" t="s">
        <v>2699</v>
      </c>
      <c r="BN8" s="9" t="s">
        <v>2700</v>
      </c>
      <c r="BO8" s="9" t="s">
        <v>2701</v>
      </c>
      <c r="BP8" s="9" t="s">
        <v>2698</v>
      </c>
      <c r="BQ8" s="9" t="s">
        <v>2699</v>
      </c>
      <c r="BR8" s="9" t="s">
        <v>2700</v>
      </c>
      <c r="BS8" s="9" t="s">
        <v>2701</v>
      </c>
      <c r="BT8" s="9" t="s">
        <v>2698</v>
      </c>
      <c r="BU8" s="9" t="s">
        <v>2699</v>
      </c>
      <c r="BV8" s="9" t="s">
        <v>2700</v>
      </c>
      <c r="BW8" s="9" t="s">
        <v>2701</v>
      </c>
      <c r="BX8" s="9" t="s">
        <v>2698</v>
      </c>
      <c r="BY8" s="9" t="s">
        <v>2699</v>
      </c>
      <c r="BZ8" s="9" t="s">
        <v>2700</v>
      </c>
      <c r="CA8" s="9" t="s">
        <v>2701</v>
      </c>
      <c r="CB8" s="9" t="s">
        <v>2698</v>
      </c>
      <c r="CC8" s="9" t="s">
        <v>2699</v>
      </c>
      <c r="CD8" s="9" t="s">
        <v>2700</v>
      </c>
      <c r="CE8" s="9" t="s">
        <v>2701</v>
      </c>
      <c r="CF8" s="9" t="s">
        <v>2698</v>
      </c>
      <c r="CG8" s="9" t="s">
        <v>2699</v>
      </c>
      <c r="CH8" s="9" t="s">
        <v>2700</v>
      </c>
      <c r="CI8" s="9" t="s">
        <v>2701</v>
      </c>
      <c r="CJ8" s="9" t="s">
        <v>2698</v>
      </c>
      <c r="CK8" s="9" t="s">
        <v>2699</v>
      </c>
      <c r="CL8" s="9" t="s">
        <v>2700</v>
      </c>
      <c r="CM8" s="9" t="s">
        <v>2701</v>
      </c>
      <c r="CN8" s="9" t="s">
        <v>2698</v>
      </c>
      <c r="CO8" s="9" t="s">
        <v>2699</v>
      </c>
      <c r="CP8" s="9" t="s">
        <v>2700</v>
      </c>
      <c r="CQ8" s="9" t="s">
        <v>2701</v>
      </c>
      <c r="CR8" s="9" t="s">
        <v>2698</v>
      </c>
      <c r="CS8" s="9" t="s">
        <v>2699</v>
      </c>
      <c r="CT8" s="9" t="s">
        <v>2700</v>
      </c>
      <c r="CU8" s="9" t="s">
        <v>2701</v>
      </c>
      <c r="CV8" s="9" t="s">
        <v>2698</v>
      </c>
      <c r="CW8" s="9" t="s">
        <v>2699</v>
      </c>
      <c r="CX8" s="9" t="s">
        <v>2700</v>
      </c>
      <c r="CY8" s="9" t="s">
        <v>2701</v>
      </c>
      <c r="CZ8" s="9" t="s">
        <v>2698</v>
      </c>
      <c r="DA8" s="9" t="s">
        <v>2699</v>
      </c>
      <c r="DB8" s="9" t="s">
        <v>2700</v>
      </c>
      <c r="DC8" s="9" t="s">
        <v>2701</v>
      </c>
      <c r="DD8" s="9" t="s">
        <v>2698</v>
      </c>
      <c r="DE8" s="9" t="s">
        <v>2699</v>
      </c>
      <c r="DF8" s="9" t="s">
        <v>2700</v>
      </c>
      <c r="DG8" s="9" t="s">
        <v>2701</v>
      </c>
      <c r="DH8" s="9" t="s">
        <v>2698</v>
      </c>
      <c r="DI8" s="9" t="s">
        <v>2699</v>
      </c>
      <c r="DJ8" s="9" t="s">
        <v>2700</v>
      </c>
      <c r="DK8" s="9" t="s">
        <v>2701</v>
      </c>
      <c r="DL8" s="9" t="s">
        <v>2698</v>
      </c>
      <c r="DM8" s="9" t="s">
        <v>2699</v>
      </c>
      <c r="DN8" s="9" t="s">
        <v>2700</v>
      </c>
      <c r="DO8" s="9" t="s">
        <v>2701</v>
      </c>
      <c r="DP8" s="9" t="s">
        <v>2698</v>
      </c>
      <c r="DQ8" s="9" t="s">
        <v>2699</v>
      </c>
      <c r="DR8" s="9" t="s">
        <v>2700</v>
      </c>
      <c r="DS8" s="9" t="s">
        <v>2701</v>
      </c>
      <c r="DT8" s="9" t="s">
        <v>2698</v>
      </c>
      <c r="DU8" s="9" t="s">
        <v>2699</v>
      </c>
      <c r="DV8" s="9" t="s">
        <v>2700</v>
      </c>
      <c r="DW8" s="9" t="s">
        <v>2701</v>
      </c>
      <c r="DX8" s="9" t="s">
        <v>2698</v>
      </c>
      <c r="DY8" s="9" t="s">
        <v>2699</v>
      </c>
      <c r="DZ8" s="9" t="s">
        <v>2700</v>
      </c>
      <c r="EA8" s="9" t="s">
        <v>2701</v>
      </c>
      <c r="EB8" s="9" t="s">
        <v>2698</v>
      </c>
      <c r="EC8" s="9" t="s">
        <v>2699</v>
      </c>
      <c r="ED8" s="9" t="s">
        <v>2700</v>
      </c>
      <c r="EE8" s="9" t="s">
        <v>2701</v>
      </c>
      <c r="EF8" s="9" t="s">
        <v>2698</v>
      </c>
      <c r="EG8" s="9" t="s">
        <v>2699</v>
      </c>
      <c r="EH8" s="9" t="s">
        <v>2700</v>
      </c>
      <c r="EI8" s="9" t="s">
        <v>2701</v>
      </c>
      <c r="EJ8" s="9" t="s">
        <v>2698</v>
      </c>
      <c r="EK8" s="9" t="s">
        <v>2699</v>
      </c>
      <c r="EL8" s="9" t="s">
        <v>2700</v>
      </c>
      <c r="EM8" s="9" t="s">
        <v>2701</v>
      </c>
      <c r="EN8" s="9" t="s">
        <v>2698</v>
      </c>
      <c r="EO8" s="9" t="s">
        <v>2699</v>
      </c>
      <c r="EP8" s="9" t="s">
        <v>2700</v>
      </c>
      <c r="EQ8" s="9" t="s">
        <v>2701</v>
      </c>
      <c r="ER8" s="9" t="s">
        <v>2698</v>
      </c>
      <c r="ES8" s="9" t="s">
        <v>2699</v>
      </c>
      <c r="ET8" s="9" t="s">
        <v>2700</v>
      </c>
      <c r="EU8" s="9" t="s">
        <v>2701</v>
      </c>
      <c r="EV8" s="9" t="s">
        <v>2698</v>
      </c>
      <c r="EW8" s="9" t="s">
        <v>2699</v>
      </c>
      <c r="EX8" s="9" t="s">
        <v>2700</v>
      </c>
      <c r="EY8" s="9" t="s">
        <v>2701</v>
      </c>
      <c r="EZ8" s="9" t="s">
        <v>2698</v>
      </c>
      <c r="FA8" s="9" t="s">
        <v>2699</v>
      </c>
      <c r="FB8" s="9" t="s">
        <v>2700</v>
      </c>
      <c r="FC8" s="9" t="s">
        <v>2701</v>
      </c>
      <c r="FD8" s="9" t="s">
        <v>2698</v>
      </c>
      <c r="FE8" s="9" t="s">
        <v>2699</v>
      </c>
      <c r="FF8" s="9" t="s">
        <v>2700</v>
      </c>
      <c r="FG8" s="9" t="s">
        <v>2701</v>
      </c>
      <c r="FH8" s="9" t="s">
        <v>2698</v>
      </c>
      <c r="FI8" s="9" t="s">
        <v>2699</v>
      </c>
      <c r="FJ8" s="9" t="s">
        <v>2700</v>
      </c>
      <c r="FK8" s="9" t="s">
        <v>2701</v>
      </c>
      <c r="FL8" s="9" t="s">
        <v>2698</v>
      </c>
      <c r="FM8" s="9" t="s">
        <v>2699</v>
      </c>
      <c r="FN8" s="9" t="s">
        <v>2700</v>
      </c>
      <c r="FO8" s="9" t="s">
        <v>2701</v>
      </c>
      <c r="FP8" s="9" t="s">
        <v>2698</v>
      </c>
      <c r="FQ8" s="9" t="s">
        <v>2699</v>
      </c>
      <c r="FR8" s="9" t="s">
        <v>2700</v>
      </c>
      <c r="FS8" s="9" t="s">
        <v>2701</v>
      </c>
      <c r="FT8" s="9" t="s">
        <v>2698</v>
      </c>
      <c r="FU8" s="9" t="s">
        <v>2699</v>
      </c>
      <c r="FV8" s="9" t="s">
        <v>2700</v>
      </c>
      <c r="FW8" s="9" t="s">
        <v>2701</v>
      </c>
      <c r="FX8" s="9" t="s">
        <v>2698</v>
      </c>
      <c r="FY8" s="9" t="s">
        <v>2699</v>
      </c>
      <c r="FZ8" s="9" t="s">
        <v>2700</v>
      </c>
      <c r="GA8" s="9" t="s">
        <v>2701</v>
      </c>
      <c r="GB8" s="9" t="s">
        <v>2698</v>
      </c>
      <c r="GC8" s="9" t="s">
        <v>2699</v>
      </c>
      <c r="GD8" s="9" t="s">
        <v>2700</v>
      </c>
      <c r="GE8" s="9" t="s">
        <v>2701</v>
      </c>
      <c r="GF8" s="9" t="s">
        <v>2698</v>
      </c>
      <c r="GG8" s="9" t="s">
        <v>2699</v>
      </c>
      <c r="GH8" s="9" t="s">
        <v>2700</v>
      </c>
      <c r="GI8" s="9" t="s">
        <v>2701</v>
      </c>
      <c r="GJ8" s="9" t="s">
        <v>2698</v>
      </c>
      <c r="GK8" s="9" t="s">
        <v>2699</v>
      </c>
      <c r="GL8" s="9" t="s">
        <v>2700</v>
      </c>
      <c r="GM8" s="9" t="s">
        <v>2701</v>
      </c>
      <c r="GN8" s="9" t="s">
        <v>2698</v>
      </c>
      <c r="GO8" s="9" t="s">
        <v>2699</v>
      </c>
      <c r="GP8" s="9" t="s">
        <v>2700</v>
      </c>
      <c r="GQ8" s="9" t="s">
        <v>2701</v>
      </c>
      <c r="GR8" s="9" t="s">
        <v>2698</v>
      </c>
      <c r="GS8" s="9" t="s">
        <v>2699</v>
      </c>
      <c r="GT8" s="9" t="s">
        <v>2700</v>
      </c>
      <c r="GU8" s="9" t="s">
        <v>2701</v>
      </c>
      <c r="GV8" s="9" t="s">
        <v>2698</v>
      </c>
      <c r="GW8" s="9" t="s">
        <v>2699</v>
      </c>
      <c r="GX8" s="9" t="s">
        <v>2700</v>
      </c>
      <c r="GY8" s="9" t="s">
        <v>2701</v>
      </c>
      <c r="GZ8" s="9" t="s">
        <v>2698</v>
      </c>
      <c r="HA8" s="9" t="s">
        <v>2699</v>
      </c>
      <c r="HB8" s="9" t="s">
        <v>2700</v>
      </c>
      <c r="HC8" s="9" t="s">
        <v>2701</v>
      </c>
      <c r="HD8" s="9" t="s">
        <v>2698</v>
      </c>
      <c r="HE8" s="9" t="s">
        <v>2699</v>
      </c>
      <c r="HF8" s="9" t="s">
        <v>2700</v>
      </c>
      <c r="HG8" s="9" t="s">
        <v>2701</v>
      </c>
      <c r="HH8" s="9" t="s">
        <v>2698</v>
      </c>
      <c r="HI8" s="9" t="s">
        <v>2699</v>
      </c>
      <c r="HJ8" s="9" t="s">
        <v>2700</v>
      </c>
      <c r="HK8" s="9" t="s">
        <v>2701</v>
      </c>
      <c r="HL8" s="9" t="s">
        <v>2698</v>
      </c>
      <c r="HM8" s="9" t="s">
        <v>2699</v>
      </c>
      <c r="HN8" s="9" t="s">
        <v>2700</v>
      </c>
      <c r="HO8" s="9" t="s">
        <v>2701</v>
      </c>
      <c r="HP8" s="9" t="s">
        <v>2698</v>
      </c>
      <c r="HQ8" s="9" t="s">
        <v>2699</v>
      </c>
      <c r="HR8" s="9" t="s">
        <v>2700</v>
      </c>
      <c r="HS8" s="9" t="s">
        <v>2701</v>
      </c>
      <c r="HT8" s="9" t="s">
        <v>2698</v>
      </c>
      <c r="HU8" s="9" t="s">
        <v>2699</v>
      </c>
      <c r="HV8" s="9" t="s">
        <v>2700</v>
      </c>
      <c r="HW8" s="9" t="s">
        <v>2701</v>
      </c>
      <c r="HX8" s="9" t="s">
        <v>2698</v>
      </c>
      <c r="HY8" s="9" t="s">
        <v>2699</v>
      </c>
      <c r="HZ8" s="9" t="s">
        <v>2700</v>
      </c>
      <c r="IA8" s="9" t="s">
        <v>2701</v>
      </c>
      <c r="IB8" s="9" t="s">
        <v>2698</v>
      </c>
      <c r="IC8" s="9" t="s">
        <v>2699</v>
      </c>
      <c r="ID8" s="9" t="s">
        <v>2700</v>
      </c>
      <c r="IE8" s="9" t="s">
        <v>2701</v>
      </c>
      <c r="IF8" s="9" t="s">
        <v>2698</v>
      </c>
      <c r="IG8" s="9" t="s">
        <v>2699</v>
      </c>
      <c r="IH8" s="9" t="s">
        <v>2700</v>
      </c>
      <c r="II8" s="9" t="s">
        <v>2701</v>
      </c>
      <c r="IJ8" s="9" t="s">
        <v>2698</v>
      </c>
      <c r="IK8" s="9" t="s">
        <v>2699</v>
      </c>
      <c r="IL8" s="9" t="s">
        <v>2700</v>
      </c>
      <c r="IM8" s="9" t="s">
        <v>2701</v>
      </c>
      <c r="IN8" s="9" t="s">
        <v>2698</v>
      </c>
      <c r="IO8" s="9" t="s">
        <v>2699</v>
      </c>
      <c r="IP8" s="9" t="s">
        <v>2700</v>
      </c>
      <c r="IQ8" s="9" t="s">
        <v>2701</v>
      </c>
      <c r="IR8" s="9" t="s">
        <v>2698</v>
      </c>
      <c r="IS8" s="9" t="s">
        <v>2699</v>
      </c>
      <c r="IT8" s="9" t="s">
        <v>2700</v>
      </c>
      <c r="IU8" s="9" t="s">
        <v>2701</v>
      </c>
      <c r="IV8" s="9" t="s">
        <v>2698</v>
      </c>
      <c r="IW8" s="9" t="s">
        <v>2699</v>
      </c>
      <c r="IX8" s="9" t="s">
        <v>2700</v>
      </c>
      <c r="IY8" s="9" t="s">
        <v>2701</v>
      </c>
      <c r="IZ8" s="9" t="s">
        <v>2698</v>
      </c>
      <c r="JA8" s="9" t="s">
        <v>2699</v>
      </c>
      <c r="JB8" s="9" t="s">
        <v>2700</v>
      </c>
      <c r="JC8" s="9" t="s">
        <v>2701</v>
      </c>
      <c r="JD8" s="9" t="s">
        <v>2698</v>
      </c>
      <c r="JE8" s="9" t="s">
        <v>2699</v>
      </c>
      <c r="JF8" s="9" t="s">
        <v>2700</v>
      </c>
      <c r="JG8" s="9" t="s">
        <v>2701</v>
      </c>
      <c r="JH8" s="9" t="s">
        <v>2698</v>
      </c>
      <c r="JI8" s="9" t="s">
        <v>2699</v>
      </c>
      <c r="JJ8" s="9" t="s">
        <v>2700</v>
      </c>
      <c r="JK8" s="9" t="s">
        <v>2701</v>
      </c>
      <c r="JL8" s="9" t="s">
        <v>2698</v>
      </c>
      <c r="JM8" s="9" t="s">
        <v>2699</v>
      </c>
      <c r="JN8" s="9" t="s">
        <v>2700</v>
      </c>
      <c r="JO8" s="9" t="s">
        <v>2701</v>
      </c>
      <c r="JP8" s="9" t="s">
        <v>2698</v>
      </c>
      <c r="JQ8" s="9" t="s">
        <v>2699</v>
      </c>
      <c r="JR8" s="9" t="s">
        <v>2700</v>
      </c>
      <c r="JS8" s="9" t="s">
        <v>2701</v>
      </c>
      <c r="JT8" s="9" t="s">
        <v>2698</v>
      </c>
      <c r="JU8" s="9" t="s">
        <v>2699</v>
      </c>
      <c r="JV8" s="9" t="s">
        <v>2700</v>
      </c>
      <c r="JW8" s="9" t="s">
        <v>2701</v>
      </c>
      <c r="JX8" s="9" t="s">
        <v>2698</v>
      </c>
      <c r="JY8" s="9" t="s">
        <v>2699</v>
      </c>
      <c r="JZ8" s="9" t="s">
        <v>2700</v>
      </c>
      <c r="KA8" s="9" t="s">
        <v>2701</v>
      </c>
      <c r="KB8" s="9" t="s">
        <v>2698</v>
      </c>
      <c r="KC8" s="9" t="s">
        <v>2699</v>
      </c>
      <c r="KD8" s="9" t="s">
        <v>2700</v>
      </c>
      <c r="KE8" s="9" t="s">
        <v>2701</v>
      </c>
      <c r="KF8" s="9" t="s">
        <v>2698</v>
      </c>
      <c r="KG8" s="9" t="s">
        <v>2699</v>
      </c>
      <c r="KH8" s="9" t="s">
        <v>2700</v>
      </c>
      <c r="KI8" s="9" t="s">
        <v>2701</v>
      </c>
      <c r="KJ8" s="9" t="s">
        <v>2698</v>
      </c>
      <c r="KK8" s="9" t="s">
        <v>2699</v>
      </c>
      <c r="KL8" s="9" t="s">
        <v>2700</v>
      </c>
      <c r="KM8" s="9" t="s">
        <v>2701</v>
      </c>
      <c r="KN8" s="9" t="s">
        <v>2698</v>
      </c>
      <c r="KO8" s="9" t="s">
        <v>2699</v>
      </c>
      <c r="KP8" s="9" t="s">
        <v>2700</v>
      </c>
      <c r="KQ8" s="9" t="s">
        <v>2701</v>
      </c>
      <c r="KR8" s="9" t="s">
        <v>2698</v>
      </c>
      <c r="KS8" s="9" t="s">
        <v>2699</v>
      </c>
      <c r="KT8" s="9" t="s">
        <v>2700</v>
      </c>
      <c r="KU8" s="9" t="s">
        <v>2701</v>
      </c>
      <c r="KV8" s="9" t="s">
        <v>2698</v>
      </c>
      <c r="KW8" s="9" t="s">
        <v>2699</v>
      </c>
      <c r="KX8" s="9" t="s">
        <v>2700</v>
      </c>
      <c r="KY8" s="9" t="s">
        <v>2701</v>
      </c>
      <c r="KZ8" s="9" t="s">
        <v>2698</v>
      </c>
      <c r="LA8" s="9" t="s">
        <v>2699</v>
      </c>
      <c r="LB8" s="9" t="s">
        <v>2700</v>
      </c>
      <c r="LC8" s="9" t="s">
        <v>2701</v>
      </c>
      <c r="LD8" s="9" t="s">
        <v>2698</v>
      </c>
      <c r="LE8" s="9" t="s">
        <v>2699</v>
      </c>
      <c r="LF8" s="9" t="s">
        <v>2700</v>
      </c>
      <c r="LG8" s="9" t="s">
        <v>2701</v>
      </c>
      <c r="LH8" s="9" t="s">
        <v>2698</v>
      </c>
      <c r="LI8" s="9" t="s">
        <v>2699</v>
      </c>
      <c r="LJ8" s="9" t="s">
        <v>2700</v>
      </c>
      <c r="LK8" s="9" t="s">
        <v>2701</v>
      </c>
      <c r="LL8" s="9" t="s">
        <v>2698</v>
      </c>
      <c r="LM8" s="9" t="s">
        <v>2699</v>
      </c>
      <c r="LN8" s="9" t="s">
        <v>2700</v>
      </c>
      <c r="LO8" s="9" t="s">
        <v>2701</v>
      </c>
      <c r="LP8" s="9" t="s">
        <v>2698</v>
      </c>
      <c r="LQ8" s="9" t="s">
        <v>2699</v>
      </c>
      <c r="LR8" s="9" t="s">
        <v>2700</v>
      </c>
      <c r="LS8" s="9" t="s">
        <v>2701</v>
      </c>
      <c r="LT8" s="9" t="s">
        <v>2698</v>
      </c>
      <c r="LU8" s="9" t="s">
        <v>2699</v>
      </c>
      <c r="LV8" s="9" t="s">
        <v>2700</v>
      </c>
      <c r="LW8" s="9" t="s">
        <v>2701</v>
      </c>
      <c r="LX8" s="9" t="s">
        <v>2698</v>
      </c>
      <c r="LY8" s="9" t="s">
        <v>2699</v>
      </c>
      <c r="LZ8" s="9" t="s">
        <v>2700</v>
      </c>
      <c r="MA8" s="9" t="s">
        <v>2701</v>
      </c>
      <c r="MB8" s="9" t="s">
        <v>2698</v>
      </c>
      <c r="MC8" s="9" t="s">
        <v>2699</v>
      </c>
      <c r="MD8" s="9" t="s">
        <v>2700</v>
      </c>
      <c r="ME8" s="9" t="s">
        <v>2701</v>
      </c>
      <c r="MF8" s="9" t="s">
        <v>2698</v>
      </c>
      <c r="MG8" s="9" t="s">
        <v>2699</v>
      </c>
      <c r="MH8" s="9" t="s">
        <v>2700</v>
      </c>
      <c r="MI8" s="9" t="s">
        <v>2701</v>
      </c>
      <c r="MJ8" s="9" t="s">
        <v>2698</v>
      </c>
      <c r="MK8" s="9" t="s">
        <v>2699</v>
      </c>
      <c r="ML8" s="9" t="s">
        <v>2700</v>
      </c>
      <c r="MM8" s="9" t="s">
        <v>2701</v>
      </c>
      <c r="MN8" s="9" t="s">
        <v>2698</v>
      </c>
      <c r="MO8" s="9" t="s">
        <v>2699</v>
      </c>
      <c r="MP8" s="9" t="s">
        <v>2700</v>
      </c>
      <c r="MQ8" s="9" t="s">
        <v>2701</v>
      </c>
      <c r="MR8" s="9" t="s">
        <v>2698</v>
      </c>
      <c r="MS8" s="9" t="s">
        <v>2699</v>
      </c>
      <c r="MT8" s="9" t="s">
        <v>2700</v>
      </c>
      <c r="MU8" s="9" t="s">
        <v>2701</v>
      </c>
      <c r="MV8" s="9" t="s">
        <v>2698</v>
      </c>
      <c r="MW8" s="9" t="s">
        <v>2699</v>
      </c>
      <c r="MX8" s="9" t="s">
        <v>2700</v>
      </c>
      <c r="MY8" s="9" t="s">
        <v>2701</v>
      </c>
      <c r="MZ8" s="9" t="s">
        <v>2698</v>
      </c>
      <c r="NA8" s="9" t="s">
        <v>2699</v>
      </c>
      <c r="NB8" s="9" t="s">
        <v>2700</v>
      </c>
      <c r="NC8" s="9" t="s">
        <v>2701</v>
      </c>
      <c r="ND8" s="9" t="s">
        <v>2698</v>
      </c>
      <c r="NE8" s="9" t="s">
        <v>2699</v>
      </c>
      <c r="NF8" s="9" t="s">
        <v>2700</v>
      </c>
      <c r="NG8" s="9" t="s">
        <v>2701</v>
      </c>
      <c r="NH8" s="9" t="s">
        <v>2698</v>
      </c>
      <c r="NI8" s="9" t="s">
        <v>2699</v>
      </c>
      <c r="NJ8" s="9" t="s">
        <v>2700</v>
      </c>
      <c r="NK8" s="9" t="s">
        <v>2701</v>
      </c>
      <c r="NL8" s="9" t="s">
        <v>2698</v>
      </c>
      <c r="NM8" s="9" t="s">
        <v>2699</v>
      </c>
      <c r="NN8" s="9" t="s">
        <v>2700</v>
      </c>
      <c r="NO8" s="9" t="s">
        <v>2701</v>
      </c>
      <c r="NP8" s="9" t="s">
        <v>2698</v>
      </c>
      <c r="NQ8" s="9" t="s">
        <v>2699</v>
      </c>
      <c r="NR8" s="9" t="s">
        <v>2700</v>
      </c>
      <c r="NS8" s="9" t="s">
        <v>2701</v>
      </c>
      <c r="NT8" s="9" t="s">
        <v>2698</v>
      </c>
      <c r="NU8" s="9" t="s">
        <v>2699</v>
      </c>
      <c r="NV8" s="9" t="s">
        <v>2700</v>
      </c>
      <c r="NW8" s="9" t="s">
        <v>2701</v>
      </c>
      <c r="NX8" s="9" t="s">
        <v>2698</v>
      </c>
      <c r="NY8" s="9" t="s">
        <v>2699</v>
      </c>
      <c r="NZ8" s="9" t="s">
        <v>2700</v>
      </c>
      <c r="OA8" s="9" t="s">
        <v>2701</v>
      </c>
      <c r="OB8" s="9" t="s">
        <v>2698</v>
      </c>
      <c r="OC8" s="9" t="s">
        <v>2699</v>
      </c>
      <c r="OD8" s="9" t="s">
        <v>2700</v>
      </c>
      <c r="OE8" s="9" t="s">
        <v>2701</v>
      </c>
      <c r="OF8" s="9" t="s">
        <v>2698</v>
      </c>
      <c r="OG8" s="9" t="s">
        <v>2699</v>
      </c>
      <c r="OH8" s="9" t="s">
        <v>2700</v>
      </c>
      <c r="OI8" s="9" t="s">
        <v>2701</v>
      </c>
      <c r="OJ8" s="9" t="s">
        <v>2698</v>
      </c>
      <c r="OK8" s="9" t="s">
        <v>2699</v>
      </c>
      <c r="OL8" s="9" t="s">
        <v>2700</v>
      </c>
      <c r="OM8" s="9" t="s">
        <v>2701</v>
      </c>
      <c r="ON8" s="9" t="s">
        <v>2698</v>
      </c>
      <c r="OO8" s="9" t="s">
        <v>2699</v>
      </c>
      <c r="OP8" s="9" t="s">
        <v>2700</v>
      </c>
      <c r="OQ8" s="9" t="s">
        <v>2701</v>
      </c>
      <c r="OR8" s="9" t="s">
        <v>2698</v>
      </c>
      <c r="OS8" s="9" t="s">
        <v>2699</v>
      </c>
      <c r="OT8" s="9" t="s">
        <v>2700</v>
      </c>
      <c r="OU8" s="9" t="s">
        <v>2701</v>
      </c>
      <c r="OV8" s="9" t="s">
        <v>2698</v>
      </c>
      <c r="OW8" s="9" t="s">
        <v>2699</v>
      </c>
      <c r="OX8" s="9" t="s">
        <v>2700</v>
      </c>
      <c r="OY8" s="9" t="s">
        <v>2701</v>
      </c>
      <c r="OZ8" s="9" t="s">
        <v>2698</v>
      </c>
      <c r="PA8" s="9" t="s">
        <v>2699</v>
      </c>
      <c r="PB8" s="9" t="s">
        <v>2700</v>
      </c>
      <c r="PC8" s="9" t="s">
        <v>2701</v>
      </c>
      <c r="PD8" s="9" t="s">
        <v>2698</v>
      </c>
      <c r="PE8" s="9" t="s">
        <v>2699</v>
      </c>
      <c r="PF8" s="9" t="s">
        <v>2700</v>
      </c>
      <c r="PG8" s="9" t="s">
        <v>2701</v>
      </c>
      <c r="PH8" s="9" t="s">
        <v>2698</v>
      </c>
      <c r="PI8" s="9" t="s">
        <v>2699</v>
      </c>
      <c r="PJ8" s="9" t="s">
        <v>2700</v>
      </c>
      <c r="PK8" s="9" t="s">
        <v>2701</v>
      </c>
      <c r="PL8" s="9" t="s">
        <v>2698</v>
      </c>
      <c r="PM8" s="9" t="s">
        <v>2699</v>
      </c>
      <c r="PN8" s="9" t="s">
        <v>2700</v>
      </c>
      <c r="PO8" s="9" t="s">
        <v>2701</v>
      </c>
      <c r="PP8" s="9" t="s">
        <v>2698</v>
      </c>
      <c r="PQ8" s="9" t="s">
        <v>2699</v>
      </c>
      <c r="PR8" s="9" t="s">
        <v>2700</v>
      </c>
      <c r="PS8" s="9" t="s">
        <v>2701</v>
      </c>
      <c r="PT8" s="9" t="s">
        <v>2698</v>
      </c>
      <c r="PU8" s="9" t="s">
        <v>2699</v>
      </c>
      <c r="PV8" s="9" t="s">
        <v>2700</v>
      </c>
      <c r="PW8" s="9" t="s">
        <v>2701</v>
      </c>
      <c r="PX8" s="9" t="s">
        <v>2698</v>
      </c>
      <c r="PY8" s="9" t="s">
        <v>2699</v>
      </c>
      <c r="PZ8" s="9" t="s">
        <v>2700</v>
      </c>
      <c r="QA8" s="9" t="s">
        <v>2701</v>
      </c>
      <c r="QB8" s="9" t="s">
        <v>2698</v>
      </c>
      <c r="QC8" s="9" t="s">
        <v>2699</v>
      </c>
      <c r="QD8" s="9" t="s">
        <v>2700</v>
      </c>
      <c r="QE8" s="9" t="s">
        <v>2701</v>
      </c>
      <c r="QF8" s="9" t="s">
        <v>2698</v>
      </c>
      <c r="QG8" s="9" t="s">
        <v>2699</v>
      </c>
      <c r="QH8" s="9" t="s">
        <v>2700</v>
      </c>
      <c r="QI8" s="9" t="s">
        <v>2701</v>
      </c>
      <c r="QJ8" s="9" t="s">
        <v>2698</v>
      </c>
      <c r="QK8" s="9" t="s">
        <v>2699</v>
      </c>
      <c r="QL8" s="9" t="s">
        <v>2700</v>
      </c>
      <c r="QM8" s="9" t="s">
        <v>2701</v>
      </c>
      <c r="QN8" s="9" t="s">
        <v>2698</v>
      </c>
      <c r="QO8" s="9" t="s">
        <v>2699</v>
      </c>
      <c r="QP8" s="9" t="s">
        <v>2700</v>
      </c>
      <c r="QQ8" s="9" t="s">
        <v>2701</v>
      </c>
      <c r="QR8" s="9" t="s">
        <v>2698</v>
      </c>
      <c r="QS8" s="9" t="s">
        <v>2699</v>
      </c>
      <c r="QT8" s="9" t="s">
        <v>2700</v>
      </c>
      <c r="QU8" s="9" t="s">
        <v>2701</v>
      </c>
      <c r="QV8" s="9" t="s">
        <v>2698</v>
      </c>
      <c r="QW8" s="9" t="s">
        <v>2699</v>
      </c>
      <c r="QX8" s="9" t="s">
        <v>2700</v>
      </c>
      <c r="QY8" s="9" t="s">
        <v>2701</v>
      </c>
      <c r="QZ8" s="9" t="s">
        <v>2698</v>
      </c>
      <c r="RA8" s="9" t="s">
        <v>2699</v>
      </c>
      <c r="RB8" s="9" t="s">
        <v>2700</v>
      </c>
      <c r="RC8" s="9" t="s">
        <v>2701</v>
      </c>
      <c r="RD8" s="9" t="s">
        <v>2698</v>
      </c>
      <c r="RE8" s="9" t="s">
        <v>2699</v>
      </c>
      <c r="RF8" s="9" t="s">
        <v>2700</v>
      </c>
      <c r="RG8" s="9" t="s">
        <v>2701</v>
      </c>
      <c r="RH8" s="9" t="s">
        <v>2698</v>
      </c>
      <c r="RI8" s="9" t="s">
        <v>2699</v>
      </c>
      <c r="RJ8" s="9" t="s">
        <v>2700</v>
      </c>
      <c r="RK8" s="9" t="s">
        <v>2701</v>
      </c>
      <c r="RL8" s="9" t="s">
        <v>2698</v>
      </c>
      <c r="RM8" s="9" t="s">
        <v>2699</v>
      </c>
      <c r="RN8" s="9" t="s">
        <v>2700</v>
      </c>
      <c r="RO8" s="9" t="s">
        <v>2701</v>
      </c>
      <c r="RP8" s="9" t="s">
        <v>2698</v>
      </c>
      <c r="RQ8" s="9" t="s">
        <v>2699</v>
      </c>
      <c r="RR8" s="9" t="s">
        <v>2700</v>
      </c>
      <c r="RS8" s="9" t="s">
        <v>2701</v>
      </c>
      <c r="RT8" s="9" t="s">
        <v>2698</v>
      </c>
      <c r="RU8" s="9" t="s">
        <v>2699</v>
      </c>
      <c r="RV8" s="9" t="s">
        <v>2700</v>
      </c>
      <c r="RW8" s="9" t="s">
        <v>2701</v>
      </c>
      <c r="RX8" s="9" t="s">
        <v>2698</v>
      </c>
      <c r="RY8" s="9" t="s">
        <v>2699</v>
      </c>
      <c r="RZ8" s="9" t="s">
        <v>2700</v>
      </c>
      <c r="SA8" s="9" t="s">
        <v>2701</v>
      </c>
      <c r="SB8" s="9" t="s">
        <v>2698</v>
      </c>
      <c r="SC8" s="9" t="s">
        <v>2699</v>
      </c>
      <c r="SD8" s="9" t="s">
        <v>2700</v>
      </c>
      <c r="SE8" s="9" t="s">
        <v>2701</v>
      </c>
      <c r="SF8" s="9" t="s">
        <v>2698</v>
      </c>
      <c r="SG8" s="9" t="s">
        <v>2699</v>
      </c>
      <c r="SH8" s="9" t="s">
        <v>2700</v>
      </c>
      <c r="SI8" s="9" t="s">
        <v>2701</v>
      </c>
      <c r="SJ8" s="9" t="s">
        <v>2698</v>
      </c>
      <c r="SK8" s="9" t="s">
        <v>2699</v>
      </c>
      <c r="SL8" s="9" t="s">
        <v>2700</v>
      </c>
      <c r="SM8" s="9" t="s">
        <v>2701</v>
      </c>
      <c r="SN8" s="9" t="s">
        <v>2698</v>
      </c>
      <c r="SO8" s="9" t="s">
        <v>2699</v>
      </c>
      <c r="SP8" s="9" t="s">
        <v>2700</v>
      </c>
      <c r="SQ8" s="9" t="s">
        <v>2701</v>
      </c>
      <c r="SR8" s="9" t="s">
        <v>2698</v>
      </c>
      <c r="SS8" s="9" t="s">
        <v>2699</v>
      </c>
      <c r="ST8" s="9" t="s">
        <v>2700</v>
      </c>
      <c r="SU8" s="9" t="s">
        <v>2701</v>
      </c>
      <c r="SV8" s="9" t="s">
        <v>2698</v>
      </c>
      <c r="SW8" s="9" t="s">
        <v>2699</v>
      </c>
      <c r="SX8" s="9" t="s">
        <v>2700</v>
      </c>
      <c r="SY8" s="9" t="s">
        <v>2701</v>
      </c>
      <c r="SZ8" s="9" t="s">
        <v>2698</v>
      </c>
      <c r="TA8" s="9" t="s">
        <v>2699</v>
      </c>
      <c r="TB8" s="9" t="s">
        <v>2700</v>
      </c>
      <c r="TC8" s="9" t="s">
        <v>2701</v>
      </c>
      <c r="TD8" s="9" t="s">
        <v>2698</v>
      </c>
      <c r="TE8" s="9" t="s">
        <v>2699</v>
      </c>
      <c r="TF8" s="9" t="s">
        <v>2700</v>
      </c>
      <c r="TG8" s="9" t="s">
        <v>2701</v>
      </c>
      <c r="TH8" s="9" t="s">
        <v>2698</v>
      </c>
      <c r="TI8" s="9" t="s">
        <v>2699</v>
      </c>
      <c r="TJ8" s="9" t="s">
        <v>2700</v>
      </c>
      <c r="TK8" s="9" t="s">
        <v>2701</v>
      </c>
      <c r="TL8" s="9" t="s">
        <v>2698</v>
      </c>
      <c r="TM8" s="9" t="s">
        <v>2699</v>
      </c>
      <c r="TN8" s="9" t="s">
        <v>2700</v>
      </c>
      <c r="TO8" s="9" t="s">
        <v>2701</v>
      </c>
      <c r="TP8" s="9" t="s">
        <v>2698</v>
      </c>
      <c r="TQ8" s="9" t="s">
        <v>2699</v>
      </c>
      <c r="TR8" s="9" t="s">
        <v>2700</v>
      </c>
      <c r="TS8" s="9" t="s">
        <v>2701</v>
      </c>
      <c r="TT8" s="9" t="s">
        <v>2698</v>
      </c>
      <c r="TU8" s="9" t="s">
        <v>2699</v>
      </c>
      <c r="TV8" s="9" t="s">
        <v>2700</v>
      </c>
      <c r="TW8" s="9" t="s">
        <v>2701</v>
      </c>
      <c r="TX8" s="9" t="s">
        <v>2698</v>
      </c>
      <c r="TY8" s="9" t="s">
        <v>2699</v>
      </c>
      <c r="TZ8" s="9" t="s">
        <v>2700</v>
      </c>
      <c r="UA8" s="9" t="s">
        <v>2701</v>
      </c>
      <c r="UB8" s="9" t="s">
        <v>2698</v>
      </c>
      <c r="UC8" s="9" t="s">
        <v>2699</v>
      </c>
      <c r="UD8" s="9" t="s">
        <v>2700</v>
      </c>
      <c r="UE8" s="9" t="s">
        <v>2701</v>
      </c>
      <c r="UF8" s="9" t="s">
        <v>2698</v>
      </c>
      <c r="UG8" s="9" t="s">
        <v>2699</v>
      </c>
      <c r="UH8" s="9" t="s">
        <v>2700</v>
      </c>
      <c r="UI8" s="9" t="s">
        <v>2701</v>
      </c>
      <c r="UJ8" s="9" t="s">
        <v>2698</v>
      </c>
      <c r="UK8" s="9" t="s">
        <v>2699</v>
      </c>
      <c r="UL8" s="9" t="s">
        <v>2700</v>
      </c>
      <c r="UM8" s="9" t="s">
        <v>2701</v>
      </c>
      <c r="UN8" s="9" t="s">
        <v>2698</v>
      </c>
      <c r="UO8" s="9" t="s">
        <v>2699</v>
      </c>
      <c r="UP8" s="9" t="s">
        <v>2700</v>
      </c>
      <c r="UQ8" s="9" t="s">
        <v>2701</v>
      </c>
      <c r="UR8" s="9" t="s">
        <v>2698</v>
      </c>
      <c r="US8" s="9" t="s">
        <v>2699</v>
      </c>
      <c r="UT8" s="9" t="s">
        <v>2700</v>
      </c>
      <c r="UU8" s="9" t="s">
        <v>2701</v>
      </c>
      <c r="UV8" s="9" t="s">
        <v>2698</v>
      </c>
      <c r="UW8" s="9" t="s">
        <v>2699</v>
      </c>
      <c r="UX8" s="9" t="s">
        <v>2700</v>
      </c>
      <c r="UY8" s="9" t="s">
        <v>2701</v>
      </c>
      <c r="UZ8" s="9" t="s">
        <v>2698</v>
      </c>
      <c r="VA8" s="9" t="s">
        <v>2699</v>
      </c>
      <c r="VB8" s="9" t="s">
        <v>2700</v>
      </c>
      <c r="VC8" s="9" t="s">
        <v>2701</v>
      </c>
      <c r="VD8" s="9" t="s">
        <v>2698</v>
      </c>
      <c r="VE8" s="9" t="s">
        <v>2699</v>
      </c>
      <c r="VF8" s="9" t="s">
        <v>2700</v>
      </c>
      <c r="VG8" s="9" t="s">
        <v>2701</v>
      </c>
      <c r="VH8" s="9" t="s">
        <v>2698</v>
      </c>
      <c r="VI8" s="9" t="s">
        <v>2699</v>
      </c>
      <c r="VJ8" s="9" t="s">
        <v>2700</v>
      </c>
      <c r="VK8" s="9" t="s">
        <v>2701</v>
      </c>
      <c r="VL8" s="9" t="s">
        <v>2698</v>
      </c>
      <c r="VM8" s="9" t="s">
        <v>2699</v>
      </c>
      <c r="VN8" s="9" t="s">
        <v>2700</v>
      </c>
      <c r="VO8" s="9" t="s">
        <v>2701</v>
      </c>
      <c r="VP8" s="9" t="s">
        <v>2698</v>
      </c>
      <c r="VQ8" s="9" t="s">
        <v>2699</v>
      </c>
      <c r="VR8" s="9" t="s">
        <v>2700</v>
      </c>
      <c r="VS8" s="9" t="s">
        <v>2701</v>
      </c>
      <c r="VT8" s="9" t="s">
        <v>2698</v>
      </c>
      <c r="VU8" s="9" t="s">
        <v>2699</v>
      </c>
      <c r="VV8" s="9" t="s">
        <v>2700</v>
      </c>
      <c r="VW8" s="9" t="s">
        <v>2701</v>
      </c>
      <c r="VX8" s="9" t="s">
        <v>2698</v>
      </c>
      <c r="VY8" s="9" t="s">
        <v>2699</v>
      </c>
      <c r="VZ8" s="9" t="s">
        <v>2700</v>
      </c>
      <c r="WA8" s="9" t="s">
        <v>2701</v>
      </c>
      <c r="WB8" s="9" t="s">
        <v>2698</v>
      </c>
      <c r="WC8" s="9" t="s">
        <v>2699</v>
      </c>
      <c r="WD8" s="9" t="s">
        <v>2700</v>
      </c>
      <c r="WE8" s="9" t="s">
        <v>2701</v>
      </c>
      <c r="WF8" s="9" t="s">
        <v>2698</v>
      </c>
      <c r="WG8" s="9" t="s">
        <v>2699</v>
      </c>
      <c r="WH8" s="9" t="s">
        <v>2700</v>
      </c>
      <c r="WI8" s="9" t="s">
        <v>2701</v>
      </c>
      <c r="WJ8" s="9" t="s">
        <v>2698</v>
      </c>
      <c r="WK8" s="9" t="s">
        <v>2699</v>
      </c>
      <c r="WL8" s="9" t="s">
        <v>2700</v>
      </c>
      <c r="WM8" s="9" t="s">
        <v>2701</v>
      </c>
      <c r="WN8" s="9" t="s">
        <v>2698</v>
      </c>
      <c r="WO8" s="9" t="s">
        <v>2699</v>
      </c>
      <c r="WP8" s="9" t="s">
        <v>2700</v>
      </c>
      <c r="WQ8" s="9" t="s">
        <v>2701</v>
      </c>
      <c r="WR8" s="9" t="s">
        <v>2698</v>
      </c>
      <c r="WS8" s="9" t="s">
        <v>2699</v>
      </c>
      <c r="WT8" s="9" t="s">
        <v>2700</v>
      </c>
      <c r="WU8" s="9" t="s">
        <v>2701</v>
      </c>
      <c r="WV8" s="9" t="s">
        <v>2698</v>
      </c>
      <c r="WW8" s="9" t="s">
        <v>2699</v>
      </c>
      <c r="WX8" s="9" t="s">
        <v>2700</v>
      </c>
      <c r="WY8" s="9" t="s">
        <v>2701</v>
      </c>
      <c r="WZ8" s="9" t="s">
        <v>2698</v>
      </c>
      <c r="XA8" s="9" t="s">
        <v>2699</v>
      </c>
      <c r="XB8" s="9" t="s">
        <v>2700</v>
      </c>
      <c r="XC8" s="9" t="s">
        <v>2701</v>
      </c>
      <c r="XD8" s="9" t="s">
        <v>2698</v>
      </c>
      <c r="XE8" s="9" t="s">
        <v>2699</v>
      </c>
      <c r="XF8" s="9" t="s">
        <v>2700</v>
      </c>
      <c r="XG8" s="9" t="s">
        <v>2701</v>
      </c>
      <c r="XH8" s="9" t="s">
        <v>2698</v>
      </c>
      <c r="XI8" s="9" t="s">
        <v>2699</v>
      </c>
      <c r="XJ8" s="9" t="s">
        <v>2700</v>
      </c>
      <c r="XK8" s="9" t="s">
        <v>2701</v>
      </c>
      <c r="XL8" s="9" t="s">
        <v>2698</v>
      </c>
      <c r="XM8" s="9" t="s">
        <v>2699</v>
      </c>
      <c r="XN8" s="9" t="s">
        <v>2700</v>
      </c>
      <c r="XO8" s="9" t="s">
        <v>2701</v>
      </c>
      <c r="XP8" s="9" t="s">
        <v>2698</v>
      </c>
      <c r="XQ8" s="9" t="s">
        <v>2699</v>
      </c>
      <c r="XR8" s="9" t="s">
        <v>2700</v>
      </c>
      <c r="XS8" s="9" t="s">
        <v>2701</v>
      </c>
      <c r="XT8" s="9" t="s">
        <v>2698</v>
      </c>
      <c r="XU8" s="9" t="s">
        <v>2699</v>
      </c>
      <c r="XV8" s="9" t="s">
        <v>2700</v>
      </c>
      <c r="XW8" s="9" t="s">
        <v>2701</v>
      </c>
      <c r="XX8" s="9" t="s">
        <v>2698</v>
      </c>
      <c r="XY8" s="9" t="s">
        <v>2699</v>
      </c>
      <c r="XZ8" s="9" t="s">
        <v>2700</v>
      </c>
      <c r="YA8" s="9" t="s">
        <v>2701</v>
      </c>
      <c r="YB8" s="9" t="s">
        <v>2698</v>
      </c>
      <c r="YC8" s="9" t="s">
        <v>2699</v>
      </c>
      <c r="YD8" s="9" t="s">
        <v>2700</v>
      </c>
      <c r="YE8" s="9" t="s">
        <v>2701</v>
      </c>
    </row>
    <row r="9" spans="1:655" ht="24" customHeight="1" x14ac:dyDescent="0.25">
      <c r="A9" s="1"/>
      <c r="B9" s="13" t="s">
        <v>57</v>
      </c>
      <c r="C9" s="13" t="s">
        <v>727</v>
      </c>
      <c r="D9" s="14">
        <v>145.30000000000001</v>
      </c>
      <c r="E9" s="14">
        <v>85.100149999999999</v>
      </c>
      <c r="F9" s="14">
        <v>84.596459999999993</v>
      </c>
      <c r="G9" s="14">
        <v>60.703539999999997</v>
      </c>
      <c r="H9" s="14">
        <v>651.1</v>
      </c>
      <c r="I9" s="14">
        <v>643.65809000000002</v>
      </c>
      <c r="J9" s="14">
        <v>643.65809000000002</v>
      </c>
      <c r="K9" s="14">
        <v>7.44191</v>
      </c>
      <c r="L9" s="14">
        <v>216.2</v>
      </c>
      <c r="M9" s="14">
        <v>209.39341999999999</v>
      </c>
      <c r="N9" s="14">
        <v>209.39341999999999</v>
      </c>
      <c r="O9" s="14">
        <v>6.8065800000000003</v>
      </c>
      <c r="P9" s="14"/>
      <c r="Q9" s="14"/>
      <c r="R9" s="14"/>
      <c r="S9" s="14">
        <v>0</v>
      </c>
      <c r="T9" s="14"/>
      <c r="U9" s="14"/>
      <c r="V9" s="14"/>
      <c r="W9" s="14">
        <v>0</v>
      </c>
      <c r="X9" s="14">
        <v>33.299999999999997</v>
      </c>
      <c r="Y9" s="14">
        <v>10.30931</v>
      </c>
      <c r="Z9" s="14">
        <v>10.309279999999999</v>
      </c>
      <c r="AA9" s="14">
        <v>22.99072</v>
      </c>
      <c r="AB9" s="14">
        <v>83.3</v>
      </c>
      <c r="AC9" s="14">
        <v>84.587379999999996</v>
      </c>
      <c r="AD9" s="14">
        <v>94.878</v>
      </c>
      <c r="AE9" s="14">
        <v>-11.577999999999999</v>
      </c>
      <c r="AF9" s="14"/>
      <c r="AG9" s="14"/>
      <c r="AH9" s="14"/>
      <c r="AI9" s="14">
        <v>0</v>
      </c>
      <c r="AJ9" s="14"/>
      <c r="AK9" s="14"/>
      <c r="AL9" s="14"/>
      <c r="AM9" s="14">
        <v>0</v>
      </c>
      <c r="AN9" s="14">
        <v>186.8</v>
      </c>
      <c r="AO9" s="14">
        <v>196.42444</v>
      </c>
      <c r="AP9" s="14">
        <v>196.42444</v>
      </c>
      <c r="AQ9" s="14">
        <v>-9.6244399999999999</v>
      </c>
      <c r="AR9" s="14">
        <v>202.9</v>
      </c>
      <c r="AS9" s="14">
        <v>196.42444</v>
      </c>
      <c r="AT9" s="14">
        <v>196.42444</v>
      </c>
      <c r="AU9" s="14">
        <v>6.4755599999999998</v>
      </c>
      <c r="AV9" s="14">
        <v>200.2</v>
      </c>
      <c r="AW9" s="14">
        <v>196.42444</v>
      </c>
      <c r="AX9" s="14">
        <v>196.42444</v>
      </c>
      <c r="AY9" s="14">
        <v>3.77556</v>
      </c>
      <c r="AZ9" s="14">
        <v>276.3</v>
      </c>
      <c r="BA9" s="14">
        <v>294.63666000000001</v>
      </c>
      <c r="BB9" s="14">
        <v>294.63666999999998</v>
      </c>
      <c r="BC9" s="14">
        <v>-18.336670000000002</v>
      </c>
      <c r="BD9" s="14">
        <v>213.7</v>
      </c>
      <c r="BE9" s="14">
        <v>208.28218000000001</v>
      </c>
      <c r="BF9" s="14">
        <v>208.28218000000001</v>
      </c>
      <c r="BG9" s="14">
        <v>5.4178199999999999</v>
      </c>
      <c r="BH9" s="14">
        <v>110.3</v>
      </c>
      <c r="BI9" s="14">
        <v>104.14109000000001</v>
      </c>
      <c r="BJ9" s="14">
        <v>104.14109000000001</v>
      </c>
      <c r="BK9" s="14">
        <v>6.1589099999999997</v>
      </c>
      <c r="BL9" s="14">
        <v>206.6</v>
      </c>
      <c r="BM9" s="14">
        <v>315.64253000000002</v>
      </c>
      <c r="BN9" s="14">
        <v>325.62572</v>
      </c>
      <c r="BO9" s="14">
        <v>-119.02572000000001</v>
      </c>
      <c r="BP9" s="14">
        <v>4.3</v>
      </c>
      <c r="BQ9" s="14">
        <v>4.4318400000000002</v>
      </c>
      <c r="BR9" s="14">
        <v>4.4318400000000002</v>
      </c>
      <c r="BS9" s="14">
        <v>-0.13184000000000001</v>
      </c>
      <c r="BT9" s="14"/>
      <c r="BU9" s="14"/>
      <c r="BV9" s="14"/>
      <c r="BW9" s="14">
        <v>0</v>
      </c>
      <c r="BX9" s="14"/>
      <c r="BY9" s="14"/>
      <c r="BZ9" s="14"/>
      <c r="CA9" s="14">
        <v>0</v>
      </c>
      <c r="CB9" s="14"/>
      <c r="CC9" s="14"/>
      <c r="CD9" s="14"/>
      <c r="CE9" s="14">
        <v>0</v>
      </c>
      <c r="CF9" s="14"/>
      <c r="CG9" s="14"/>
      <c r="CH9" s="14"/>
      <c r="CI9" s="14">
        <v>0</v>
      </c>
      <c r="CJ9" s="14">
        <v>118.6</v>
      </c>
      <c r="CK9" s="14">
        <v>131.25040999999999</v>
      </c>
      <c r="CL9" s="14">
        <v>131.25040999999999</v>
      </c>
      <c r="CM9" s="14">
        <v>-12.650410000000001</v>
      </c>
      <c r="CN9" s="14">
        <v>8.1</v>
      </c>
      <c r="CO9" s="14">
        <v>6.8003799999999996</v>
      </c>
      <c r="CP9" s="14">
        <v>5.1333399999999996</v>
      </c>
      <c r="CQ9" s="14">
        <v>2.9666600000000001</v>
      </c>
      <c r="CR9" s="14">
        <v>6.1</v>
      </c>
      <c r="CS9" s="14">
        <v>3.7328199999999998</v>
      </c>
      <c r="CT9" s="14">
        <v>2.8177599999999998</v>
      </c>
      <c r="CU9" s="14">
        <v>3.2822399999999998</v>
      </c>
      <c r="CV9" s="14"/>
      <c r="CW9" s="14"/>
      <c r="CX9" s="14"/>
      <c r="CY9" s="14">
        <v>0</v>
      </c>
      <c r="CZ9" s="14">
        <v>7</v>
      </c>
      <c r="DA9" s="14">
        <v>6.8787000000000003</v>
      </c>
      <c r="DB9" s="14">
        <v>6.8787000000000003</v>
      </c>
      <c r="DC9" s="14">
        <v>0.12130000000000001</v>
      </c>
      <c r="DD9" s="14">
        <v>12</v>
      </c>
      <c r="DE9" s="14">
        <v>14.919420000000001</v>
      </c>
      <c r="DF9" s="14">
        <v>13.720649999999999</v>
      </c>
      <c r="DG9" s="14">
        <v>-1.72065</v>
      </c>
      <c r="DH9" s="14">
        <v>41</v>
      </c>
      <c r="DI9" s="14">
        <v>74.811700000000002</v>
      </c>
      <c r="DJ9" s="14">
        <v>101.46586000000001</v>
      </c>
      <c r="DK9" s="14">
        <v>-60.465859999999999</v>
      </c>
      <c r="DL9" s="14"/>
      <c r="DM9" s="14"/>
      <c r="DN9" s="14"/>
      <c r="DO9" s="14">
        <v>0</v>
      </c>
      <c r="DP9" s="14">
        <v>0</v>
      </c>
      <c r="DQ9" s="14"/>
      <c r="DR9" s="14">
        <v>0</v>
      </c>
      <c r="DS9" s="14">
        <v>0</v>
      </c>
      <c r="DT9" s="14"/>
      <c r="DU9" s="14"/>
      <c r="DV9" s="14"/>
      <c r="DW9" s="14">
        <v>0</v>
      </c>
      <c r="DX9" s="14"/>
      <c r="DY9" s="14"/>
      <c r="DZ9" s="14"/>
      <c r="EA9" s="14">
        <v>0</v>
      </c>
      <c r="EB9" s="14">
        <v>62.68</v>
      </c>
      <c r="EC9" s="14">
        <v>72.18441</v>
      </c>
      <c r="ED9" s="14">
        <v>69.292010000000005</v>
      </c>
      <c r="EE9" s="14">
        <v>-6.6120099999999997</v>
      </c>
      <c r="EF9" s="14">
        <v>97.2</v>
      </c>
      <c r="EG9" s="14">
        <v>100.42652</v>
      </c>
      <c r="EH9" s="14">
        <v>106.00592</v>
      </c>
      <c r="EI9" s="14">
        <v>-8.8059200000000004</v>
      </c>
      <c r="EJ9" s="14"/>
      <c r="EK9" s="14"/>
      <c r="EL9" s="14"/>
      <c r="EM9" s="14">
        <v>0</v>
      </c>
      <c r="EN9" s="14"/>
      <c r="EO9" s="14"/>
      <c r="EP9" s="14"/>
      <c r="EQ9" s="14">
        <v>0</v>
      </c>
      <c r="ER9" s="14">
        <v>0</v>
      </c>
      <c r="ES9" s="14"/>
      <c r="ET9" s="14"/>
      <c r="EU9" s="14">
        <v>0</v>
      </c>
      <c r="EV9" s="14">
        <v>6.5</v>
      </c>
      <c r="EW9" s="14">
        <v>6.39</v>
      </c>
      <c r="EX9" s="14">
        <v>6.39</v>
      </c>
      <c r="EY9" s="14">
        <v>0.11</v>
      </c>
      <c r="EZ9" s="14">
        <v>147.30000000000001</v>
      </c>
      <c r="FA9" s="14">
        <v>146.55844999999999</v>
      </c>
      <c r="FB9" s="14">
        <v>144.32991000000001</v>
      </c>
      <c r="FC9" s="14">
        <v>2.9700899999999999</v>
      </c>
      <c r="FD9" s="14">
        <v>36.299999999999997</v>
      </c>
      <c r="FE9" s="14">
        <v>37.18432</v>
      </c>
      <c r="FF9" s="14">
        <v>40.90061</v>
      </c>
      <c r="FG9" s="14">
        <v>-4.6006099999999996</v>
      </c>
      <c r="FH9" s="14">
        <v>0</v>
      </c>
      <c r="FI9" s="14">
        <v>0</v>
      </c>
      <c r="FJ9" s="14">
        <v>0</v>
      </c>
      <c r="FK9" s="14">
        <v>0</v>
      </c>
      <c r="FL9" s="14">
        <v>23.6</v>
      </c>
      <c r="FM9" s="14">
        <v>22.888349999999999</v>
      </c>
      <c r="FN9" s="14">
        <v>22.625250000000001</v>
      </c>
      <c r="FO9" s="14">
        <v>0.97475000000000001</v>
      </c>
      <c r="FP9" s="14">
        <v>17.8</v>
      </c>
      <c r="FQ9" s="14">
        <v>15.279059999999999</v>
      </c>
      <c r="FR9" s="14">
        <v>14.927820000000001</v>
      </c>
      <c r="FS9" s="14">
        <v>2.8721800000000002</v>
      </c>
      <c r="FT9" s="14">
        <v>17.2</v>
      </c>
      <c r="FU9" s="14">
        <v>17.281549999999999</v>
      </c>
      <c r="FV9" s="14">
        <v>17.281549999999999</v>
      </c>
      <c r="FW9" s="14">
        <v>-8.1549999999999997E-2</v>
      </c>
      <c r="FX9" s="14">
        <v>63.5</v>
      </c>
      <c r="FY9" s="14">
        <v>71.720150000000004</v>
      </c>
      <c r="FZ9" s="14">
        <v>71.720150000000004</v>
      </c>
      <c r="GA9" s="14">
        <v>-8.2201500000000003</v>
      </c>
      <c r="GB9" s="14">
        <v>183.2</v>
      </c>
      <c r="GC9" s="14">
        <v>185.10007999999999</v>
      </c>
      <c r="GD9" s="14">
        <v>185.10007999999999</v>
      </c>
      <c r="GE9" s="14">
        <v>-1.90008</v>
      </c>
      <c r="GF9" s="14">
        <v>183.6</v>
      </c>
      <c r="GG9" s="14">
        <v>185.10007999999999</v>
      </c>
      <c r="GH9" s="14">
        <v>185.10007999999999</v>
      </c>
      <c r="GI9" s="14">
        <v>-1.5000800000000001</v>
      </c>
      <c r="GJ9" s="14">
        <v>184.7</v>
      </c>
      <c r="GK9" s="14">
        <v>185.10007999999999</v>
      </c>
      <c r="GL9" s="14">
        <v>185.10007999999999</v>
      </c>
      <c r="GM9" s="14">
        <v>-0.40007999999999999</v>
      </c>
      <c r="GN9" s="14">
        <v>63.3</v>
      </c>
      <c r="GO9" s="14">
        <v>47.90448</v>
      </c>
      <c r="GP9" s="14">
        <v>35.220010000000002</v>
      </c>
      <c r="GQ9" s="14">
        <v>28.079989999999999</v>
      </c>
      <c r="GR9" s="14">
        <v>5.4</v>
      </c>
      <c r="GS9" s="14">
        <v>6</v>
      </c>
      <c r="GT9" s="14">
        <v>5.8686699999999998</v>
      </c>
      <c r="GU9" s="14">
        <v>-0.46866999999999998</v>
      </c>
      <c r="GV9" s="14">
        <v>1.2</v>
      </c>
      <c r="GW9" s="14">
        <v>1.02115</v>
      </c>
      <c r="GX9" s="14">
        <v>6.1567800000000004</v>
      </c>
      <c r="GY9" s="14">
        <v>-4.9567800000000002</v>
      </c>
      <c r="GZ9" s="14">
        <v>18</v>
      </c>
      <c r="HA9" s="14">
        <v>16.588799999999999</v>
      </c>
      <c r="HB9" s="14">
        <v>14.621219999999999</v>
      </c>
      <c r="HC9" s="14">
        <v>3.3787799999999999</v>
      </c>
      <c r="HD9" s="14">
        <v>26</v>
      </c>
      <c r="HE9" s="14">
        <v>26.283010000000001</v>
      </c>
      <c r="HF9" s="14">
        <v>26.283010000000001</v>
      </c>
      <c r="HG9" s="14">
        <v>-0.28300999999999998</v>
      </c>
      <c r="HH9" s="14">
        <v>2</v>
      </c>
      <c r="HI9" s="14">
        <v>1.97359</v>
      </c>
      <c r="HJ9" s="14">
        <v>1.97359</v>
      </c>
      <c r="HK9" s="14">
        <v>2.6409999999999999E-2</v>
      </c>
      <c r="HL9" s="14">
        <v>0</v>
      </c>
      <c r="HM9" s="14">
        <v>0</v>
      </c>
      <c r="HN9" s="14">
        <v>0</v>
      </c>
      <c r="HO9" s="14">
        <v>0</v>
      </c>
      <c r="HP9" s="14">
        <v>53.2</v>
      </c>
      <c r="HQ9" s="14">
        <v>111.61579999999999</v>
      </c>
      <c r="HR9" s="14">
        <v>41.237130000000001</v>
      </c>
      <c r="HS9" s="14">
        <v>11.962870000000001</v>
      </c>
      <c r="HT9" s="14"/>
      <c r="HU9" s="14"/>
      <c r="HV9" s="14"/>
      <c r="HW9" s="14">
        <v>0</v>
      </c>
      <c r="HX9" s="14"/>
      <c r="HY9" s="14"/>
      <c r="HZ9" s="14"/>
      <c r="IA9" s="14">
        <v>0</v>
      </c>
      <c r="IB9" s="14">
        <v>21.3</v>
      </c>
      <c r="IC9" s="14">
        <v>4.6391799999999996</v>
      </c>
      <c r="ID9" s="14">
        <v>63.947960000000002</v>
      </c>
      <c r="IE9" s="14">
        <v>-42.647959999999998</v>
      </c>
      <c r="IF9" s="14">
        <v>0</v>
      </c>
      <c r="IG9" s="14"/>
      <c r="IH9" s="14"/>
      <c r="II9" s="14">
        <v>0</v>
      </c>
      <c r="IJ9" s="14"/>
      <c r="IK9" s="14"/>
      <c r="IL9" s="14"/>
      <c r="IM9" s="14">
        <v>0</v>
      </c>
      <c r="IN9" s="14">
        <v>0</v>
      </c>
      <c r="IO9" s="14">
        <v>0</v>
      </c>
      <c r="IP9" s="14">
        <v>48.181449999999998</v>
      </c>
      <c r="IQ9" s="14">
        <v>-48.181449999999998</v>
      </c>
      <c r="IR9" s="14"/>
      <c r="IS9" s="14"/>
      <c r="IT9" s="14"/>
      <c r="IU9" s="14">
        <v>0</v>
      </c>
      <c r="IV9" s="14"/>
      <c r="IW9" s="14"/>
      <c r="IX9" s="14"/>
      <c r="IY9" s="14">
        <v>0</v>
      </c>
      <c r="IZ9" s="14"/>
      <c r="JA9" s="14"/>
      <c r="JB9" s="14"/>
      <c r="JC9" s="14">
        <v>0</v>
      </c>
      <c r="JD9" s="14">
        <v>40.9</v>
      </c>
      <c r="JE9" s="14">
        <v>24.029869999999999</v>
      </c>
      <c r="JF9" s="14">
        <v>16.502300000000002</v>
      </c>
      <c r="JG9" s="14">
        <v>24.3977</v>
      </c>
      <c r="JH9" s="14">
        <v>176</v>
      </c>
      <c r="JI9" s="14">
        <v>178.52955</v>
      </c>
      <c r="JJ9" s="14">
        <v>178.52956</v>
      </c>
      <c r="JK9" s="14">
        <v>-2.52956</v>
      </c>
      <c r="JL9" s="14">
        <v>174.6</v>
      </c>
      <c r="JM9" s="14">
        <v>178.52955</v>
      </c>
      <c r="JN9" s="14">
        <v>178.52956</v>
      </c>
      <c r="JO9" s="14">
        <v>-3.9295599999999999</v>
      </c>
      <c r="JP9" s="14">
        <v>200</v>
      </c>
      <c r="JQ9" s="14">
        <v>178.52955</v>
      </c>
      <c r="JR9" s="14">
        <v>178.52956</v>
      </c>
      <c r="JS9" s="14">
        <v>21.47044</v>
      </c>
      <c r="JT9" s="14">
        <v>273.5</v>
      </c>
      <c r="JU9" s="14">
        <v>267.79433</v>
      </c>
      <c r="JV9" s="14">
        <v>267.79433</v>
      </c>
      <c r="JW9" s="14">
        <v>5.7056699999999996</v>
      </c>
      <c r="JX9" s="14"/>
      <c r="JY9" s="14"/>
      <c r="JZ9" s="14"/>
      <c r="KA9" s="14">
        <v>0</v>
      </c>
      <c r="KB9" s="14"/>
      <c r="KC9" s="14"/>
      <c r="KD9" s="14"/>
      <c r="KE9" s="14">
        <v>0</v>
      </c>
      <c r="KF9" s="14"/>
      <c r="KG9" s="14"/>
      <c r="KH9" s="14"/>
      <c r="KI9" s="14">
        <v>0</v>
      </c>
      <c r="KJ9" s="14"/>
      <c r="KK9" s="14"/>
      <c r="KL9" s="14"/>
      <c r="KM9" s="14">
        <v>0</v>
      </c>
      <c r="KN9" s="14"/>
      <c r="KO9" s="14"/>
      <c r="KP9" s="14"/>
      <c r="KQ9" s="14">
        <v>0</v>
      </c>
      <c r="KR9" s="14"/>
      <c r="KS9" s="14"/>
      <c r="KT9" s="14"/>
      <c r="KU9" s="14">
        <v>0</v>
      </c>
      <c r="KV9" s="14"/>
      <c r="KW9" s="14"/>
      <c r="KX9" s="14"/>
      <c r="KY9" s="14">
        <v>0</v>
      </c>
      <c r="KZ9" s="14"/>
      <c r="LA9" s="14"/>
      <c r="LB9" s="14"/>
      <c r="LC9" s="14">
        <v>0</v>
      </c>
      <c r="LD9" s="14">
        <v>1.2</v>
      </c>
      <c r="LE9" s="14">
        <v>1.1522699999999999</v>
      </c>
      <c r="LF9" s="14">
        <v>1.1522699999999999</v>
      </c>
      <c r="LG9" s="14">
        <v>4.7730000000000002E-2</v>
      </c>
      <c r="LH9" s="14">
        <v>131.19999999999999</v>
      </c>
      <c r="LI9" s="14">
        <v>157.92292</v>
      </c>
      <c r="LJ9" s="14">
        <v>175.70806999999999</v>
      </c>
      <c r="LK9" s="14">
        <v>-44.508069999999996</v>
      </c>
      <c r="LL9" s="14">
        <v>75.400000000000006</v>
      </c>
      <c r="LM9" s="14">
        <v>75.258399999999995</v>
      </c>
      <c r="LN9" s="14">
        <v>73.528390000000002</v>
      </c>
      <c r="LO9" s="14">
        <v>1.87161</v>
      </c>
      <c r="LP9" s="14">
        <v>64.5</v>
      </c>
      <c r="LQ9" s="14">
        <v>66.730159999999998</v>
      </c>
      <c r="LR9" s="14">
        <v>66.035129999999995</v>
      </c>
      <c r="LS9" s="14">
        <v>-1.5351300000000001</v>
      </c>
      <c r="LT9" s="14">
        <v>66.5</v>
      </c>
      <c r="LU9" s="14">
        <v>65.587109999999996</v>
      </c>
      <c r="LV9" s="14">
        <v>64.903980000000004</v>
      </c>
      <c r="LW9" s="14">
        <v>1.59602</v>
      </c>
      <c r="LX9" s="14">
        <v>28.3</v>
      </c>
      <c r="LY9" s="14">
        <v>27.142800000000001</v>
      </c>
      <c r="LZ9" s="14">
        <v>26.86009</v>
      </c>
      <c r="MA9" s="14">
        <v>1.43991</v>
      </c>
      <c r="MB9" s="14"/>
      <c r="MC9" s="14"/>
      <c r="MD9" s="14"/>
      <c r="ME9" s="14">
        <v>0</v>
      </c>
      <c r="MF9" s="14"/>
      <c r="MG9" s="14"/>
      <c r="MH9" s="14"/>
      <c r="MI9" s="14">
        <v>0</v>
      </c>
      <c r="MJ9" s="14"/>
      <c r="MK9" s="14"/>
      <c r="ML9" s="14"/>
      <c r="MM9" s="14">
        <v>0</v>
      </c>
      <c r="MN9" s="14">
        <v>146.19999999999999</v>
      </c>
      <c r="MO9" s="14">
        <v>149.77393000000001</v>
      </c>
      <c r="MP9" s="14">
        <v>149.77393000000001</v>
      </c>
      <c r="MQ9" s="14">
        <v>-3.5739299999999998</v>
      </c>
      <c r="MR9" s="14">
        <v>148.30000000000001</v>
      </c>
      <c r="MS9" s="14">
        <v>149.77393000000001</v>
      </c>
      <c r="MT9" s="14">
        <v>149.77393000000001</v>
      </c>
      <c r="MU9" s="14">
        <v>-1.47393</v>
      </c>
      <c r="MV9" s="14">
        <v>149.5</v>
      </c>
      <c r="MW9" s="14">
        <v>149.77393000000001</v>
      </c>
      <c r="MX9" s="14">
        <v>149.77393000000001</v>
      </c>
      <c r="MY9" s="14">
        <v>-0.27393000000000001</v>
      </c>
      <c r="MZ9" s="14"/>
      <c r="NA9" s="14"/>
      <c r="NB9" s="14"/>
      <c r="NC9" s="14">
        <v>0</v>
      </c>
      <c r="ND9" s="14"/>
      <c r="NE9" s="14"/>
      <c r="NF9" s="14"/>
      <c r="NG9" s="14">
        <v>0</v>
      </c>
      <c r="NH9" s="14"/>
      <c r="NI9" s="14"/>
      <c r="NJ9" s="14"/>
      <c r="NK9" s="14">
        <v>0</v>
      </c>
      <c r="NL9" s="14"/>
      <c r="NM9" s="14"/>
      <c r="NN9" s="14"/>
      <c r="NO9" s="14">
        <v>0</v>
      </c>
      <c r="NP9" s="14"/>
      <c r="NQ9" s="14"/>
      <c r="NR9" s="14"/>
      <c r="NS9" s="14">
        <v>0</v>
      </c>
      <c r="NT9" s="14">
        <v>0</v>
      </c>
      <c r="NU9" s="14">
        <v>0</v>
      </c>
      <c r="NV9" s="14">
        <v>0</v>
      </c>
      <c r="NW9" s="14">
        <v>0</v>
      </c>
      <c r="NX9" s="14">
        <v>0</v>
      </c>
      <c r="NY9" s="14"/>
      <c r="NZ9" s="14"/>
      <c r="OA9" s="14">
        <v>0</v>
      </c>
      <c r="OB9" s="14">
        <v>0</v>
      </c>
      <c r="OC9" s="14">
        <v>0</v>
      </c>
      <c r="OD9" s="14">
        <v>0</v>
      </c>
      <c r="OE9" s="14">
        <v>0</v>
      </c>
      <c r="OF9" s="14">
        <v>101.6</v>
      </c>
      <c r="OG9" s="14">
        <v>90</v>
      </c>
      <c r="OH9" s="14">
        <v>90</v>
      </c>
      <c r="OI9" s="14">
        <v>11.6</v>
      </c>
      <c r="OJ9" s="14">
        <v>0</v>
      </c>
      <c r="OK9" s="14">
        <v>0</v>
      </c>
      <c r="OL9" s="14">
        <v>0</v>
      </c>
      <c r="OM9" s="14">
        <v>0</v>
      </c>
      <c r="ON9" s="14">
        <v>12.9</v>
      </c>
      <c r="OO9" s="14">
        <v>11.1</v>
      </c>
      <c r="OP9" s="14">
        <v>11.1</v>
      </c>
      <c r="OQ9" s="14">
        <v>1.8</v>
      </c>
      <c r="OR9" s="14">
        <v>0</v>
      </c>
      <c r="OS9" s="14">
        <v>0</v>
      </c>
      <c r="OT9" s="14">
        <v>0</v>
      </c>
      <c r="OU9" s="14">
        <v>0</v>
      </c>
      <c r="OV9" s="14">
        <v>10.3</v>
      </c>
      <c r="OW9" s="14">
        <v>10</v>
      </c>
      <c r="OX9" s="14">
        <v>9</v>
      </c>
      <c r="OY9" s="14">
        <v>1.3</v>
      </c>
      <c r="OZ9" s="14">
        <v>9.9</v>
      </c>
      <c r="PA9" s="14">
        <v>9</v>
      </c>
      <c r="PB9" s="14">
        <v>9</v>
      </c>
      <c r="PC9" s="14">
        <v>0.9</v>
      </c>
      <c r="PD9" s="14">
        <v>2.9</v>
      </c>
      <c r="PE9" s="14">
        <v>1.3440799999999999</v>
      </c>
      <c r="PF9" s="14">
        <v>1.3440700000000001</v>
      </c>
      <c r="PG9" s="14">
        <v>1.55593</v>
      </c>
      <c r="PH9" s="14">
        <v>0.35</v>
      </c>
      <c r="PI9" s="14">
        <v>1</v>
      </c>
      <c r="PJ9" s="14">
        <v>1</v>
      </c>
      <c r="PK9" s="14">
        <v>-0.65</v>
      </c>
      <c r="PL9" s="14">
        <v>2.6</v>
      </c>
      <c r="PM9" s="14">
        <v>2.4</v>
      </c>
      <c r="PN9" s="14">
        <v>2.4</v>
      </c>
      <c r="PO9" s="14">
        <v>0.2</v>
      </c>
      <c r="PP9" s="14">
        <v>2.5</v>
      </c>
      <c r="PQ9" s="14">
        <v>2.5</v>
      </c>
      <c r="PR9" s="14">
        <v>2.5</v>
      </c>
      <c r="PS9" s="14">
        <v>0</v>
      </c>
      <c r="PT9" s="14">
        <v>20.2</v>
      </c>
      <c r="PU9" s="14">
        <v>20</v>
      </c>
      <c r="PV9" s="14">
        <v>19.417480000000001</v>
      </c>
      <c r="PW9" s="14">
        <v>0.78251999999999999</v>
      </c>
      <c r="PX9" s="14">
        <v>9.6</v>
      </c>
      <c r="PY9" s="14">
        <v>11</v>
      </c>
      <c r="PZ9" s="14">
        <v>10</v>
      </c>
      <c r="QA9" s="14">
        <v>-0.4</v>
      </c>
      <c r="QB9" s="14">
        <v>7.1</v>
      </c>
      <c r="QC9" s="14">
        <v>7</v>
      </c>
      <c r="QD9" s="14">
        <v>7</v>
      </c>
      <c r="QE9" s="14">
        <v>0.1</v>
      </c>
      <c r="QF9" s="14">
        <v>3.5</v>
      </c>
      <c r="QG9" s="14">
        <v>3.3</v>
      </c>
      <c r="QH9" s="14">
        <v>3.3</v>
      </c>
      <c r="QI9" s="14">
        <v>0.2</v>
      </c>
      <c r="QJ9" s="14">
        <v>18.5</v>
      </c>
      <c r="QK9" s="14">
        <v>19</v>
      </c>
      <c r="QL9" s="14">
        <v>17.961169999999999</v>
      </c>
      <c r="QM9" s="14">
        <v>0.53883000000000003</v>
      </c>
      <c r="QN9" s="14">
        <v>0</v>
      </c>
      <c r="QO9" s="14">
        <v>0</v>
      </c>
      <c r="QP9" s="14">
        <v>0</v>
      </c>
      <c r="QQ9" s="14">
        <v>0</v>
      </c>
      <c r="QR9" s="14">
        <v>0</v>
      </c>
      <c r="QS9" s="14">
        <v>0</v>
      </c>
      <c r="QT9" s="14">
        <v>0</v>
      </c>
      <c r="QU9" s="14">
        <v>0</v>
      </c>
      <c r="QV9" s="14">
        <v>30.4</v>
      </c>
      <c r="QW9" s="14">
        <v>23</v>
      </c>
      <c r="QX9" s="14">
        <v>13.84</v>
      </c>
      <c r="QY9" s="14">
        <v>16.559999999999999</v>
      </c>
      <c r="QZ9" s="14">
        <v>78</v>
      </c>
      <c r="RA9" s="14">
        <v>70.099999999999994</v>
      </c>
      <c r="RB9" s="14">
        <v>37.226999999999997</v>
      </c>
      <c r="RC9" s="14">
        <v>40.773000000000003</v>
      </c>
      <c r="RD9" s="14">
        <v>4.5</v>
      </c>
      <c r="RE9" s="14">
        <v>4.2</v>
      </c>
      <c r="RF9" s="14">
        <v>4.2</v>
      </c>
      <c r="RG9" s="14">
        <v>0.3</v>
      </c>
      <c r="RH9" s="14">
        <v>2.2000000000000002</v>
      </c>
      <c r="RI9" s="14">
        <v>2.4</v>
      </c>
      <c r="RJ9" s="14">
        <v>2.4</v>
      </c>
      <c r="RK9" s="14">
        <v>-0.2</v>
      </c>
      <c r="RL9" s="14">
        <v>1.1000000000000001</v>
      </c>
      <c r="RM9" s="14">
        <v>1.2</v>
      </c>
      <c r="RN9" s="14">
        <v>1.2</v>
      </c>
      <c r="RO9" s="14">
        <v>-0.1</v>
      </c>
      <c r="RP9" s="14">
        <v>2.7</v>
      </c>
      <c r="RQ9" s="14">
        <v>2.8</v>
      </c>
      <c r="RR9" s="14">
        <v>2.8</v>
      </c>
      <c r="RS9" s="14">
        <v>-0.1</v>
      </c>
      <c r="RT9" s="14">
        <v>0</v>
      </c>
      <c r="RU9" s="14">
        <v>0</v>
      </c>
      <c r="RV9" s="14">
        <v>0</v>
      </c>
      <c r="RW9" s="14">
        <v>0</v>
      </c>
      <c r="RX9" s="14">
        <v>1.9</v>
      </c>
      <c r="RY9" s="14">
        <v>2.0489999999999999</v>
      </c>
      <c r="RZ9" s="14">
        <v>2.0489999999999999</v>
      </c>
      <c r="SA9" s="14">
        <v>-0.14899999999999999</v>
      </c>
      <c r="SB9" s="14">
        <v>7.3</v>
      </c>
      <c r="SC9" s="14">
        <v>0</v>
      </c>
      <c r="SD9" s="14">
        <v>14.79166</v>
      </c>
      <c r="SE9" s="14">
        <v>-7.4916600000000004</v>
      </c>
      <c r="SF9" s="14">
        <v>1.3</v>
      </c>
      <c r="SG9" s="14">
        <v>1.276</v>
      </c>
      <c r="SH9" s="14">
        <v>1.276</v>
      </c>
      <c r="SI9" s="14">
        <v>2.4E-2</v>
      </c>
      <c r="SJ9" s="14"/>
      <c r="SK9" s="14">
        <v>0.4</v>
      </c>
      <c r="SL9" s="14">
        <v>0.4</v>
      </c>
      <c r="SM9" s="14">
        <v>-0.4</v>
      </c>
      <c r="SN9" s="14">
        <v>7.2</v>
      </c>
      <c r="SO9" s="14">
        <v>7.3</v>
      </c>
      <c r="SP9" s="14">
        <v>7.3</v>
      </c>
      <c r="SQ9" s="14">
        <v>-0.1</v>
      </c>
      <c r="SR9" s="14">
        <v>3.6</v>
      </c>
      <c r="SS9" s="14">
        <v>4.3</v>
      </c>
      <c r="ST9" s="14">
        <v>4.3</v>
      </c>
      <c r="SU9" s="14">
        <v>-0.7</v>
      </c>
      <c r="SV9" s="14">
        <v>4.8</v>
      </c>
      <c r="SW9" s="14">
        <v>4.7</v>
      </c>
      <c r="SX9" s="14">
        <v>4.7</v>
      </c>
      <c r="SY9" s="14">
        <v>0.1</v>
      </c>
      <c r="SZ9" s="14">
        <v>6.9</v>
      </c>
      <c r="TA9" s="14">
        <v>6.7</v>
      </c>
      <c r="TB9" s="14">
        <v>6.7</v>
      </c>
      <c r="TC9" s="14">
        <v>0.2</v>
      </c>
      <c r="TD9" s="14">
        <v>10</v>
      </c>
      <c r="TE9" s="14">
        <v>10</v>
      </c>
      <c r="TF9" s="14">
        <v>10</v>
      </c>
      <c r="TG9" s="14">
        <v>0</v>
      </c>
      <c r="TH9" s="14">
        <v>12.1</v>
      </c>
      <c r="TI9" s="14">
        <v>15</v>
      </c>
      <c r="TJ9" s="14">
        <v>15</v>
      </c>
      <c r="TK9" s="14">
        <v>-2.9</v>
      </c>
      <c r="TL9" s="14">
        <v>6.1</v>
      </c>
      <c r="TM9" s="14">
        <v>19</v>
      </c>
      <c r="TN9" s="14">
        <v>19</v>
      </c>
      <c r="TO9" s="14">
        <v>-12.9</v>
      </c>
      <c r="TP9" s="14">
        <v>0</v>
      </c>
      <c r="TQ9" s="14">
        <v>0</v>
      </c>
      <c r="TR9" s="14">
        <v>0</v>
      </c>
      <c r="TS9" s="14">
        <v>0</v>
      </c>
      <c r="TT9" s="14">
        <v>37.5</v>
      </c>
      <c r="TU9" s="14">
        <v>45</v>
      </c>
      <c r="TV9" s="14">
        <v>45</v>
      </c>
      <c r="TW9" s="14">
        <v>-7.5</v>
      </c>
      <c r="TX9" s="14">
        <v>49.5</v>
      </c>
      <c r="TY9" s="14">
        <v>72</v>
      </c>
      <c r="TZ9" s="14">
        <v>72</v>
      </c>
      <c r="UA9" s="14">
        <v>-22.5</v>
      </c>
      <c r="UB9" s="14">
        <v>3.4</v>
      </c>
      <c r="UC9" s="14">
        <v>2.08</v>
      </c>
      <c r="UD9" s="14">
        <v>2.08</v>
      </c>
      <c r="UE9" s="14">
        <v>1.32</v>
      </c>
      <c r="UF9" s="14">
        <v>3</v>
      </c>
      <c r="UG9" s="14">
        <v>1.64</v>
      </c>
      <c r="UH9" s="14">
        <v>1.64</v>
      </c>
      <c r="UI9" s="14">
        <v>1.36</v>
      </c>
      <c r="UJ9" s="14">
        <v>8.3000000000000007</v>
      </c>
      <c r="UK9" s="14">
        <v>9</v>
      </c>
      <c r="UL9" s="14">
        <v>7.5</v>
      </c>
      <c r="UM9" s="14">
        <v>0.8</v>
      </c>
      <c r="UN9" s="14">
        <v>2.7</v>
      </c>
      <c r="UO9" s="14">
        <v>2.5</v>
      </c>
      <c r="UP9" s="14">
        <v>2.5</v>
      </c>
      <c r="UQ9" s="14">
        <v>0.2</v>
      </c>
      <c r="UR9" s="14">
        <v>7.6</v>
      </c>
      <c r="US9" s="14">
        <v>7.6</v>
      </c>
      <c r="UT9" s="14">
        <v>7.6</v>
      </c>
      <c r="UU9" s="14">
        <v>0</v>
      </c>
      <c r="UV9" s="14">
        <v>4.8</v>
      </c>
      <c r="UW9" s="14">
        <v>5</v>
      </c>
      <c r="UX9" s="14">
        <v>5</v>
      </c>
      <c r="UY9" s="14">
        <v>-0.2</v>
      </c>
      <c r="UZ9" s="14">
        <v>5.0999999999999996</v>
      </c>
      <c r="VA9" s="14">
        <v>5.5</v>
      </c>
      <c r="VB9" s="14">
        <v>5.5</v>
      </c>
      <c r="VC9" s="14">
        <v>-0.4</v>
      </c>
      <c r="VD9" s="14">
        <v>5.0999999999999996</v>
      </c>
      <c r="VE9" s="14">
        <v>5.5</v>
      </c>
      <c r="VF9" s="14">
        <v>5.5</v>
      </c>
      <c r="VG9" s="14">
        <v>-0.4</v>
      </c>
      <c r="VH9" s="14">
        <v>7</v>
      </c>
      <c r="VI9" s="14">
        <v>8</v>
      </c>
      <c r="VJ9" s="14">
        <v>8</v>
      </c>
      <c r="VK9" s="14">
        <v>-1</v>
      </c>
      <c r="VL9" s="14">
        <v>0</v>
      </c>
      <c r="VM9" s="14">
        <v>0</v>
      </c>
      <c r="VN9" s="14">
        <v>0</v>
      </c>
      <c r="VO9" s="14">
        <v>0</v>
      </c>
      <c r="VP9" s="14">
        <v>0</v>
      </c>
      <c r="VQ9" s="14">
        <v>0</v>
      </c>
      <c r="VR9" s="14">
        <v>0</v>
      </c>
      <c r="VS9" s="14">
        <v>0</v>
      </c>
      <c r="VT9" s="14">
        <v>0</v>
      </c>
      <c r="VU9" s="14">
        <v>0</v>
      </c>
      <c r="VV9" s="14">
        <v>0</v>
      </c>
      <c r="VW9" s="14">
        <v>0</v>
      </c>
      <c r="VX9" s="14">
        <v>0.6</v>
      </c>
      <c r="VY9" s="14">
        <v>0.6</v>
      </c>
      <c r="VZ9" s="14">
        <v>0.6</v>
      </c>
      <c r="WA9" s="14">
        <v>0</v>
      </c>
      <c r="WB9" s="14">
        <v>38.200000000000003</v>
      </c>
      <c r="WC9" s="14">
        <v>36</v>
      </c>
      <c r="WD9" s="14">
        <v>36</v>
      </c>
      <c r="WE9" s="14">
        <v>2.2000000000000002</v>
      </c>
      <c r="WF9" s="14">
        <v>30.8</v>
      </c>
      <c r="WG9" s="14">
        <v>32</v>
      </c>
      <c r="WH9" s="14">
        <v>32</v>
      </c>
      <c r="WI9" s="14">
        <v>-1.2</v>
      </c>
      <c r="WJ9" s="14">
        <v>0</v>
      </c>
      <c r="WK9" s="14">
        <v>0</v>
      </c>
      <c r="WL9" s="14">
        <v>0</v>
      </c>
      <c r="WM9" s="14">
        <v>0</v>
      </c>
      <c r="WN9" s="14">
        <v>0</v>
      </c>
      <c r="WO9" s="14">
        <v>0</v>
      </c>
      <c r="WP9" s="14">
        <v>0</v>
      </c>
      <c r="WQ9" s="14">
        <v>0</v>
      </c>
      <c r="WR9" s="14">
        <v>9.5</v>
      </c>
      <c r="WS9" s="14">
        <v>10</v>
      </c>
      <c r="WT9" s="14">
        <v>10</v>
      </c>
      <c r="WU9" s="14">
        <v>-0.5</v>
      </c>
      <c r="WV9" s="14">
        <v>20</v>
      </c>
      <c r="WW9" s="14">
        <v>20</v>
      </c>
      <c r="WX9" s="14">
        <v>19.223299999999998</v>
      </c>
      <c r="WY9" s="14">
        <v>0.77669999999999995</v>
      </c>
      <c r="WZ9" s="14">
        <v>10.5</v>
      </c>
      <c r="XA9" s="14">
        <v>10.8</v>
      </c>
      <c r="XB9" s="14">
        <v>10.8</v>
      </c>
      <c r="XC9" s="14">
        <v>-0.3</v>
      </c>
      <c r="XD9" s="14"/>
      <c r="XE9" s="14"/>
      <c r="XF9" s="14"/>
      <c r="XG9" s="14">
        <v>0</v>
      </c>
      <c r="XH9" s="14"/>
      <c r="XI9" s="14"/>
      <c r="XJ9" s="14"/>
      <c r="XK9" s="14">
        <v>0</v>
      </c>
      <c r="XL9" s="14">
        <v>14.6</v>
      </c>
      <c r="XM9" s="14">
        <v>15</v>
      </c>
      <c r="XN9" s="14">
        <v>14</v>
      </c>
      <c r="XO9" s="14">
        <v>0.6</v>
      </c>
      <c r="XP9" s="14"/>
      <c r="XQ9" s="14"/>
      <c r="XR9" s="14"/>
      <c r="XS9" s="14">
        <v>0</v>
      </c>
      <c r="XT9" s="14">
        <v>7.7</v>
      </c>
      <c r="XU9" s="14">
        <v>7.9</v>
      </c>
      <c r="XV9" s="14">
        <v>7.9</v>
      </c>
      <c r="XW9" s="14">
        <v>-0.2</v>
      </c>
      <c r="XX9" s="14"/>
      <c r="XY9" s="14"/>
      <c r="XZ9" s="14"/>
      <c r="YA9" s="14">
        <v>0</v>
      </c>
      <c r="YB9" s="14"/>
      <c r="YC9" s="14"/>
      <c r="YD9" s="14"/>
      <c r="YE9" s="14">
        <v>0</v>
      </c>
    </row>
    <row r="10" spans="1:655" ht="24" customHeight="1" x14ac:dyDescent="0.25">
      <c r="A10" s="1"/>
      <c r="B10" s="16" t="s">
        <v>57</v>
      </c>
      <c r="C10" s="16" t="s">
        <v>728</v>
      </c>
      <c r="D10" s="17">
        <v>137.1</v>
      </c>
      <c r="E10" s="17">
        <v>82.942930000000004</v>
      </c>
      <c r="F10" s="17">
        <v>0</v>
      </c>
      <c r="G10" s="17">
        <v>137.1</v>
      </c>
      <c r="H10" s="17">
        <v>645.5</v>
      </c>
      <c r="I10" s="17">
        <v>643.65809000000002</v>
      </c>
      <c r="J10" s="17">
        <v>643.65809000000002</v>
      </c>
      <c r="K10" s="17">
        <v>1.8419099999999999</v>
      </c>
      <c r="L10" s="17">
        <v>214.9</v>
      </c>
      <c r="M10" s="17">
        <v>209.39341999999999</v>
      </c>
      <c r="N10" s="17">
        <v>209.39341999999999</v>
      </c>
      <c r="O10" s="17">
        <v>5.5065799999999996</v>
      </c>
      <c r="P10" s="17"/>
      <c r="Q10" s="17"/>
      <c r="R10" s="17"/>
      <c r="S10" s="17">
        <v>0</v>
      </c>
      <c r="T10" s="17"/>
      <c r="U10" s="17"/>
      <c r="V10" s="17"/>
      <c r="W10" s="17">
        <v>0</v>
      </c>
      <c r="X10" s="17">
        <v>31.1</v>
      </c>
      <c r="Y10" s="17">
        <v>10.3093</v>
      </c>
      <c r="Z10" s="17">
        <v>10.309279999999999</v>
      </c>
      <c r="AA10" s="17">
        <v>20.79072</v>
      </c>
      <c r="AB10" s="17">
        <v>80.7</v>
      </c>
      <c r="AC10" s="17">
        <v>84.587379999999996</v>
      </c>
      <c r="AD10" s="17">
        <v>94.878</v>
      </c>
      <c r="AE10" s="17">
        <v>-14.178000000000001</v>
      </c>
      <c r="AF10" s="17"/>
      <c r="AG10" s="17"/>
      <c r="AH10" s="17"/>
      <c r="AI10" s="17">
        <v>0</v>
      </c>
      <c r="AJ10" s="17"/>
      <c r="AK10" s="17"/>
      <c r="AL10" s="17"/>
      <c r="AM10" s="17">
        <v>0</v>
      </c>
      <c r="AN10" s="17">
        <v>171.8</v>
      </c>
      <c r="AO10" s="17">
        <v>196.42444</v>
      </c>
      <c r="AP10" s="17">
        <v>196.42444</v>
      </c>
      <c r="AQ10" s="17">
        <v>-24.62444</v>
      </c>
      <c r="AR10" s="17">
        <v>170.8</v>
      </c>
      <c r="AS10" s="17">
        <v>196.42444</v>
      </c>
      <c r="AT10" s="17">
        <v>196.42444</v>
      </c>
      <c r="AU10" s="17">
        <v>-25.62444</v>
      </c>
      <c r="AV10" s="17">
        <v>171.7</v>
      </c>
      <c r="AW10" s="17">
        <v>196.42444</v>
      </c>
      <c r="AX10" s="17">
        <v>196.42444</v>
      </c>
      <c r="AY10" s="17">
        <v>-24.724440000000001</v>
      </c>
      <c r="AZ10" s="17">
        <v>280.39999999999998</v>
      </c>
      <c r="BA10" s="17">
        <v>294.63666000000001</v>
      </c>
      <c r="BB10" s="17">
        <v>294.63666999999998</v>
      </c>
      <c r="BC10" s="17">
        <v>-14.23667</v>
      </c>
      <c r="BD10" s="17">
        <v>214.9</v>
      </c>
      <c r="BE10" s="17">
        <v>208.28218000000001</v>
      </c>
      <c r="BF10" s="17">
        <v>208.28218000000001</v>
      </c>
      <c r="BG10" s="17">
        <v>6.61782</v>
      </c>
      <c r="BH10" s="17">
        <v>110.8</v>
      </c>
      <c r="BI10" s="17">
        <v>104.14109000000001</v>
      </c>
      <c r="BJ10" s="17">
        <v>104.14109000000001</v>
      </c>
      <c r="BK10" s="17">
        <v>6.6589099999999997</v>
      </c>
      <c r="BL10" s="17">
        <v>196.9</v>
      </c>
      <c r="BM10" s="17">
        <v>276.70326</v>
      </c>
      <c r="BN10" s="17">
        <v>331.99504999999999</v>
      </c>
      <c r="BO10" s="17">
        <v>-135.09504999999999</v>
      </c>
      <c r="BP10" s="17">
        <v>4.2</v>
      </c>
      <c r="BQ10" s="17">
        <v>4.4318400000000002</v>
      </c>
      <c r="BR10" s="17">
        <v>4.4318400000000002</v>
      </c>
      <c r="BS10" s="17">
        <v>-0.23183999999999999</v>
      </c>
      <c r="BT10" s="17"/>
      <c r="BU10" s="17"/>
      <c r="BV10" s="17"/>
      <c r="BW10" s="17">
        <v>0</v>
      </c>
      <c r="BX10" s="17"/>
      <c r="BY10" s="17"/>
      <c r="BZ10" s="17"/>
      <c r="CA10" s="17">
        <v>0</v>
      </c>
      <c r="CB10" s="17"/>
      <c r="CC10" s="17"/>
      <c r="CD10" s="17"/>
      <c r="CE10" s="17">
        <v>0</v>
      </c>
      <c r="CF10" s="17"/>
      <c r="CG10" s="17"/>
      <c r="CH10" s="17"/>
      <c r="CI10" s="17">
        <v>0</v>
      </c>
      <c r="CJ10" s="17">
        <v>124.6</v>
      </c>
      <c r="CK10" s="17">
        <v>131.25040999999999</v>
      </c>
      <c r="CL10" s="17">
        <v>131.25040999999999</v>
      </c>
      <c r="CM10" s="17">
        <v>-6.6504099999999999</v>
      </c>
      <c r="CN10" s="17">
        <v>6.8</v>
      </c>
      <c r="CO10" s="17">
        <v>6.8003799999999996</v>
      </c>
      <c r="CP10" s="17">
        <v>5.1333399999999996</v>
      </c>
      <c r="CQ10" s="17">
        <v>1.66666</v>
      </c>
      <c r="CR10" s="17">
        <v>5.4</v>
      </c>
      <c r="CS10" s="17">
        <v>3.7328199999999998</v>
      </c>
      <c r="CT10" s="17">
        <v>2.8177599999999998</v>
      </c>
      <c r="CU10" s="17">
        <v>2.5822400000000001</v>
      </c>
      <c r="CV10" s="17"/>
      <c r="CW10" s="17"/>
      <c r="CX10" s="17"/>
      <c r="CY10" s="17">
        <v>0</v>
      </c>
      <c r="CZ10" s="17">
        <v>6.8</v>
      </c>
      <c r="DA10" s="17">
        <v>6.8787000000000003</v>
      </c>
      <c r="DB10" s="17">
        <v>6.8787000000000003</v>
      </c>
      <c r="DC10" s="17">
        <v>-7.8700000000000006E-2</v>
      </c>
      <c r="DD10" s="17">
        <v>10.7</v>
      </c>
      <c r="DE10" s="17">
        <v>14.919420000000001</v>
      </c>
      <c r="DF10" s="17">
        <v>14.919409999999999</v>
      </c>
      <c r="DG10" s="17">
        <v>-4.2194099999999999</v>
      </c>
      <c r="DH10" s="17">
        <v>41.1</v>
      </c>
      <c r="DI10" s="17">
        <v>71.263930000000002</v>
      </c>
      <c r="DJ10" s="17">
        <v>119.91275</v>
      </c>
      <c r="DK10" s="17">
        <v>-78.812749999999994</v>
      </c>
      <c r="DL10" s="17"/>
      <c r="DM10" s="17"/>
      <c r="DN10" s="17"/>
      <c r="DO10" s="17">
        <v>0</v>
      </c>
      <c r="DP10" s="17">
        <v>0</v>
      </c>
      <c r="DQ10" s="17"/>
      <c r="DR10" s="17">
        <v>0</v>
      </c>
      <c r="DS10" s="17">
        <v>0</v>
      </c>
      <c r="DT10" s="17"/>
      <c r="DU10" s="17"/>
      <c r="DV10" s="17"/>
      <c r="DW10" s="17">
        <v>0</v>
      </c>
      <c r="DX10" s="17"/>
      <c r="DY10" s="17"/>
      <c r="DZ10" s="17"/>
      <c r="EA10" s="17">
        <v>0</v>
      </c>
      <c r="EB10" s="17">
        <v>60.15</v>
      </c>
      <c r="EC10" s="17">
        <v>71.870500000000007</v>
      </c>
      <c r="ED10" s="17">
        <v>89.445340000000002</v>
      </c>
      <c r="EE10" s="17">
        <v>-29.295339999999999</v>
      </c>
      <c r="EF10" s="17">
        <v>95.7</v>
      </c>
      <c r="EG10" s="17">
        <v>100.42292999999999</v>
      </c>
      <c r="EH10" s="17">
        <v>106.00595</v>
      </c>
      <c r="EI10" s="17">
        <v>-10.305949999999999</v>
      </c>
      <c r="EJ10" s="17"/>
      <c r="EK10" s="17"/>
      <c r="EL10" s="17"/>
      <c r="EM10" s="17">
        <v>0</v>
      </c>
      <c r="EN10" s="17"/>
      <c r="EO10" s="17"/>
      <c r="EP10" s="17"/>
      <c r="EQ10" s="17">
        <v>0</v>
      </c>
      <c r="ER10" s="17">
        <v>0</v>
      </c>
      <c r="ES10" s="17"/>
      <c r="ET10" s="17"/>
      <c r="EU10" s="17">
        <v>0</v>
      </c>
      <c r="EV10" s="17">
        <v>6.5</v>
      </c>
      <c r="EW10" s="17">
        <v>6.39</v>
      </c>
      <c r="EX10" s="17">
        <v>6.39</v>
      </c>
      <c r="EY10" s="17">
        <v>0.11</v>
      </c>
      <c r="EZ10" s="17">
        <v>145.30000000000001</v>
      </c>
      <c r="FA10" s="17">
        <v>144.33044000000001</v>
      </c>
      <c r="FB10" s="17">
        <v>144.32990000000001</v>
      </c>
      <c r="FC10" s="17">
        <v>0.97009999999999996</v>
      </c>
      <c r="FD10" s="17">
        <v>37</v>
      </c>
      <c r="FE10" s="17">
        <v>37.18432</v>
      </c>
      <c r="FF10" s="17">
        <v>40.90061</v>
      </c>
      <c r="FG10" s="17">
        <v>-3.9006099999999999</v>
      </c>
      <c r="FH10" s="17">
        <v>0</v>
      </c>
      <c r="FI10" s="17">
        <v>0</v>
      </c>
      <c r="FJ10" s="17">
        <v>0</v>
      </c>
      <c r="FK10" s="17">
        <v>0</v>
      </c>
      <c r="FL10" s="17">
        <v>24.1</v>
      </c>
      <c r="FM10" s="17">
        <v>22.888349999999999</v>
      </c>
      <c r="FN10" s="17">
        <v>22.625250000000001</v>
      </c>
      <c r="FO10" s="17">
        <v>1.47475</v>
      </c>
      <c r="FP10" s="17">
        <v>17.600000000000001</v>
      </c>
      <c r="FQ10" s="17">
        <v>15.279059999999999</v>
      </c>
      <c r="FR10" s="17">
        <v>14.927820000000001</v>
      </c>
      <c r="FS10" s="17">
        <v>2.67218</v>
      </c>
      <c r="FT10" s="17">
        <v>17.2</v>
      </c>
      <c r="FU10" s="17">
        <v>17.281549999999999</v>
      </c>
      <c r="FV10" s="17">
        <v>17.281549999999999</v>
      </c>
      <c r="FW10" s="17">
        <v>-8.1549999999999997E-2</v>
      </c>
      <c r="FX10" s="17">
        <v>68.599999999999994</v>
      </c>
      <c r="FY10" s="17">
        <v>71.720150000000004</v>
      </c>
      <c r="FZ10" s="17">
        <v>71.720150000000004</v>
      </c>
      <c r="GA10" s="17">
        <v>-3.1201500000000002</v>
      </c>
      <c r="GB10" s="17">
        <v>179.6</v>
      </c>
      <c r="GC10" s="17">
        <v>185.10007999999999</v>
      </c>
      <c r="GD10" s="17">
        <v>185.10007999999999</v>
      </c>
      <c r="GE10" s="17">
        <v>-5.5000799999999996</v>
      </c>
      <c r="GF10" s="17">
        <v>180.2</v>
      </c>
      <c r="GG10" s="17">
        <v>185.10007999999999</v>
      </c>
      <c r="GH10" s="17">
        <v>185.10007999999999</v>
      </c>
      <c r="GI10" s="17">
        <v>-4.90008</v>
      </c>
      <c r="GJ10" s="17">
        <v>183.5</v>
      </c>
      <c r="GK10" s="17">
        <v>185.10007999999999</v>
      </c>
      <c r="GL10" s="17">
        <v>185.10007999999999</v>
      </c>
      <c r="GM10" s="17">
        <v>-1.6000799999999999</v>
      </c>
      <c r="GN10" s="17">
        <v>61.2</v>
      </c>
      <c r="GO10" s="17">
        <v>42.194699999999997</v>
      </c>
      <c r="GP10" s="17">
        <v>35.213889999999999</v>
      </c>
      <c r="GQ10" s="17">
        <v>25.98611</v>
      </c>
      <c r="GR10" s="17">
        <v>5.5</v>
      </c>
      <c r="GS10" s="17">
        <v>6</v>
      </c>
      <c r="GT10" s="17">
        <v>5.8686699999999998</v>
      </c>
      <c r="GU10" s="17">
        <v>-0.36867</v>
      </c>
      <c r="GV10" s="17">
        <v>1.2</v>
      </c>
      <c r="GW10" s="17">
        <v>1.02115</v>
      </c>
      <c r="GX10" s="17">
        <v>6.1567800000000004</v>
      </c>
      <c r="GY10" s="17">
        <v>-4.9567800000000002</v>
      </c>
      <c r="GZ10" s="17">
        <v>14.6</v>
      </c>
      <c r="HA10" s="17">
        <v>20.047709999999999</v>
      </c>
      <c r="HB10" s="17">
        <v>18.556750000000001</v>
      </c>
      <c r="HC10" s="17">
        <v>-3.95675</v>
      </c>
      <c r="HD10" s="17">
        <v>26.3</v>
      </c>
      <c r="HE10" s="17">
        <v>26.283010000000001</v>
      </c>
      <c r="HF10" s="17">
        <v>26.283010000000001</v>
      </c>
      <c r="HG10" s="17">
        <v>1.6990000000000002E-2</v>
      </c>
      <c r="HH10" s="17">
        <v>2</v>
      </c>
      <c r="HI10" s="17">
        <v>1.97359</v>
      </c>
      <c r="HJ10" s="17">
        <v>1.97359</v>
      </c>
      <c r="HK10" s="17">
        <v>2.6409999999999999E-2</v>
      </c>
      <c r="HL10" s="17">
        <v>0</v>
      </c>
      <c r="HM10" s="17">
        <v>0</v>
      </c>
      <c r="HN10" s="17">
        <v>0</v>
      </c>
      <c r="HO10" s="17">
        <v>0</v>
      </c>
      <c r="HP10" s="17">
        <v>42.1</v>
      </c>
      <c r="HQ10" s="17">
        <v>83.526539999999997</v>
      </c>
      <c r="HR10" s="17">
        <v>20.618559999999999</v>
      </c>
      <c r="HS10" s="17">
        <v>21.481439999999999</v>
      </c>
      <c r="HT10" s="17"/>
      <c r="HU10" s="17"/>
      <c r="HV10" s="17"/>
      <c r="HW10" s="17">
        <v>0</v>
      </c>
      <c r="HX10" s="17"/>
      <c r="HY10" s="17"/>
      <c r="HZ10" s="17"/>
      <c r="IA10" s="17">
        <v>0</v>
      </c>
      <c r="IB10" s="17">
        <v>20.399999999999999</v>
      </c>
      <c r="IC10" s="17">
        <v>23.856839999999998</v>
      </c>
      <c r="ID10" s="17">
        <v>53.727719999999998</v>
      </c>
      <c r="IE10" s="17">
        <v>-33.327719999999999</v>
      </c>
      <c r="IF10" s="17">
        <v>0</v>
      </c>
      <c r="IG10" s="17"/>
      <c r="IH10" s="17"/>
      <c r="II10" s="17">
        <v>0</v>
      </c>
      <c r="IJ10" s="17"/>
      <c r="IK10" s="17"/>
      <c r="IL10" s="17"/>
      <c r="IM10" s="17">
        <v>0</v>
      </c>
      <c r="IN10" s="17">
        <v>0</v>
      </c>
      <c r="IO10" s="17">
        <v>0</v>
      </c>
      <c r="IP10" s="17">
        <v>48.181449999999998</v>
      </c>
      <c r="IQ10" s="17">
        <v>-48.181449999999998</v>
      </c>
      <c r="IR10" s="17"/>
      <c r="IS10" s="17"/>
      <c r="IT10" s="17"/>
      <c r="IU10" s="17">
        <v>0</v>
      </c>
      <c r="IV10" s="17"/>
      <c r="IW10" s="17"/>
      <c r="IX10" s="17"/>
      <c r="IY10" s="17">
        <v>0</v>
      </c>
      <c r="IZ10" s="17"/>
      <c r="JA10" s="17"/>
      <c r="JB10" s="17"/>
      <c r="JC10" s="17">
        <v>0</v>
      </c>
      <c r="JD10" s="17">
        <v>40</v>
      </c>
      <c r="JE10" s="17">
        <v>17.08259</v>
      </c>
      <c r="JF10" s="17">
        <v>16.494859999999999</v>
      </c>
      <c r="JG10" s="17">
        <v>23.505140000000001</v>
      </c>
      <c r="JH10" s="17">
        <v>177.8</v>
      </c>
      <c r="JI10" s="17">
        <v>178.52955</v>
      </c>
      <c r="JJ10" s="17">
        <v>178.52956</v>
      </c>
      <c r="JK10" s="17">
        <v>-0.72955999999999999</v>
      </c>
      <c r="JL10" s="17">
        <v>176</v>
      </c>
      <c r="JM10" s="17">
        <v>178.52955</v>
      </c>
      <c r="JN10" s="17">
        <v>178.52956</v>
      </c>
      <c r="JO10" s="17">
        <v>-2.52956</v>
      </c>
      <c r="JP10" s="17">
        <v>200</v>
      </c>
      <c r="JQ10" s="17">
        <v>178.52955</v>
      </c>
      <c r="JR10" s="17">
        <v>178.52956</v>
      </c>
      <c r="JS10" s="17">
        <v>21.47044</v>
      </c>
      <c r="JT10" s="17">
        <v>273.3</v>
      </c>
      <c r="JU10" s="17">
        <v>267.79433</v>
      </c>
      <c r="JV10" s="17">
        <v>267.79433</v>
      </c>
      <c r="JW10" s="17">
        <v>5.5056700000000003</v>
      </c>
      <c r="JX10" s="17"/>
      <c r="JY10" s="17"/>
      <c r="JZ10" s="17"/>
      <c r="KA10" s="17">
        <v>0</v>
      </c>
      <c r="KB10" s="17"/>
      <c r="KC10" s="17"/>
      <c r="KD10" s="17"/>
      <c r="KE10" s="17">
        <v>0</v>
      </c>
      <c r="KF10" s="17"/>
      <c r="KG10" s="17"/>
      <c r="KH10" s="17"/>
      <c r="KI10" s="17">
        <v>0</v>
      </c>
      <c r="KJ10" s="17"/>
      <c r="KK10" s="17"/>
      <c r="KL10" s="17"/>
      <c r="KM10" s="17">
        <v>0</v>
      </c>
      <c r="KN10" s="17"/>
      <c r="KO10" s="17"/>
      <c r="KP10" s="17"/>
      <c r="KQ10" s="17">
        <v>0</v>
      </c>
      <c r="KR10" s="17"/>
      <c r="KS10" s="17"/>
      <c r="KT10" s="17"/>
      <c r="KU10" s="17">
        <v>0</v>
      </c>
      <c r="KV10" s="17"/>
      <c r="KW10" s="17"/>
      <c r="KX10" s="17"/>
      <c r="KY10" s="17">
        <v>0</v>
      </c>
      <c r="KZ10" s="17"/>
      <c r="LA10" s="17"/>
      <c r="LB10" s="17"/>
      <c r="LC10" s="17">
        <v>0</v>
      </c>
      <c r="LD10" s="17">
        <v>1.2</v>
      </c>
      <c r="LE10" s="17">
        <v>1.1522699999999999</v>
      </c>
      <c r="LF10" s="17">
        <v>1.1522699999999999</v>
      </c>
      <c r="LG10" s="17">
        <v>4.7730000000000002E-2</v>
      </c>
      <c r="LH10" s="17">
        <v>100.1</v>
      </c>
      <c r="LI10" s="17">
        <v>118.74657000000001</v>
      </c>
      <c r="LJ10" s="17">
        <v>154.62425999999999</v>
      </c>
      <c r="LK10" s="17">
        <v>-54.524259999999998</v>
      </c>
      <c r="LL10" s="17">
        <v>70.7</v>
      </c>
      <c r="LM10" s="17">
        <v>75.258219999999994</v>
      </c>
      <c r="LN10" s="17">
        <v>73.528400000000005</v>
      </c>
      <c r="LO10" s="17">
        <v>-2.8283999999999998</v>
      </c>
      <c r="LP10" s="17">
        <v>63.4</v>
      </c>
      <c r="LQ10" s="17">
        <v>66.729960000000005</v>
      </c>
      <c r="LR10" s="17">
        <v>66.035150000000002</v>
      </c>
      <c r="LS10" s="17">
        <v>-2.6351499999999999</v>
      </c>
      <c r="LT10" s="17">
        <v>66.3</v>
      </c>
      <c r="LU10" s="17">
        <v>65.586910000000003</v>
      </c>
      <c r="LV10" s="17">
        <v>64.903999999999996</v>
      </c>
      <c r="LW10" s="17">
        <v>1.3959999999999999</v>
      </c>
      <c r="LX10" s="17">
        <v>27.7</v>
      </c>
      <c r="LY10" s="17">
        <v>27.142710000000001</v>
      </c>
      <c r="LZ10" s="17">
        <v>26.860099999999999</v>
      </c>
      <c r="MA10" s="17">
        <v>0.83989999999999998</v>
      </c>
      <c r="MB10" s="17"/>
      <c r="MC10" s="17"/>
      <c r="MD10" s="17"/>
      <c r="ME10" s="17">
        <v>0</v>
      </c>
      <c r="MF10" s="17"/>
      <c r="MG10" s="17"/>
      <c r="MH10" s="17"/>
      <c r="MI10" s="17">
        <v>0</v>
      </c>
      <c r="MJ10" s="17"/>
      <c r="MK10" s="17"/>
      <c r="ML10" s="17"/>
      <c r="MM10" s="17">
        <v>0</v>
      </c>
      <c r="MN10" s="17">
        <v>147.19999999999999</v>
      </c>
      <c r="MO10" s="17">
        <v>149.77393000000001</v>
      </c>
      <c r="MP10" s="17">
        <v>149.77393000000001</v>
      </c>
      <c r="MQ10" s="17">
        <v>-2.5739299999999998</v>
      </c>
      <c r="MR10" s="17">
        <v>149.80000000000001</v>
      </c>
      <c r="MS10" s="17">
        <v>149.77393000000001</v>
      </c>
      <c r="MT10" s="17">
        <v>149.77393000000001</v>
      </c>
      <c r="MU10" s="17">
        <v>2.6069999999999999E-2</v>
      </c>
      <c r="MV10" s="17">
        <v>150.69999999999999</v>
      </c>
      <c r="MW10" s="17">
        <v>149.77393000000001</v>
      </c>
      <c r="MX10" s="17">
        <v>149.77393000000001</v>
      </c>
      <c r="MY10" s="17">
        <v>0.92606999999999995</v>
      </c>
      <c r="MZ10" s="17"/>
      <c r="NA10" s="17"/>
      <c r="NB10" s="17"/>
      <c r="NC10" s="17">
        <v>0</v>
      </c>
      <c r="ND10" s="17"/>
      <c r="NE10" s="17"/>
      <c r="NF10" s="17"/>
      <c r="NG10" s="17">
        <v>0</v>
      </c>
      <c r="NH10" s="17"/>
      <c r="NI10" s="17"/>
      <c r="NJ10" s="17"/>
      <c r="NK10" s="17">
        <v>0</v>
      </c>
      <c r="NL10" s="17"/>
      <c r="NM10" s="17"/>
      <c r="NN10" s="17"/>
      <c r="NO10" s="17">
        <v>0</v>
      </c>
      <c r="NP10" s="17"/>
      <c r="NQ10" s="17"/>
      <c r="NR10" s="17"/>
      <c r="NS10" s="17">
        <v>0</v>
      </c>
      <c r="NT10" s="17">
        <v>0</v>
      </c>
      <c r="NU10" s="17">
        <v>0</v>
      </c>
      <c r="NV10" s="17">
        <v>0</v>
      </c>
      <c r="NW10" s="17">
        <v>0</v>
      </c>
      <c r="NX10" s="17">
        <v>0</v>
      </c>
      <c r="NY10" s="17"/>
      <c r="NZ10" s="17"/>
      <c r="OA10" s="17">
        <v>0</v>
      </c>
      <c r="OB10" s="17">
        <v>0</v>
      </c>
      <c r="OC10" s="17">
        <v>0</v>
      </c>
      <c r="OD10" s="17">
        <v>0</v>
      </c>
      <c r="OE10" s="17">
        <v>0</v>
      </c>
      <c r="OF10" s="17">
        <v>93.2</v>
      </c>
      <c r="OG10" s="17">
        <v>93.775999999999996</v>
      </c>
      <c r="OH10" s="17">
        <v>93.775999999999996</v>
      </c>
      <c r="OI10" s="17">
        <v>-0.57599999999999996</v>
      </c>
      <c r="OJ10" s="17">
        <v>0</v>
      </c>
      <c r="OK10" s="17">
        <v>0</v>
      </c>
      <c r="OL10" s="17">
        <v>0</v>
      </c>
      <c r="OM10" s="17">
        <v>0</v>
      </c>
      <c r="ON10" s="17">
        <v>13</v>
      </c>
      <c r="OO10" s="17">
        <v>14.218</v>
      </c>
      <c r="OP10" s="17">
        <v>14.218</v>
      </c>
      <c r="OQ10" s="17">
        <v>-1.218</v>
      </c>
      <c r="OR10" s="17">
        <v>0</v>
      </c>
      <c r="OS10" s="17">
        <v>0</v>
      </c>
      <c r="OT10" s="17">
        <v>0</v>
      </c>
      <c r="OU10" s="17">
        <v>0</v>
      </c>
      <c r="OV10" s="17">
        <v>10.1</v>
      </c>
      <c r="OW10" s="17">
        <v>10</v>
      </c>
      <c r="OX10" s="17">
        <v>9</v>
      </c>
      <c r="OY10" s="17">
        <v>1.1000000000000001</v>
      </c>
      <c r="OZ10" s="17">
        <v>9.8000000000000007</v>
      </c>
      <c r="PA10" s="17">
        <v>9</v>
      </c>
      <c r="PB10" s="17">
        <v>9</v>
      </c>
      <c r="PC10" s="17">
        <v>0.8</v>
      </c>
      <c r="PD10" s="17">
        <v>2.8</v>
      </c>
      <c r="PE10" s="17">
        <v>1.3440799999999999</v>
      </c>
      <c r="PF10" s="17">
        <v>1.3440700000000001</v>
      </c>
      <c r="PG10" s="17">
        <v>1.4559299999999999</v>
      </c>
      <c r="PH10" s="17">
        <v>0.35</v>
      </c>
      <c r="PI10" s="17">
        <v>1</v>
      </c>
      <c r="PJ10" s="17">
        <v>1</v>
      </c>
      <c r="PK10" s="17">
        <v>-0.65</v>
      </c>
      <c r="PL10" s="17">
        <v>2.4</v>
      </c>
      <c r="PM10" s="17">
        <v>2.4</v>
      </c>
      <c r="PN10" s="17">
        <v>2.4</v>
      </c>
      <c r="PO10" s="17">
        <v>0</v>
      </c>
      <c r="PP10" s="17">
        <v>2.5</v>
      </c>
      <c r="PQ10" s="17">
        <v>2.5</v>
      </c>
      <c r="PR10" s="17">
        <v>2.5</v>
      </c>
      <c r="PS10" s="17">
        <v>0</v>
      </c>
      <c r="PT10" s="17">
        <v>19.899999999999999</v>
      </c>
      <c r="PU10" s="17">
        <v>20</v>
      </c>
      <c r="PV10" s="17">
        <v>19.417480000000001</v>
      </c>
      <c r="PW10" s="17">
        <v>0.48252</v>
      </c>
      <c r="PX10" s="17">
        <v>9.6</v>
      </c>
      <c r="PY10" s="17">
        <v>11</v>
      </c>
      <c r="PZ10" s="17">
        <v>10</v>
      </c>
      <c r="QA10" s="17">
        <v>-0.4</v>
      </c>
      <c r="QB10" s="17">
        <v>7.2</v>
      </c>
      <c r="QC10" s="17">
        <v>7</v>
      </c>
      <c r="QD10" s="17">
        <v>7</v>
      </c>
      <c r="QE10" s="17">
        <v>0.2</v>
      </c>
      <c r="QF10" s="17">
        <v>3.5</v>
      </c>
      <c r="QG10" s="17">
        <v>3.3</v>
      </c>
      <c r="QH10" s="17">
        <v>3.3</v>
      </c>
      <c r="QI10" s="17">
        <v>0.2</v>
      </c>
      <c r="QJ10" s="17">
        <v>18.5</v>
      </c>
      <c r="QK10" s="17">
        <v>19</v>
      </c>
      <c r="QL10" s="17">
        <v>17.961169999999999</v>
      </c>
      <c r="QM10" s="17">
        <v>0.53883000000000003</v>
      </c>
      <c r="QN10" s="17">
        <v>0</v>
      </c>
      <c r="QO10" s="17">
        <v>0</v>
      </c>
      <c r="QP10" s="17">
        <v>0</v>
      </c>
      <c r="QQ10" s="17">
        <v>0</v>
      </c>
      <c r="QR10" s="17">
        <v>0</v>
      </c>
      <c r="QS10" s="17">
        <v>0</v>
      </c>
      <c r="QT10" s="17">
        <v>0</v>
      </c>
      <c r="QU10" s="17">
        <v>0</v>
      </c>
      <c r="QV10" s="17">
        <v>29.9</v>
      </c>
      <c r="QW10" s="17">
        <v>23.1</v>
      </c>
      <c r="QX10" s="17">
        <v>13.138999999999999</v>
      </c>
      <c r="QY10" s="17">
        <v>16.760999999999999</v>
      </c>
      <c r="QZ10" s="17">
        <v>78.099999999999994</v>
      </c>
      <c r="RA10" s="17">
        <v>69.8</v>
      </c>
      <c r="RB10" s="17">
        <v>34.625999999999998</v>
      </c>
      <c r="RC10" s="17">
        <v>43.473999999999997</v>
      </c>
      <c r="RD10" s="17">
        <v>4.5</v>
      </c>
      <c r="RE10" s="17">
        <v>4.2</v>
      </c>
      <c r="RF10" s="17">
        <v>4.2</v>
      </c>
      <c r="RG10" s="17">
        <v>0.3</v>
      </c>
      <c r="RH10" s="17">
        <v>2.2000000000000002</v>
      </c>
      <c r="RI10" s="17">
        <v>2.4</v>
      </c>
      <c r="RJ10" s="17">
        <v>2.4</v>
      </c>
      <c r="RK10" s="17">
        <v>-0.2</v>
      </c>
      <c r="RL10" s="17">
        <v>1.1000000000000001</v>
      </c>
      <c r="RM10" s="17">
        <v>1.2</v>
      </c>
      <c r="RN10" s="17">
        <v>1.2</v>
      </c>
      <c r="RO10" s="17">
        <v>-0.1</v>
      </c>
      <c r="RP10" s="17">
        <v>2.7</v>
      </c>
      <c r="RQ10" s="17">
        <v>2.8</v>
      </c>
      <c r="RR10" s="17">
        <v>2.8</v>
      </c>
      <c r="RS10" s="17">
        <v>-0.1</v>
      </c>
      <c r="RT10" s="17">
        <v>0</v>
      </c>
      <c r="RU10" s="17">
        <v>0</v>
      </c>
      <c r="RV10" s="17">
        <v>0</v>
      </c>
      <c r="RW10" s="17">
        <v>0</v>
      </c>
      <c r="RX10" s="17">
        <v>1.9</v>
      </c>
      <c r="RY10" s="17">
        <v>2.0489999999999999</v>
      </c>
      <c r="RZ10" s="17">
        <v>2.0489999999999999</v>
      </c>
      <c r="SA10" s="17">
        <v>-0.14899999999999999</v>
      </c>
      <c r="SB10" s="17">
        <v>7.2</v>
      </c>
      <c r="SC10" s="17">
        <v>5.5182700000000002</v>
      </c>
      <c r="SD10" s="17">
        <v>12.42764</v>
      </c>
      <c r="SE10" s="17">
        <v>-5.2276400000000001</v>
      </c>
      <c r="SF10" s="17">
        <v>1.3</v>
      </c>
      <c r="SG10" s="17">
        <v>1.268</v>
      </c>
      <c r="SH10" s="17">
        <v>1.268</v>
      </c>
      <c r="SI10" s="17">
        <v>3.2000000000000001E-2</v>
      </c>
      <c r="SJ10" s="17"/>
      <c r="SK10" s="17">
        <v>0.4</v>
      </c>
      <c r="SL10" s="17">
        <v>0.4</v>
      </c>
      <c r="SM10" s="17">
        <v>-0.4</v>
      </c>
      <c r="SN10" s="17">
        <v>7.1</v>
      </c>
      <c r="SO10" s="17">
        <v>7.3</v>
      </c>
      <c r="SP10" s="17">
        <v>7.3</v>
      </c>
      <c r="SQ10" s="17">
        <v>-0.2</v>
      </c>
      <c r="SR10" s="17">
        <v>3.6</v>
      </c>
      <c r="SS10" s="17">
        <v>4.3</v>
      </c>
      <c r="ST10" s="17">
        <v>4.3</v>
      </c>
      <c r="SU10" s="17">
        <v>-0.7</v>
      </c>
      <c r="SV10" s="17">
        <v>4.5</v>
      </c>
      <c r="SW10" s="17">
        <v>4.7</v>
      </c>
      <c r="SX10" s="17">
        <v>4.7</v>
      </c>
      <c r="SY10" s="17">
        <v>-0.2</v>
      </c>
      <c r="SZ10" s="17">
        <v>6.7</v>
      </c>
      <c r="TA10" s="17">
        <v>6.7</v>
      </c>
      <c r="TB10" s="17">
        <v>6.7</v>
      </c>
      <c r="TC10" s="17">
        <v>0</v>
      </c>
      <c r="TD10" s="17">
        <v>10</v>
      </c>
      <c r="TE10" s="17">
        <v>10</v>
      </c>
      <c r="TF10" s="17">
        <v>10</v>
      </c>
      <c r="TG10" s="17">
        <v>0</v>
      </c>
      <c r="TH10" s="17">
        <v>13.3</v>
      </c>
      <c r="TI10" s="17">
        <v>15.291</v>
      </c>
      <c r="TJ10" s="17">
        <v>15.291</v>
      </c>
      <c r="TK10" s="17">
        <v>-1.9910000000000001</v>
      </c>
      <c r="TL10" s="17">
        <v>6.7</v>
      </c>
      <c r="TM10" s="17">
        <v>19.725000000000001</v>
      </c>
      <c r="TN10" s="17">
        <v>19.725000000000001</v>
      </c>
      <c r="TO10" s="17">
        <v>-13.025</v>
      </c>
      <c r="TP10" s="17">
        <v>0</v>
      </c>
      <c r="TQ10" s="17">
        <v>0</v>
      </c>
      <c r="TR10" s="17">
        <v>0</v>
      </c>
      <c r="TS10" s="17">
        <v>0</v>
      </c>
      <c r="TT10" s="17">
        <v>35.1</v>
      </c>
      <c r="TU10" s="17">
        <v>45</v>
      </c>
      <c r="TV10" s="17">
        <v>45</v>
      </c>
      <c r="TW10" s="17">
        <v>-9.9</v>
      </c>
      <c r="TX10" s="17">
        <v>48.2</v>
      </c>
      <c r="TY10" s="17">
        <v>73</v>
      </c>
      <c r="TZ10" s="17">
        <v>73</v>
      </c>
      <c r="UA10" s="17">
        <v>-24.8</v>
      </c>
      <c r="UB10" s="17">
        <v>3.4</v>
      </c>
      <c r="UC10" s="17">
        <v>2.7509999999999999</v>
      </c>
      <c r="UD10" s="17">
        <v>2.7509999999999999</v>
      </c>
      <c r="UE10" s="17">
        <v>0.64900000000000002</v>
      </c>
      <c r="UF10" s="17">
        <v>3</v>
      </c>
      <c r="UG10" s="17">
        <v>2.3050000000000002</v>
      </c>
      <c r="UH10" s="17">
        <v>2.3050000000000002</v>
      </c>
      <c r="UI10" s="17">
        <v>0.69499999999999995</v>
      </c>
      <c r="UJ10" s="17">
        <v>8.3000000000000007</v>
      </c>
      <c r="UK10" s="17">
        <v>9</v>
      </c>
      <c r="UL10" s="17">
        <v>7.5</v>
      </c>
      <c r="UM10" s="17">
        <v>0.8</v>
      </c>
      <c r="UN10" s="17">
        <v>2.7</v>
      </c>
      <c r="UO10" s="17">
        <v>2.5</v>
      </c>
      <c r="UP10" s="17">
        <v>2.5</v>
      </c>
      <c r="UQ10" s="17">
        <v>0.2</v>
      </c>
      <c r="UR10" s="17">
        <v>7.6</v>
      </c>
      <c r="US10" s="17">
        <v>7.6</v>
      </c>
      <c r="UT10" s="17">
        <v>7.6</v>
      </c>
      <c r="UU10" s="17">
        <v>0</v>
      </c>
      <c r="UV10" s="17">
        <v>4.8</v>
      </c>
      <c r="UW10" s="17">
        <v>5</v>
      </c>
      <c r="UX10" s="17">
        <v>5</v>
      </c>
      <c r="UY10" s="17">
        <v>-0.2</v>
      </c>
      <c r="UZ10" s="17">
        <v>5.0999999999999996</v>
      </c>
      <c r="VA10" s="17">
        <v>5.5</v>
      </c>
      <c r="VB10" s="17">
        <v>5.5</v>
      </c>
      <c r="VC10" s="17">
        <v>-0.4</v>
      </c>
      <c r="VD10" s="17">
        <v>5.0999999999999996</v>
      </c>
      <c r="VE10" s="17">
        <v>5.5</v>
      </c>
      <c r="VF10" s="17">
        <v>5.5</v>
      </c>
      <c r="VG10" s="17">
        <v>-0.4</v>
      </c>
      <c r="VH10" s="17">
        <v>7.7</v>
      </c>
      <c r="VI10" s="17">
        <v>10.709</v>
      </c>
      <c r="VJ10" s="17">
        <v>10.709</v>
      </c>
      <c r="VK10" s="17">
        <v>-3.0089999999999999</v>
      </c>
      <c r="VL10" s="17">
        <v>0</v>
      </c>
      <c r="VM10" s="17">
        <v>0</v>
      </c>
      <c r="VN10" s="17">
        <v>0</v>
      </c>
      <c r="VO10" s="17">
        <v>0</v>
      </c>
      <c r="VP10" s="17">
        <v>0</v>
      </c>
      <c r="VQ10" s="17">
        <v>0</v>
      </c>
      <c r="VR10" s="17">
        <v>0</v>
      </c>
      <c r="VS10" s="17">
        <v>0</v>
      </c>
      <c r="VT10" s="17">
        <v>0</v>
      </c>
      <c r="VU10" s="17">
        <v>0</v>
      </c>
      <c r="VV10" s="17">
        <v>0</v>
      </c>
      <c r="VW10" s="17">
        <v>0</v>
      </c>
      <c r="VX10" s="17">
        <v>0.6</v>
      </c>
      <c r="VY10" s="17">
        <v>0.6</v>
      </c>
      <c r="VZ10" s="17">
        <v>0.6</v>
      </c>
      <c r="WA10" s="17">
        <v>0</v>
      </c>
      <c r="WB10" s="17">
        <v>22.6</v>
      </c>
      <c r="WC10" s="17">
        <v>35</v>
      </c>
      <c r="WD10" s="17">
        <v>35</v>
      </c>
      <c r="WE10" s="17">
        <v>-12.4</v>
      </c>
      <c r="WF10" s="17">
        <v>21.2</v>
      </c>
      <c r="WG10" s="17">
        <v>32</v>
      </c>
      <c r="WH10" s="17">
        <v>32</v>
      </c>
      <c r="WI10" s="17">
        <v>-10.8</v>
      </c>
      <c r="WJ10" s="17">
        <v>0</v>
      </c>
      <c r="WK10" s="17">
        <v>0</v>
      </c>
      <c r="WL10" s="17">
        <v>0</v>
      </c>
      <c r="WM10" s="17">
        <v>0</v>
      </c>
      <c r="WN10" s="17">
        <v>0</v>
      </c>
      <c r="WO10" s="17">
        <v>0</v>
      </c>
      <c r="WP10" s="17">
        <v>0</v>
      </c>
      <c r="WQ10" s="17">
        <v>0</v>
      </c>
      <c r="WR10" s="17">
        <v>9.6</v>
      </c>
      <c r="WS10" s="17">
        <v>10</v>
      </c>
      <c r="WT10" s="17">
        <v>10</v>
      </c>
      <c r="WU10" s="17">
        <v>-0.4</v>
      </c>
      <c r="WV10" s="17">
        <v>20</v>
      </c>
      <c r="WW10" s="17">
        <v>20</v>
      </c>
      <c r="WX10" s="17">
        <v>19.223299999999998</v>
      </c>
      <c r="WY10" s="17">
        <v>0.77669999999999995</v>
      </c>
      <c r="WZ10" s="17">
        <v>9.9</v>
      </c>
      <c r="XA10" s="17">
        <v>10</v>
      </c>
      <c r="XB10" s="17">
        <v>10</v>
      </c>
      <c r="XC10" s="17">
        <v>-0.1</v>
      </c>
      <c r="XD10" s="17"/>
      <c r="XE10" s="17"/>
      <c r="XF10" s="17"/>
      <c r="XG10" s="17">
        <v>0</v>
      </c>
      <c r="XH10" s="17"/>
      <c r="XI10" s="17"/>
      <c r="XJ10" s="17"/>
      <c r="XK10" s="17">
        <v>0</v>
      </c>
      <c r="XL10" s="17">
        <v>14.8</v>
      </c>
      <c r="XM10" s="17">
        <v>15</v>
      </c>
      <c r="XN10" s="17">
        <v>14</v>
      </c>
      <c r="XO10" s="17">
        <v>0.8</v>
      </c>
      <c r="XP10" s="17"/>
      <c r="XQ10" s="17"/>
      <c r="XR10" s="17"/>
      <c r="XS10" s="17">
        <v>0</v>
      </c>
      <c r="XT10" s="17">
        <v>7.5</v>
      </c>
      <c r="XU10" s="17">
        <v>7.9</v>
      </c>
      <c r="XV10" s="17">
        <v>7.9</v>
      </c>
      <c r="XW10" s="17">
        <v>-0.4</v>
      </c>
      <c r="XX10" s="17"/>
      <c r="XY10" s="17"/>
      <c r="XZ10" s="17"/>
      <c r="YA10" s="17">
        <v>0</v>
      </c>
      <c r="YB10" s="17"/>
      <c r="YC10" s="17"/>
      <c r="YD10" s="17"/>
      <c r="YE10" s="17">
        <v>0</v>
      </c>
    </row>
    <row r="11" spans="1:655" ht="24" customHeight="1" x14ac:dyDescent="0.25">
      <c r="A11" s="1"/>
      <c r="B11" s="16" t="s">
        <v>57</v>
      </c>
      <c r="C11" s="16" t="s">
        <v>729</v>
      </c>
      <c r="D11" s="17">
        <v>145.80000000000001</v>
      </c>
      <c r="E11" s="17">
        <v>81.25788</v>
      </c>
      <c r="F11" s="17">
        <v>0</v>
      </c>
      <c r="G11" s="17">
        <v>145.80000000000001</v>
      </c>
      <c r="H11" s="17">
        <v>650.1</v>
      </c>
      <c r="I11" s="17">
        <v>643.65809000000002</v>
      </c>
      <c r="J11" s="17">
        <v>643.65809000000002</v>
      </c>
      <c r="K11" s="17">
        <v>6.44191</v>
      </c>
      <c r="L11" s="17">
        <v>215.5</v>
      </c>
      <c r="M11" s="17">
        <v>209.39341999999999</v>
      </c>
      <c r="N11" s="17">
        <v>209.39341999999999</v>
      </c>
      <c r="O11" s="17">
        <v>6.1065800000000001</v>
      </c>
      <c r="P11" s="17"/>
      <c r="Q11" s="17"/>
      <c r="R11" s="17"/>
      <c r="S11" s="17">
        <v>0</v>
      </c>
      <c r="T11" s="17"/>
      <c r="U11" s="17"/>
      <c r="V11" s="17"/>
      <c r="W11" s="17">
        <v>0</v>
      </c>
      <c r="X11" s="17">
        <v>0</v>
      </c>
      <c r="Y11" s="17">
        <v>10.3093</v>
      </c>
      <c r="Z11" s="17">
        <v>10.309279999999999</v>
      </c>
      <c r="AA11" s="17">
        <v>-10.309279999999999</v>
      </c>
      <c r="AB11" s="17">
        <v>81.5</v>
      </c>
      <c r="AC11" s="17">
        <v>84.587379999999996</v>
      </c>
      <c r="AD11" s="17">
        <v>94.878</v>
      </c>
      <c r="AE11" s="17">
        <v>-13.378</v>
      </c>
      <c r="AF11" s="17"/>
      <c r="AG11" s="17"/>
      <c r="AH11" s="17"/>
      <c r="AI11" s="17">
        <v>0</v>
      </c>
      <c r="AJ11" s="17"/>
      <c r="AK11" s="17"/>
      <c r="AL11" s="17"/>
      <c r="AM11" s="17">
        <v>0</v>
      </c>
      <c r="AN11" s="17">
        <v>185.8</v>
      </c>
      <c r="AO11" s="17">
        <v>196.42444</v>
      </c>
      <c r="AP11" s="17">
        <v>196.42444</v>
      </c>
      <c r="AQ11" s="17">
        <v>-10.62444</v>
      </c>
      <c r="AR11" s="17">
        <v>188.2</v>
      </c>
      <c r="AS11" s="17">
        <v>196.42444</v>
      </c>
      <c r="AT11" s="17">
        <v>196.42444</v>
      </c>
      <c r="AU11" s="17">
        <v>-8.2244399999999995</v>
      </c>
      <c r="AV11" s="17">
        <v>187.8</v>
      </c>
      <c r="AW11" s="17">
        <v>196.42444</v>
      </c>
      <c r="AX11" s="17">
        <v>196.42444</v>
      </c>
      <c r="AY11" s="17">
        <v>-8.6244399999999999</v>
      </c>
      <c r="AZ11" s="17">
        <v>272.60000000000002</v>
      </c>
      <c r="BA11" s="17">
        <v>294.63666000000001</v>
      </c>
      <c r="BB11" s="17">
        <v>294.63666999999998</v>
      </c>
      <c r="BC11" s="17">
        <v>-22.036670000000001</v>
      </c>
      <c r="BD11" s="17">
        <v>214.1</v>
      </c>
      <c r="BE11" s="17">
        <v>208.28218000000001</v>
      </c>
      <c r="BF11" s="17">
        <v>208.28218000000001</v>
      </c>
      <c r="BG11" s="17">
        <v>5.8178200000000002</v>
      </c>
      <c r="BH11" s="17">
        <v>110</v>
      </c>
      <c r="BI11" s="17">
        <v>104.14109000000001</v>
      </c>
      <c r="BJ11" s="17">
        <v>104.14109000000001</v>
      </c>
      <c r="BK11" s="17">
        <v>5.8589099999999998</v>
      </c>
      <c r="BL11" s="17">
        <v>200.4</v>
      </c>
      <c r="BM11" s="17">
        <v>264.38772999999998</v>
      </c>
      <c r="BN11" s="17">
        <v>303.4076</v>
      </c>
      <c r="BO11" s="17">
        <v>-103.0076</v>
      </c>
      <c r="BP11" s="17">
        <v>4.3</v>
      </c>
      <c r="BQ11" s="17">
        <v>4.4318400000000002</v>
      </c>
      <c r="BR11" s="17">
        <v>4.4318400000000002</v>
      </c>
      <c r="BS11" s="17">
        <v>-0.13184000000000001</v>
      </c>
      <c r="BT11" s="17"/>
      <c r="BU11" s="17"/>
      <c r="BV11" s="17"/>
      <c r="BW11" s="17">
        <v>0</v>
      </c>
      <c r="BX11" s="17"/>
      <c r="BY11" s="17"/>
      <c r="BZ11" s="17"/>
      <c r="CA11" s="17">
        <v>0</v>
      </c>
      <c r="CB11" s="17"/>
      <c r="CC11" s="17"/>
      <c r="CD11" s="17"/>
      <c r="CE11" s="17">
        <v>0</v>
      </c>
      <c r="CF11" s="17"/>
      <c r="CG11" s="17"/>
      <c r="CH11" s="17"/>
      <c r="CI11" s="17">
        <v>0</v>
      </c>
      <c r="CJ11" s="17">
        <v>129.80000000000001</v>
      </c>
      <c r="CK11" s="17">
        <v>131.25040999999999</v>
      </c>
      <c r="CL11" s="17">
        <v>131.25040999999999</v>
      </c>
      <c r="CM11" s="17">
        <v>-1.45041</v>
      </c>
      <c r="CN11" s="17">
        <v>7.7</v>
      </c>
      <c r="CO11" s="17">
        <v>6.8003799999999996</v>
      </c>
      <c r="CP11" s="17">
        <v>5.1333399999999996</v>
      </c>
      <c r="CQ11" s="17">
        <v>2.5666600000000002</v>
      </c>
      <c r="CR11" s="17">
        <v>5.6</v>
      </c>
      <c r="CS11" s="17">
        <v>3.7328199999999998</v>
      </c>
      <c r="CT11" s="17">
        <v>2.8177599999999998</v>
      </c>
      <c r="CU11" s="17">
        <v>2.7822399999999998</v>
      </c>
      <c r="CV11" s="17"/>
      <c r="CW11" s="17"/>
      <c r="CX11" s="17"/>
      <c r="CY11" s="17">
        <v>0</v>
      </c>
      <c r="CZ11" s="17">
        <v>6.8</v>
      </c>
      <c r="DA11" s="17">
        <v>6.8787000000000003</v>
      </c>
      <c r="DB11" s="17">
        <v>6.8787000000000003</v>
      </c>
      <c r="DC11" s="17">
        <v>-7.8700000000000006E-2</v>
      </c>
      <c r="DD11" s="17">
        <v>10.8</v>
      </c>
      <c r="DE11" s="17">
        <v>14.919420000000001</v>
      </c>
      <c r="DF11" s="17">
        <v>14.9194</v>
      </c>
      <c r="DG11" s="17">
        <v>-4.1193999999999997</v>
      </c>
      <c r="DH11" s="17">
        <v>40.200000000000003</v>
      </c>
      <c r="DI11" s="17">
        <v>66.378979999999999</v>
      </c>
      <c r="DJ11" s="17">
        <v>112.75812999999999</v>
      </c>
      <c r="DK11" s="17">
        <v>-72.558130000000006</v>
      </c>
      <c r="DL11" s="17"/>
      <c r="DM11" s="17"/>
      <c r="DN11" s="17"/>
      <c r="DO11" s="17">
        <v>0</v>
      </c>
      <c r="DP11" s="17">
        <v>0</v>
      </c>
      <c r="DQ11" s="17"/>
      <c r="DR11" s="17">
        <v>0</v>
      </c>
      <c r="DS11" s="17">
        <v>0</v>
      </c>
      <c r="DT11" s="17"/>
      <c r="DU11" s="17"/>
      <c r="DV11" s="17"/>
      <c r="DW11" s="17">
        <v>0</v>
      </c>
      <c r="DX11" s="17"/>
      <c r="DY11" s="17"/>
      <c r="DZ11" s="17"/>
      <c r="EA11" s="17">
        <v>0</v>
      </c>
      <c r="EB11" s="17">
        <v>62.01</v>
      </c>
      <c r="EC11" s="17">
        <v>71.363219999999998</v>
      </c>
      <c r="ED11" s="17">
        <v>88.230459999999994</v>
      </c>
      <c r="EE11" s="17">
        <v>-26.220459999999999</v>
      </c>
      <c r="EF11" s="17">
        <v>96.6</v>
      </c>
      <c r="EG11" s="17">
        <v>63.130290000000002</v>
      </c>
      <c r="EH11" s="17">
        <v>89.795450000000002</v>
      </c>
      <c r="EI11" s="17">
        <v>6.8045499999999999</v>
      </c>
      <c r="EJ11" s="17"/>
      <c r="EK11" s="17"/>
      <c r="EL11" s="17"/>
      <c r="EM11" s="17">
        <v>0</v>
      </c>
      <c r="EN11" s="17"/>
      <c r="EO11" s="17"/>
      <c r="EP11" s="17"/>
      <c r="EQ11" s="17">
        <v>0</v>
      </c>
      <c r="ER11" s="17">
        <v>0</v>
      </c>
      <c r="ES11" s="17"/>
      <c r="ET11" s="17"/>
      <c r="EU11" s="17">
        <v>0</v>
      </c>
      <c r="EV11" s="17">
        <v>6.5</v>
      </c>
      <c r="EW11" s="17">
        <v>6.39</v>
      </c>
      <c r="EX11" s="17">
        <v>6.39</v>
      </c>
      <c r="EY11" s="17">
        <v>0.11</v>
      </c>
      <c r="EZ11" s="17">
        <v>148.4</v>
      </c>
      <c r="FA11" s="17">
        <v>144.33027000000001</v>
      </c>
      <c r="FB11" s="17">
        <v>144.32990000000001</v>
      </c>
      <c r="FC11" s="17">
        <v>4.0701000000000001</v>
      </c>
      <c r="FD11" s="17">
        <v>37</v>
      </c>
      <c r="FE11" s="17">
        <v>37.18432</v>
      </c>
      <c r="FF11" s="17">
        <v>40.90061</v>
      </c>
      <c r="FG11" s="17">
        <v>-3.9006099999999999</v>
      </c>
      <c r="FH11" s="17">
        <v>0</v>
      </c>
      <c r="FI11" s="17">
        <v>0</v>
      </c>
      <c r="FJ11" s="17">
        <v>0</v>
      </c>
      <c r="FK11" s="17">
        <v>0</v>
      </c>
      <c r="FL11" s="17">
        <v>25.1</v>
      </c>
      <c r="FM11" s="17">
        <v>22.888349999999999</v>
      </c>
      <c r="FN11" s="17">
        <v>22.625250000000001</v>
      </c>
      <c r="FO11" s="17">
        <v>2.4747499999999998</v>
      </c>
      <c r="FP11" s="17">
        <v>17.7</v>
      </c>
      <c r="FQ11" s="17">
        <v>15.279059999999999</v>
      </c>
      <c r="FR11" s="17">
        <v>14.927820000000001</v>
      </c>
      <c r="FS11" s="17">
        <v>2.7721800000000001</v>
      </c>
      <c r="FT11" s="17">
        <v>17.100000000000001</v>
      </c>
      <c r="FU11" s="17">
        <v>17.281549999999999</v>
      </c>
      <c r="FV11" s="17">
        <v>17.281549999999999</v>
      </c>
      <c r="FW11" s="17">
        <v>-0.18154999999999999</v>
      </c>
      <c r="FX11" s="17">
        <v>69.099999999999994</v>
      </c>
      <c r="FY11" s="17">
        <v>71.720150000000004</v>
      </c>
      <c r="FZ11" s="17">
        <v>71.720150000000004</v>
      </c>
      <c r="GA11" s="17">
        <v>-2.6201500000000002</v>
      </c>
      <c r="GB11" s="17">
        <v>184.4</v>
      </c>
      <c r="GC11" s="17">
        <v>185.10007999999999</v>
      </c>
      <c r="GD11" s="17">
        <v>185.10007999999999</v>
      </c>
      <c r="GE11" s="17">
        <v>-0.70008000000000004</v>
      </c>
      <c r="GF11" s="17">
        <v>184.5</v>
      </c>
      <c r="GG11" s="17">
        <v>185.10007999999999</v>
      </c>
      <c r="GH11" s="17">
        <v>185.10007999999999</v>
      </c>
      <c r="GI11" s="17">
        <v>-0.60007999999999995</v>
      </c>
      <c r="GJ11" s="17">
        <v>184</v>
      </c>
      <c r="GK11" s="17">
        <v>185.10007999999999</v>
      </c>
      <c r="GL11" s="17">
        <v>185.10007999999999</v>
      </c>
      <c r="GM11" s="17">
        <v>-1.1000799999999999</v>
      </c>
      <c r="GN11" s="17">
        <v>41.2</v>
      </c>
      <c r="GO11" s="17">
        <v>41.732930000000003</v>
      </c>
      <c r="GP11" s="17">
        <v>35.213889999999999</v>
      </c>
      <c r="GQ11" s="17">
        <v>5.98611</v>
      </c>
      <c r="GR11" s="17">
        <v>5.5</v>
      </c>
      <c r="GS11" s="17">
        <v>6</v>
      </c>
      <c r="GT11" s="17">
        <v>5.8686699999999998</v>
      </c>
      <c r="GU11" s="17">
        <v>-0.36867</v>
      </c>
      <c r="GV11" s="17">
        <v>1.2</v>
      </c>
      <c r="GW11" s="17">
        <v>1.02115</v>
      </c>
      <c r="GX11" s="17">
        <v>6.1567800000000004</v>
      </c>
      <c r="GY11" s="17">
        <v>-4.9567800000000002</v>
      </c>
      <c r="GZ11" s="17">
        <v>18.7</v>
      </c>
      <c r="HA11" s="17">
        <v>17.71142</v>
      </c>
      <c r="HB11" s="17">
        <v>14.77266</v>
      </c>
      <c r="HC11" s="17">
        <v>3.9273400000000001</v>
      </c>
      <c r="HD11" s="17">
        <v>25.5</v>
      </c>
      <c r="HE11" s="17">
        <v>26.283010000000001</v>
      </c>
      <c r="HF11" s="17">
        <v>26.283010000000001</v>
      </c>
      <c r="HG11" s="17">
        <v>-0.78300999999999998</v>
      </c>
      <c r="HH11" s="17">
        <v>2</v>
      </c>
      <c r="HI11" s="17">
        <v>1.97359</v>
      </c>
      <c r="HJ11" s="17">
        <v>1.97359</v>
      </c>
      <c r="HK11" s="17">
        <v>2.6409999999999999E-2</v>
      </c>
      <c r="HL11" s="17">
        <v>0</v>
      </c>
      <c r="HM11" s="17">
        <v>0</v>
      </c>
      <c r="HN11" s="17">
        <v>0</v>
      </c>
      <c r="HO11" s="17">
        <v>0</v>
      </c>
      <c r="HP11" s="17">
        <v>75.5</v>
      </c>
      <c r="HQ11" s="17">
        <v>74.207139999999995</v>
      </c>
      <c r="HR11" s="17">
        <v>41.237119999999997</v>
      </c>
      <c r="HS11" s="17">
        <v>34.262880000000003</v>
      </c>
      <c r="HT11" s="17"/>
      <c r="HU11" s="17"/>
      <c r="HV11" s="17"/>
      <c r="HW11" s="17">
        <v>0</v>
      </c>
      <c r="HX11" s="17"/>
      <c r="HY11" s="17"/>
      <c r="HZ11" s="17"/>
      <c r="IA11" s="17">
        <v>0</v>
      </c>
      <c r="IB11" s="17">
        <v>21.5</v>
      </c>
      <c r="IC11" s="17">
        <v>17.802119999999999</v>
      </c>
      <c r="ID11" s="17">
        <v>37.442729999999997</v>
      </c>
      <c r="IE11" s="17">
        <v>-15.942729999999999</v>
      </c>
      <c r="IF11" s="17">
        <v>0</v>
      </c>
      <c r="IG11" s="17"/>
      <c r="IH11" s="17"/>
      <c r="II11" s="17">
        <v>0</v>
      </c>
      <c r="IJ11" s="17"/>
      <c r="IK11" s="17"/>
      <c r="IL11" s="17"/>
      <c r="IM11" s="17">
        <v>0</v>
      </c>
      <c r="IN11" s="17">
        <v>0</v>
      </c>
      <c r="IO11" s="17">
        <v>0</v>
      </c>
      <c r="IP11" s="17">
        <v>48.181449999999998</v>
      </c>
      <c r="IQ11" s="17">
        <v>-48.181449999999998</v>
      </c>
      <c r="IR11" s="17"/>
      <c r="IS11" s="17"/>
      <c r="IT11" s="17"/>
      <c r="IU11" s="17">
        <v>0</v>
      </c>
      <c r="IV11" s="17"/>
      <c r="IW11" s="17"/>
      <c r="IX11" s="17"/>
      <c r="IY11" s="17">
        <v>0</v>
      </c>
      <c r="IZ11" s="17"/>
      <c r="JA11" s="17"/>
      <c r="JB11" s="17"/>
      <c r="JC11" s="17">
        <v>0</v>
      </c>
      <c r="JD11" s="17">
        <v>17.8</v>
      </c>
      <c r="JE11" s="17">
        <v>16.52073</v>
      </c>
      <c r="JF11" s="17">
        <v>16.49485</v>
      </c>
      <c r="JG11" s="17">
        <v>1.30515</v>
      </c>
      <c r="JH11" s="17">
        <v>175.1</v>
      </c>
      <c r="JI11" s="17">
        <v>178.52955</v>
      </c>
      <c r="JJ11" s="17">
        <v>178.52956</v>
      </c>
      <c r="JK11" s="17">
        <v>-3.4295599999999999</v>
      </c>
      <c r="JL11" s="17">
        <v>173.8</v>
      </c>
      <c r="JM11" s="17">
        <v>178.52955</v>
      </c>
      <c r="JN11" s="17">
        <v>178.52956</v>
      </c>
      <c r="JO11" s="17">
        <v>-4.7295600000000002</v>
      </c>
      <c r="JP11" s="17">
        <v>200</v>
      </c>
      <c r="JQ11" s="17">
        <v>178.52955</v>
      </c>
      <c r="JR11" s="17">
        <v>178.52956</v>
      </c>
      <c r="JS11" s="17">
        <v>21.47044</v>
      </c>
      <c r="JT11" s="17">
        <v>273.89999999999998</v>
      </c>
      <c r="JU11" s="17">
        <v>267.79433</v>
      </c>
      <c r="JV11" s="17">
        <v>267.79433</v>
      </c>
      <c r="JW11" s="17">
        <v>6.1056699999999999</v>
      </c>
      <c r="JX11" s="17"/>
      <c r="JY11" s="17"/>
      <c r="JZ11" s="17"/>
      <c r="KA11" s="17">
        <v>0</v>
      </c>
      <c r="KB11" s="17"/>
      <c r="KC11" s="17"/>
      <c r="KD11" s="17"/>
      <c r="KE11" s="17">
        <v>0</v>
      </c>
      <c r="KF11" s="17"/>
      <c r="KG11" s="17"/>
      <c r="KH11" s="17"/>
      <c r="KI11" s="17">
        <v>0</v>
      </c>
      <c r="KJ11" s="17"/>
      <c r="KK11" s="17"/>
      <c r="KL11" s="17"/>
      <c r="KM11" s="17">
        <v>0</v>
      </c>
      <c r="KN11" s="17"/>
      <c r="KO11" s="17"/>
      <c r="KP11" s="17"/>
      <c r="KQ11" s="17">
        <v>0</v>
      </c>
      <c r="KR11" s="17"/>
      <c r="KS11" s="17"/>
      <c r="KT11" s="17"/>
      <c r="KU11" s="17">
        <v>0</v>
      </c>
      <c r="KV11" s="17"/>
      <c r="KW11" s="17"/>
      <c r="KX11" s="17"/>
      <c r="KY11" s="17">
        <v>0</v>
      </c>
      <c r="KZ11" s="17"/>
      <c r="LA11" s="17"/>
      <c r="LB11" s="17"/>
      <c r="LC11" s="17">
        <v>0</v>
      </c>
      <c r="LD11" s="17">
        <v>1.2</v>
      </c>
      <c r="LE11" s="17">
        <v>1.1522699999999999</v>
      </c>
      <c r="LF11" s="17">
        <v>1.1522699999999999</v>
      </c>
      <c r="LG11" s="17">
        <v>4.7730000000000002E-2</v>
      </c>
      <c r="LH11" s="17">
        <v>107.1</v>
      </c>
      <c r="LI11" s="17">
        <v>106.45372999999999</v>
      </c>
      <c r="LJ11" s="17">
        <v>123.37871</v>
      </c>
      <c r="LK11" s="17">
        <v>-16.27871</v>
      </c>
      <c r="LL11" s="17">
        <v>76</v>
      </c>
      <c r="LM11" s="17">
        <v>75.257369999999995</v>
      </c>
      <c r="LN11" s="17">
        <v>73.528369999999995</v>
      </c>
      <c r="LO11" s="17">
        <v>2.4716300000000002</v>
      </c>
      <c r="LP11" s="17">
        <v>64.7</v>
      </c>
      <c r="LQ11" s="17">
        <v>66.725570000000005</v>
      </c>
      <c r="LR11" s="17">
        <v>66.035120000000006</v>
      </c>
      <c r="LS11" s="17">
        <v>-1.3351200000000001</v>
      </c>
      <c r="LT11" s="17">
        <v>64.3</v>
      </c>
      <c r="LU11" s="17">
        <v>65.582589999999996</v>
      </c>
      <c r="LV11" s="17">
        <v>64.903970000000001</v>
      </c>
      <c r="LW11" s="17">
        <v>-0.60397000000000001</v>
      </c>
      <c r="LX11" s="17">
        <v>28.9</v>
      </c>
      <c r="LY11" s="17">
        <v>27.140930000000001</v>
      </c>
      <c r="LZ11" s="17">
        <v>26.86009</v>
      </c>
      <c r="MA11" s="17">
        <v>2.0399099999999999</v>
      </c>
      <c r="MB11" s="17"/>
      <c r="MC11" s="17"/>
      <c r="MD11" s="17"/>
      <c r="ME11" s="17">
        <v>0</v>
      </c>
      <c r="MF11" s="17"/>
      <c r="MG11" s="17"/>
      <c r="MH11" s="17"/>
      <c r="MI11" s="17">
        <v>0</v>
      </c>
      <c r="MJ11" s="17"/>
      <c r="MK11" s="17"/>
      <c r="ML11" s="17"/>
      <c r="MM11" s="17">
        <v>0</v>
      </c>
      <c r="MN11" s="17">
        <v>146</v>
      </c>
      <c r="MO11" s="17">
        <v>149.77393000000001</v>
      </c>
      <c r="MP11" s="17">
        <v>149.77393000000001</v>
      </c>
      <c r="MQ11" s="17">
        <v>-3.77393</v>
      </c>
      <c r="MR11" s="17">
        <v>148.1</v>
      </c>
      <c r="MS11" s="17">
        <v>149.77393000000001</v>
      </c>
      <c r="MT11" s="17">
        <v>149.77393000000001</v>
      </c>
      <c r="MU11" s="17">
        <v>-1.6739299999999999</v>
      </c>
      <c r="MV11" s="17">
        <v>149.30000000000001</v>
      </c>
      <c r="MW11" s="17">
        <v>149.77393000000001</v>
      </c>
      <c r="MX11" s="17">
        <v>149.77393000000001</v>
      </c>
      <c r="MY11" s="17">
        <v>-0.47393000000000002</v>
      </c>
      <c r="MZ11" s="17"/>
      <c r="NA11" s="17"/>
      <c r="NB11" s="17"/>
      <c r="NC11" s="17">
        <v>0</v>
      </c>
      <c r="ND11" s="17"/>
      <c r="NE11" s="17"/>
      <c r="NF11" s="17"/>
      <c r="NG11" s="17">
        <v>0</v>
      </c>
      <c r="NH11" s="17"/>
      <c r="NI11" s="17"/>
      <c r="NJ11" s="17"/>
      <c r="NK11" s="17">
        <v>0</v>
      </c>
      <c r="NL11" s="17"/>
      <c r="NM11" s="17"/>
      <c r="NN11" s="17"/>
      <c r="NO11" s="17">
        <v>0</v>
      </c>
      <c r="NP11" s="17"/>
      <c r="NQ11" s="17"/>
      <c r="NR11" s="17"/>
      <c r="NS11" s="17">
        <v>0</v>
      </c>
      <c r="NT11" s="17">
        <v>0</v>
      </c>
      <c r="NU11" s="17">
        <v>0</v>
      </c>
      <c r="NV11" s="17">
        <v>0</v>
      </c>
      <c r="NW11" s="17">
        <v>0</v>
      </c>
      <c r="NX11" s="17">
        <v>0</v>
      </c>
      <c r="NY11" s="17"/>
      <c r="NZ11" s="17"/>
      <c r="OA11" s="17">
        <v>0</v>
      </c>
      <c r="OB11" s="17">
        <v>0</v>
      </c>
      <c r="OC11" s="17">
        <v>0</v>
      </c>
      <c r="OD11" s="17">
        <v>0</v>
      </c>
      <c r="OE11" s="17">
        <v>0</v>
      </c>
      <c r="OF11" s="17">
        <v>86.6</v>
      </c>
      <c r="OG11" s="17">
        <v>93.56</v>
      </c>
      <c r="OH11" s="17">
        <v>93.56</v>
      </c>
      <c r="OI11" s="17">
        <v>-6.96</v>
      </c>
      <c r="OJ11" s="17">
        <v>0</v>
      </c>
      <c r="OK11" s="17">
        <v>0</v>
      </c>
      <c r="OL11" s="17">
        <v>0</v>
      </c>
      <c r="OM11" s="17">
        <v>0</v>
      </c>
      <c r="ON11" s="17">
        <v>14.5</v>
      </c>
      <c r="OO11" s="17">
        <v>13.667</v>
      </c>
      <c r="OP11" s="17">
        <v>13.667</v>
      </c>
      <c r="OQ11" s="17">
        <v>0.83299999999999996</v>
      </c>
      <c r="OR11" s="17">
        <v>0</v>
      </c>
      <c r="OS11" s="17">
        <v>0</v>
      </c>
      <c r="OT11" s="17">
        <v>0</v>
      </c>
      <c r="OU11" s="17">
        <v>0</v>
      </c>
      <c r="OV11" s="17">
        <v>10</v>
      </c>
      <c r="OW11" s="17">
        <v>10</v>
      </c>
      <c r="OX11" s="17">
        <v>9</v>
      </c>
      <c r="OY11" s="17">
        <v>1</v>
      </c>
      <c r="OZ11" s="17">
        <v>0</v>
      </c>
      <c r="PA11" s="17">
        <v>9</v>
      </c>
      <c r="PB11" s="17">
        <v>9</v>
      </c>
      <c r="PC11" s="17">
        <v>-9</v>
      </c>
      <c r="PD11" s="17">
        <v>0</v>
      </c>
      <c r="PE11" s="17">
        <v>1.3440799999999999</v>
      </c>
      <c r="PF11" s="17">
        <v>1.3440700000000001</v>
      </c>
      <c r="PG11" s="17">
        <v>-1.3440700000000001</v>
      </c>
      <c r="PH11" s="17">
        <v>0.35</v>
      </c>
      <c r="PI11" s="17">
        <v>1</v>
      </c>
      <c r="PJ11" s="17">
        <v>1</v>
      </c>
      <c r="PK11" s="17">
        <v>-0.65</v>
      </c>
      <c r="PL11" s="17">
        <v>2.2999999999999998</v>
      </c>
      <c r="PM11" s="17">
        <v>2.4</v>
      </c>
      <c r="PN11" s="17">
        <v>2.4</v>
      </c>
      <c r="PO11" s="17">
        <v>-0.1</v>
      </c>
      <c r="PP11" s="17">
        <v>2.5</v>
      </c>
      <c r="PQ11" s="17">
        <v>2.5</v>
      </c>
      <c r="PR11" s="17">
        <v>2.5</v>
      </c>
      <c r="PS11" s="17">
        <v>0</v>
      </c>
      <c r="PT11" s="17">
        <v>20.100000000000001</v>
      </c>
      <c r="PU11" s="17">
        <v>20</v>
      </c>
      <c r="PV11" s="17">
        <v>19.417480000000001</v>
      </c>
      <c r="PW11" s="17">
        <v>0.68252000000000002</v>
      </c>
      <c r="PX11" s="17">
        <v>9.6</v>
      </c>
      <c r="PY11" s="17">
        <v>11</v>
      </c>
      <c r="PZ11" s="17">
        <v>10</v>
      </c>
      <c r="QA11" s="17">
        <v>-0.4</v>
      </c>
      <c r="QB11" s="17">
        <v>7.1</v>
      </c>
      <c r="QC11" s="17">
        <v>7</v>
      </c>
      <c r="QD11" s="17">
        <v>7</v>
      </c>
      <c r="QE11" s="17">
        <v>0.1</v>
      </c>
      <c r="QF11" s="17">
        <v>3.5</v>
      </c>
      <c r="QG11" s="17">
        <v>3.3</v>
      </c>
      <c r="QH11" s="17">
        <v>3.3</v>
      </c>
      <c r="QI11" s="17">
        <v>0.2</v>
      </c>
      <c r="QJ11" s="17">
        <v>18.5</v>
      </c>
      <c r="QK11" s="17">
        <v>19</v>
      </c>
      <c r="QL11" s="17">
        <v>17.961169999999999</v>
      </c>
      <c r="QM11" s="17">
        <v>0.53883000000000003</v>
      </c>
      <c r="QN11" s="17">
        <v>0</v>
      </c>
      <c r="QO11" s="17">
        <v>0</v>
      </c>
      <c r="QP11" s="17">
        <v>0</v>
      </c>
      <c r="QQ11" s="17">
        <v>0</v>
      </c>
      <c r="QR11" s="17">
        <v>0</v>
      </c>
      <c r="QS11" s="17">
        <v>0</v>
      </c>
      <c r="QT11" s="17">
        <v>0</v>
      </c>
      <c r="QU11" s="17">
        <v>0</v>
      </c>
      <c r="QV11" s="17">
        <v>30.6</v>
      </c>
      <c r="QW11" s="17">
        <v>23.1</v>
      </c>
      <c r="QX11" s="17">
        <v>12.513</v>
      </c>
      <c r="QY11" s="17">
        <v>18.087</v>
      </c>
      <c r="QZ11" s="17">
        <v>81</v>
      </c>
      <c r="RA11" s="17">
        <v>69.099999999999994</v>
      </c>
      <c r="RB11" s="17">
        <v>32.366999999999997</v>
      </c>
      <c r="RC11" s="17">
        <v>48.633000000000003</v>
      </c>
      <c r="RD11" s="17">
        <v>4.5</v>
      </c>
      <c r="RE11" s="17">
        <v>4.2</v>
      </c>
      <c r="RF11" s="17">
        <v>4.2</v>
      </c>
      <c r="RG11" s="17">
        <v>0.3</v>
      </c>
      <c r="RH11" s="17">
        <v>2.2000000000000002</v>
      </c>
      <c r="RI11" s="17">
        <v>2.4</v>
      </c>
      <c r="RJ11" s="17">
        <v>2.4</v>
      </c>
      <c r="RK11" s="17">
        <v>-0.2</v>
      </c>
      <c r="RL11" s="17">
        <v>1.1000000000000001</v>
      </c>
      <c r="RM11" s="17">
        <v>1.2</v>
      </c>
      <c r="RN11" s="17">
        <v>1.2</v>
      </c>
      <c r="RO11" s="17">
        <v>-0.1</v>
      </c>
      <c r="RP11" s="17">
        <v>2.7</v>
      </c>
      <c r="RQ11" s="17">
        <v>2.8</v>
      </c>
      <c r="RR11" s="17">
        <v>2.8</v>
      </c>
      <c r="RS11" s="17">
        <v>-0.1</v>
      </c>
      <c r="RT11" s="17">
        <v>0</v>
      </c>
      <c r="RU11" s="17">
        <v>0</v>
      </c>
      <c r="RV11" s="17">
        <v>0</v>
      </c>
      <c r="RW11" s="17">
        <v>0</v>
      </c>
      <c r="RX11" s="17">
        <v>1.9</v>
      </c>
      <c r="RY11" s="17">
        <v>2.0489999999999999</v>
      </c>
      <c r="RZ11" s="17">
        <v>2.0489999999999999</v>
      </c>
      <c r="SA11" s="17">
        <v>-0.14899999999999999</v>
      </c>
      <c r="SB11" s="17">
        <v>7.3</v>
      </c>
      <c r="SC11" s="17">
        <v>4.1177700000000002</v>
      </c>
      <c r="SD11" s="17">
        <v>8.6608000000000001</v>
      </c>
      <c r="SE11" s="17">
        <v>-1.3608</v>
      </c>
      <c r="SF11" s="17">
        <v>1.3</v>
      </c>
      <c r="SG11" s="17">
        <v>1.256</v>
      </c>
      <c r="SH11" s="17">
        <v>1.256</v>
      </c>
      <c r="SI11" s="17">
        <v>4.3999999999999997E-2</v>
      </c>
      <c r="SJ11" s="17"/>
      <c r="SK11" s="17">
        <v>0.4</v>
      </c>
      <c r="SL11" s="17">
        <v>0.4</v>
      </c>
      <c r="SM11" s="17">
        <v>-0.4</v>
      </c>
      <c r="SN11" s="17">
        <v>7.1</v>
      </c>
      <c r="SO11" s="17">
        <v>7.3</v>
      </c>
      <c r="SP11" s="17">
        <v>7.3</v>
      </c>
      <c r="SQ11" s="17">
        <v>-0.2</v>
      </c>
      <c r="SR11" s="17">
        <v>3.6</v>
      </c>
      <c r="SS11" s="17">
        <v>4.3</v>
      </c>
      <c r="ST11" s="17">
        <v>4.3</v>
      </c>
      <c r="SU11" s="17">
        <v>-0.7</v>
      </c>
      <c r="SV11" s="17">
        <v>4.9000000000000004</v>
      </c>
      <c r="SW11" s="17">
        <v>4.7</v>
      </c>
      <c r="SX11" s="17">
        <v>4.7</v>
      </c>
      <c r="SY11" s="17">
        <v>0.2</v>
      </c>
      <c r="SZ11" s="17">
        <v>6.9</v>
      </c>
      <c r="TA11" s="17">
        <v>6.7</v>
      </c>
      <c r="TB11" s="17">
        <v>6.7</v>
      </c>
      <c r="TC11" s="17">
        <v>0.2</v>
      </c>
      <c r="TD11" s="17">
        <v>10</v>
      </c>
      <c r="TE11" s="17">
        <v>10</v>
      </c>
      <c r="TF11" s="17">
        <v>10</v>
      </c>
      <c r="TG11" s="17">
        <v>0</v>
      </c>
      <c r="TH11" s="17">
        <v>17.600000000000001</v>
      </c>
      <c r="TI11" s="17">
        <v>16.789000000000001</v>
      </c>
      <c r="TJ11" s="17">
        <v>16.789000000000001</v>
      </c>
      <c r="TK11" s="17">
        <v>0.81100000000000005</v>
      </c>
      <c r="TL11" s="17">
        <v>8.9</v>
      </c>
      <c r="TM11" s="17">
        <v>19.207000000000001</v>
      </c>
      <c r="TN11" s="17">
        <v>19.207000000000001</v>
      </c>
      <c r="TO11" s="17">
        <v>-10.307</v>
      </c>
      <c r="TP11" s="17">
        <v>0</v>
      </c>
      <c r="TQ11" s="17">
        <v>0</v>
      </c>
      <c r="TR11" s="17">
        <v>0</v>
      </c>
      <c r="TS11" s="17">
        <v>0</v>
      </c>
      <c r="TT11" s="17">
        <v>35.200000000000003</v>
      </c>
      <c r="TU11" s="17">
        <v>45.726999999999997</v>
      </c>
      <c r="TV11" s="17">
        <v>45.726999999999997</v>
      </c>
      <c r="TW11" s="17">
        <v>-10.526999999999999</v>
      </c>
      <c r="TX11" s="17">
        <v>41.8</v>
      </c>
      <c r="TY11" s="17">
        <v>71.603999999999999</v>
      </c>
      <c r="TZ11" s="17">
        <v>71.603999999999999</v>
      </c>
      <c r="UA11" s="17">
        <v>-29.803999999999998</v>
      </c>
      <c r="UB11" s="17">
        <v>3.5</v>
      </c>
      <c r="UC11" s="17">
        <v>2.5750000000000002</v>
      </c>
      <c r="UD11" s="17">
        <v>2.5750000000000002</v>
      </c>
      <c r="UE11" s="17">
        <v>0.92500000000000004</v>
      </c>
      <c r="UF11" s="17">
        <v>2.5</v>
      </c>
      <c r="UG11" s="17">
        <v>2.0230000000000001</v>
      </c>
      <c r="UH11" s="17">
        <v>2.0230000000000001</v>
      </c>
      <c r="UI11" s="17">
        <v>0.47699999999999998</v>
      </c>
      <c r="UJ11" s="17">
        <v>8.3000000000000007</v>
      </c>
      <c r="UK11" s="17">
        <v>9</v>
      </c>
      <c r="UL11" s="17">
        <v>7.5</v>
      </c>
      <c r="UM11" s="17">
        <v>0.8</v>
      </c>
      <c r="UN11" s="17">
        <v>2.7</v>
      </c>
      <c r="UO11" s="17">
        <v>2.5</v>
      </c>
      <c r="UP11" s="17">
        <v>2.5</v>
      </c>
      <c r="UQ11" s="17">
        <v>0.2</v>
      </c>
      <c r="UR11" s="17">
        <v>7.5</v>
      </c>
      <c r="US11" s="17">
        <v>7.6</v>
      </c>
      <c r="UT11" s="17">
        <v>7.6</v>
      </c>
      <c r="UU11" s="17">
        <v>-0.1</v>
      </c>
      <c r="UV11" s="17">
        <v>4.8</v>
      </c>
      <c r="UW11" s="17">
        <v>5</v>
      </c>
      <c r="UX11" s="17">
        <v>5</v>
      </c>
      <c r="UY11" s="17">
        <v>-0.2</v>
      </c>
      <c r="UZ11" s="17">
        <v>5.0999999999999996</v>
      </c>
      <c r="VA11" s="17">
        <v>5.5</v>
      </c>
      <c r="VB11" s="17">
        <v>5.5</v>
      </c>
      <c r="VC11" s="17">
        <v>-0.4</v>
      </c>
      <c r="VD11" s="17">
        <v>5.0999999999999996</v>
      </c>
      <c r="VE11" s="17">
        <v>5.5</v>
      </c>
      <c r="VF11" s="17">
        <v>5.5</v>
      </c>
      <c r="VG11" s="17">
        <v>-0.4</v>
      </c>
      <c r="VH11" s="17">
        <v>10.4</v>
      </c>
      <c r="VI11" s="17">
        <v>9.9710000000000001</v>
      </c>
      <c r="VJ11" s="17">
        <v>9.9710000000000001</v>
      </c>
      <c r="VK11" s="17">
        <v>0.42899999999999999</v>
      </c>
      <c r="VL11" s="17">
        <v>0</v>
      </c>
      <c r="VM11" s="17">
        <v>0</v>
      </c>
      <c r="VN11" s="17">
        <v>0</v>
      </c>
      <c r="VO11" s="17">
        <v>0</v>
      </c>
      <c r="VP11" s="17">
        <v>0</v>
      </c>
      <c r="VQ11" s="17">
        <v>0</v>
      </c>
      <c r="VR11" s="17">
        <v>0</v>
      </c>
      <c r="VS11" s="17">
        <v>0</v>
      </c>
      <c r="VT11" s="17">
        <v>0</v>
      </c>
      <c r="VU11" s="17">
        <v>0</v>
      </c>
      <c r="VV11" s="17">
        <v>0</v>
      </c>
      <c r="VW11" s="17">
        <v>0</v>
      </c>
      <c r="VX11" s="17">
        <v>0.6</v>
      </c>
      <c r="VY11" s="17">
        <v>0.6</v>
      </c>
      <c r="VZ11" s="17">
        <v>0.6</v>
      </c>
      <c r="WA11" s="17">
        <v>0</v>
      </c>
      <c r="WB11" s="17">
        <v>20.399999999999999</v>
      </c>
      <c r="WC11" s="17">
        <v>34</v>
      </c>
      <c r="WD11" s="17">
        <v>34</v>
      </c>
      <c r="WE11" s="17">
        <v>-13.6</v>
      </c>
      <c r="WF11" s="17">
        <v>22</v>
      </c>
      <c r="WG11" s="17">
        <v>32</v>
      </c>
      <c r="WH11" s="17">
        <v>32</v>
      </c>
      <c r="WI11" s="17">
        <v>-10</v>
      </c>
      <c r="WJ11" s="17">
        <v>0</v>
      </c>
      <c r="WK11" s="17">
        <v>0</v>
      </c>
      <c r="WL11" s="17">
        <v>0</v>
      </c>
      <c r="WM11" s="17">
        <v>0</v>
      </c>
      <c r="WN11" s="17">
        <v>0</v>
      </c>
      <c r="WO11" s="17">
        <v>0</v>
      </c>
      <c r="WP11" s="17">
        <v>0</v>
      </c>
      <c r="WQ11" s="17">
        <v>0</v>
      </c>
      <c r="WR11" s="17">
        <v>9.6</v>
      </c>
      <c r="WS11" s="17">
        <v>10</v>
      </c>
      <c r="WT11" s="17">
        <v>10</v>
      </c>
      <c r="WU11" s="17">
        <v>-0.4</v>
      </c>
      <c r="WV11" s="17">
        <v>20.2</v>
      </c>
      <c r="WW11" s="17">
        <v>20</v>
      </c>
      <c r="WX11" s="17">
        <v>19.223299999999998</v>
      </c>
      <c r="WY11" s="17">
        <v>0.97670000000000001</v>
      </c>
      <c r="WZ11" s="17">
        <v>9.9</v>
      </c>
      <c r="XA11" s="17">
        <v>10.8</v>
      </c>
      <c r="XB11" s="17">
        <v>10.8</v>
      </c>
      <c r="XC11" s="17">
        <v>-0.9</v>
      </c>
      <c r="XD11" s="17"/>
      <c r="XE11" s="17"/>
      <c r="XF11" s="17"/>
      <c r="XG11" s="17">
        <v>0</v>
      </c>
      <c r="XH11" s="17"/>
      <c r="XI11" s="17"/>
      <c r="XJ11" s="17"/>
      <c r="XK11" s="17">
        <v>0</v>
      </c>
      <c r="XL11" s="17">
        <v>14.6</v>
      </c>
      <c r="XM11" s="17">
        <v>15</v>
      </c>
      <c r="XN11" s="17">
        <v>14</v>
      </c>
      <c r="XO11" s="17">
        <v>0.6</v>
      </c>
      <c r="XP11" s="17"/>
      <c r="XQ11" s="17"/>
      <c r="XR11" s="17"/>
      <c r="XS11" s="17">
        <v>0</v>
      </c>
      <c r="XT11" s="17">
        <v>8.1</v>
      </c>
      <c r="XU11" s="17">
        <v>7.9</v>
      </c>
      <c r="XV11" s="17">
        <v>7.9</v>
      </c>
      <c r="XW11" s="17">
        <v>0.2</v>
      </c>
      <c r="XX11" s="17"/>
      <c r="XY11" s="17"/>
      <c r="XZ11" s="17"/>
      <c r="YA11" s="17">
        <v>0</v>
      </c>
      <c r="YB11" s="17"/>
      <c r="YC11" s="17"/>
      <c r="YD11" s="17"/>
      <c r="YE11" s="17">
        <v>0</v>
      </c>
    </row>
    <row r="12" spans="1:655" ht="24" customHeight="1" x14ac:dyDescent="0.25">
      <c r="A12" s="1"/>
      <c r="B12" s="16" t="s">
        <v>57</v>
      </c>
      <c r="C12" s="16" t="s">
        <v>730</v>
      </c>
      <c r="D12" s="17">
        <v>143.5</v>
      </c>
      <c r="E12" s="17">
        <v>79.763750000000002</v>
      </c>
      <c r="F12" s="17">
        <v>83.100480000000005</v>
      </c>
      <c r="G12" s="17">
        <v>60.399520000000003</v>
      </c>
      <c r="H12" s="17">
        <v>649.70000000000005</v>
      </c>
      <c r="I12" s="17">
        <v>643.65809000000002</v>
      </c>
      <c r="J12" s="17">
        <v>643.65809000000002</v>
      </c>
      <c r="K12" s="17">
        <v>6.0419099999999997</v>
      </c>
      <c r="L12" s="17">
        <v>216.1</v>
      </c>
      <c r="M12" s="17">
        <v>209.39341999999999</v>
      </c>
      <c r="N12" s="17">
        <v>209.39341999999999</v>
      </c>
      <c r="O12" s="17">
        <v>6.7065799999999998</v>
      </c>
      <c r="P12" s="17"/>
      <c r="Q12" s="17"/>
      <c r="R12" s="17"/>
      <c r="S12" s="17">
        <v>0</v>
      </c>
      <c r="T12" s="17"/>
      <c r="U12" s="17"/>
      <c r="V12" s="17"/>
      <c r="W12" s="17">
        <v>0</v>
      </c>
      <c r="X12" s="17">
        <v>0</v>
      </c>
      <c r="Y12" s="17">
        <v>10.3093</v>
      </c>
      <c r="Z12" s="17">
        <v>10.309279999999999</v>
      </c>
      <c r="AA12" s="17">
        <v>-10.309279999999999</v>
      </c>
      <c r="AB12" s="17">
        <v>81.900000000000006</v>
      </c>
      <c r="AC12" s="17">
        <v>84.587379999999996</v>
      </c>
      <c r="AD12" s="17">
        <v>94.878</v>
      </c>
      <c r="AE12" s="17">
        <v>-12.978</v>
      </c>
      <c r="AF12" s="17"/>
      <c r="AG12" s="17"/>
      <c r="AH12" s="17"/>
      <c r="AI12" s="17">
        <v>0</v>
      </c>
      <c r="AJ12" s="17"/>
      <c r="AK12" s="17"/>
      <c r="AL12" s="17"/>
      <c r="AM12" s="17">
        <v>0</v>
      </c>
      <c r="AN12" s="17">
        <v>165.1</v>
      </c>
      <c r="AO12" s="17">
        <v>196.42444</v>
      </c>
      <c r="AP12" s="17">
        <v>196.42444</v>
      </c>
      <c r="AQ12" s="17">
        <v>-31.324439999999999</v>
      </c>
      <c r="AR12" s="17">
        <v>163.4</v>
      </c>
      <c r="AS12" s="17">
        <v>196.42444</v>
      </c>
      <c r="AT12" s="17">
        <v>196.42444</v>
      </c>
      <c r="AU12" s="17">
        <v>-33.024439999999998</v>
      </c>
      <c r="AV12" s="17">
        <v>164.9</v>
      </c>
      <c r="AW12" s="17">
        <v>196.42444</v>
      </c>
      <c r="AX12" s="17">
        <v>196.42444</v>
      </c>
      <c r="AY12" s="17">
        <v>-31.524439999999998</v>
      </c>
      <c r="AZ12" s="17">
        <v>260.10000000000002</v>
      </c>
      <c r="BA12" s="17">
        <v>294.63666000000001</v>
      </c>
      <c r="BB12" s="17">
        <v>294.63666999999998</v>
      </c>
      <c r="BC12" s="17">
        <v>-34.536670000000001</v>
      </c>
      <c r="BD12" s="17">
        <v>213.8</v>
      </c>
      <c r="BE12" s="17">
        <v>208.28218000000001</v>
      </c>
      <c r="BF12" s="17">
        <v>208.28218000000001</v>
      </c>
      <c r="BG12" s="17">
        <v>5.5178200000000004</v>
      </c>
      <c r="BH12" s="17">
        <v>110.7</v>
      </c>
      <c r="BI12" s="17">
        <v>104.14109000000001</v>
      </c>
      <c r="BJ12" s="17">
        <v>104.14109000000001</v>
      </c>
      <c r="BK12" s="17">
        <v>6.55891</v>
      </c>
      <c r="BL12" s="17">
        <v>203.6</v>
      </c>
      <c r="BM12" s="17">
        <v>260.74853999999999</v>
      </c>
      <c r="BN12" s="17">
        <v>184.16698</v>
      </c>
      <c r="BO12" s="17">
        <v>19.433019999999999</v>
      </c>
      <c r="BP12" s="17">
        <v>4.4000000000000004</v>
      </c>
      <c r="BQ12" s="17">
        <v>4.4318400000000002</v>
      </c>
      <c r="BR12" s="17">
        <v>4.4318400000000002</v>
      </c>
      <c r="BS12" s="17">
        <v>-3.184E-2</v>
      </c>
      <c r="BT12" s="17"/>
      <c r="BU12" s="17"/>
      <c r="BV12" s="17"/>
      <c r="BW12" s="17">
        <v>0</v>
      </c>
      <c r="BX12" s="17"/>
      <c r="BY12" s="17"/>
      <c r="BZ12" s="17"/>
      <c r="CA12" s="17">
        <v>0</v>
      </c>
      <c r="CB12" s="17"/>
      <c r="CC12" s="17"/>
      <c r="CD12" s="17"/>
      <c r="CE12" s="17">
        <v>0</v>
      </c>
      <c r="CF12" s="17"/>
      <c r="CG12" s="17"/>
      <c r="CH12" s="17"/>
      <c r="CI12" s="17">
        <v>0</v>
      </c>
      <c r="CJ12" s="17">
        <v>131.30000000000001</v>
      </c>
      <c r="CK12" s="17">
        <v>131.25040999999999</v>
      </c>
      <c r="CL12" s="17">
        <v>131.25040999999999</v>
      </c>
      <c r="CM12" s="17">
        <v>4.9590000000000002E-2</v>
      </c>
      <c r="CN12" s="17">
        <v>7.6</v>
      </c>
      <c r="CO12" s="17">
        <v>6.8003799999999996</v>
      </c>
      <c r="CP12" s="17">
        <v>5.1333399999999996</v>
      </c>
      <c r="CQ12" s="17">
        <v>2.4666600000000001</v>
      </c>
      <c r="CR12" s="17">
        <v>5.8</v>
      </c>
      <c r="CS12" s="17">
        <v>3.7328199999999998</v>
      </c>
      <c r="CT12" s="17">
        <v>2.8177599999999998</v>
      </c>
      <c r="CU12" s="17">
        <v>2.98224</v>
      </c>
      <c r="CV12" s="17"/>
      <c r="CW12" s="17"/>
      <c r="CX12" s="17"/>
      <c r="CY12" s="17">
        <v>0</v>
      </c>
      <c r="CZ12" s="17">
        <v>6.8</v>
      </c>
      <c r="DA12" s="17">
        <v>6.8787000000000003</v>
      </c>
      <c r="DB12" s="17">
        <v>6.8787000000000003</v>
      </c>
      <c r="DC12" s="17">
        <v>-7.8700000000000006E-2</v>
      </c>
      <c r="DD12" s="17">
        <v>10.8</v>
      </c>
      <c r="DE12" s="17">
        <v>14.919420000000001</v>
      </c>
      <c r="DF12" s="17">
        <v>12.77131</v>
      </c>
      <c r="DG12" s="17">
        <v>-1.9713099999999999</v>
      </c>
      <c r="DH12" s="17">
        <v>40</v>
      </c>
      <c r="DI12" s="17">
        <v>62.468940000000003</v>
      </c>
      <c r="DJ12" s="17">
        <v>95.488320000000002</v>
      </c>
      <c r="DK12" s="17">
        <v>-55.488320000000002</v>
      </c>
      <c r="DL12" s="17"/>
      <c r="DM12" s="17"/>
      <c r="DN12" s="17"/>
      <c r="DO12" s="17">
        <v>0</v>
      </c>
      <c r="DP12" s="17">
        <v>0</v>
      </c>
      <c r="DQ12" s="17"/>
      <c r="DR12" s="17">
        <v>0</v>
      </c>
      <c r="DS12" s="17">
        <v>0</v>
      </c>
      <c r="DT12" s="17"/>
      <c r="DU12" s="17"/>
      <c r="DV12" s="17"/>
      <c r="DW12" s="17">
        <v>0</v>
      </c>
      <c r="DX12" s="17"/>
      <c r="DY12" s="17"/>
      <c r="DZ12" s="17"/>
      <c r="EA12" s="17">
        <v>0</v>
      </c>
      <c r="EB12" s="17">
        <v>62.27</v>
      </c>
      <c r="EC12" s="17">
        <v>69.354100000000003</v>
      </c>
      <c r="ED12" s="17">
        <v>67.354579999999999</v>
      </c>
      <c r="EE12" s="17">
        <v>-5.0845799999999999</v>
      </c>
      <c r="EF12" s="17">
        <v>96.6</v>
      </c>
      <c r="EG12" s="17">
        <v>36.227939999999997</v>
      </c>
      <c r="EH12" s="17">
        <v>89.268289999999993</v>
      </c>
      <c r="EI12" s="17">
        <v>7.3317100000000002</v>
      </c>
      <c r="EJ12" s="17"/>
      <c r="EK12" s="17"/>
      <c r="EL12" s="17"/>
      <c r="EM12" s="17">
        <v>0</v>
      </c>
      <c r="EN12" s="17"/>
      <c r="EO12" s="17"/>
      <c r="EP12" s="17"/>
      <c r="EQ12" s="17">
        <v>0</v>
      </c>
      <c r="ER12" s="17">
        <v>0</v>
      </c>
      <c r="ES12" s="17"/>
      <c r="ET12" s="17"/>
      <c r="EU12" s="17">
        <v>0</v>
      </c>
      <c r="EV12" s="17">
        <v>6.4</v>
      </c>
      <c r="EW12" s="17">
        <v>6.39</v>
      </c>
      <c r="EX12" s="17">
        <v>6.39</v>
      </c>
      <c r="EY12" s="17">
        <v>0.01</v>
      </c>
      <c r="EZ12" s="17">
        <v>149.80000000000001</v>
      </c>
      <c r="FA12" s="17">
        <v>144.33010999999999</v>
      </c>
      <c r="FB12" s="17">
        <v>144.32990000000001</v>
      </c>
      <c r="FC12" s="17">
        <v>5.4701000000000004</v>
      </c>
      <c r="FD12" s="17">
        <v>37</v>
      </c>
      <c r="FE12" s="17">
        <v>37.18432</v>
      </c>
      <c r="FF12" s="17">
        <v>40.90061</v>
      </c>
      <c r="FG12" s="17">
        <v>-3.9006099999999999</v>
      </c>
      <c r="FH12" s="17">
        <v>0</v>
      </c>
      <c r="FI12" s="17">
        <v>0</v>
      </c>
      <c r="FJ12" s="17">
        <v>0</v>
      </c>
      <c r="FK12" s="17">
        <v>0</v>
      </c>
      <c r="FL12" s="17">
        <v>26.3</v>
      </c>
      <c r="FM12" s="17">
        <v>22.888349999999999</v>
      </c>
      <c r="FN12" s="17">
        <v>22.625250000000001</v>
      </c>
      <c r="FO12" s="17">
        <v>3.67475</v>
      </c>
      <c r="FP12" s="17">
        <v>17.7</v>
      </c>
      <c r="FQ12" s="17">
        <v>15.279059999999999</v>
      </c>
      <c r="FR12" s="17">
        <v>14.927820000000001</v>
      </c>
      <c r="FS12" s="17">
        <v>2.7721800000000001</v>
      </c>
      <c r="FT12" s="17">
        <v>17.2</v>
      </c>
      <c r="FU12" s="17">
        <v>17.281549999999999</v>
      </c>
      <c r="FV12" s="17">
        <v>17.281549999999999</v>
      </c>
      <c r="FW12" s="17">
        <v>-8.1549999999999997E-2</v>
      </c>
      <c r="FX12" s="17">
        <v>71.3</v>
      </c>
      <c r="FY12" s="17">
        <v>71.720150000000004</v>
      </c>
      <c r="FZ12" s="17">
        <v>71.720150000000004</v>
      </c>
      <c r="GA12" s="17">
        <v>-0.42015000000000002</v>
      </c>
      <c r="GB12" s="17">
        <v>184.9</v>
      </c>
      <c r="GC12" s="17">
        <v>185.10007999999999</v>
      </c>
      <c r="GD12" s="17">
        <v>185.10007999999999</v>
      </c>
      <c r="GE12" s="17">
        <v>-0.20008000000000001</v>
      </c>
      <c r="GF12" s="17">
        <v>185.9</v>
      </c>
      <c r="GG12" s="17">
        <v>185.10007999999999</v>
      </c>
      <c r="GH12" s="17">
        <v>185.10007999999999</v>
      </c>
      <c r="GI12" s="17">
        <v>0.79991999999999996</v>
      </c>
      <c r="GJ12" s="17">
        <v>183.6</v>
      </c>
      <c r="GK12" s="17">
        <v>185.10007999999999</v>
      </c>
      <c r="GL12" s="17">
        <v>185.10007999999999</v>
      </c>
      <c r="GM12" s="17">
        <v>-1.5000800000000001</v>
      </c>
      <c r="GN12" s="17">
        <v>45.8</v>
      </c>
      <c r="GO12" s="17">
        <v>41.711840000000002</v>
      </c>
      <c r="GP12" s="17">
        <v>35.213889999999999</v>
      </c>
      <c r="GQ12" s="17">
        <v>10.58611</v>
      </c>
      <c r="GR12" s="17">
        <v>5.4</v>
      </c>
      <c r="GS12" s="17">
        <v>6</v>
      </c>
      <c r="GT12" s="17">
        <v>5.8686699999999998</v>
      </c>
      <c r="GU12" s="17">
        <v>-0.46866999999999998</v>
      </c>
      <c r="GV12" s="17">
        <v>1.2</v>
      </c>
      <c r="GW12" s="17">
        <v>1.02115</v>
      </c>
      <c r="GX12" s="17">
        <v>6.1567800000000004</v>
      </c>
      <c r="GY12" s="17">
        <v>-4.9567800000000002</v>
      </c>
      <c r="GZ12" s="17">
        <v>18.899999999999999</v>
      </c>
      <c r="HA12" s="17">
        <v>16.787970000000001</v>
      </c>
      <c r="HB12" s="17">
        <v>18.40532</v>
      </c>
      <c r="HC12" s="17">
        <v>0.49468000000000001</v>
      </c>
      <c r="HD12" s="17">
        <v>26</v>
      </c>
      <c r="HE12" s="17">
        <v>26.283010000000001</v>
      </c>
      <c r="HF12" s="17">
        <v>26.283010000000001</v>
      </c>
      <c r="HG12" s="17">
        <v>-0.28300999999999998</v>
      </c>
      <c r="HH12" s="17">
        <v>2</v>
      </c>
      <c r="HI12" s="17">
        <v>1.97359</v>
      </c>
      <c r="HJ12" s="17">
        <v>1.97359</v>
      </c>
      <c r="HK12" s="17">
        <v>2.6409999999999999E-2</v>
      </c>
      <c r="HL12" s="17">
        <v>0</v>
      </c>
      <c r="HM12" s="17">
        <v>0</v>
      </c>
      <c r="HN12" s="17">
        <v>0</v>
      </c>
      <c r="HO12" s="17">
        <v>0</v>
      </c>
      <c r="HP12" s="17">
        <v>65.400000000000006</v>
      </c>
      <c r="HQ12" s="17">
        <v>63.23368</v>
      </c>
      <c r="HR12" s="17">
        <v>41.237119999999997</v>
      </c>
      <c r="HS12" s="17">
        <v>24.162880000000001</v>
      </c>
      <c r="HT12" s="17"/>
      <c r="HU12" s="17"/>
      <c r="HV12" s="17"/>
      <c r="HW12" s="17">
        <v>0</v>
      </c>
      <c r="HX12" s="17"/>
      <c r="HY12" s="17"/>
      <c r="HZ12" s="17"/>
      <c r="IA12" s="17">
        <v>0</v>
      </c>
      <c r="IB12" s="17">
        <v>21.7</v>
      </c>
      <c r="IC12" s="17">
        <v>4.6391799999999996</v>
      </c>
      <c r="ID12" s="17">
        <v>39.121099999999998</v>
      </c>
      <c r="IE12" s="17">
        <v>-17.421099999999999</v>
      </c>
      <c r="IF12" s="17">
        <v>0</v>
      </c>
      <c r="IG12" s="17"/>
      <c r="IH12" s="17"/>
      <c r="II12" s="17">
        <v>0</v>
      </c>
      <c r="IJ12" s="17"/>
      <c r="IK12" s="17"/>
      <c r="IL12" s="17"/>
      <c r="IM12" s="17">
        <v>0</v>
      </c>
      <c r="IN12" s="17">
        <v>0</v>
      </c>
      <c r="IO12" s="17">
        <v>0</v>
      </c>
      <c r="IP12" s="17">
        <v>48.181449999999998</v>
      </c>
      <c r="IQ12" s="17">
        <v>-48.181449999999998</v>
      </c>
      <c r="IR12" s="17"/>
      <c r="IS12" s="17"/>
      <c r="IT12" s="17"/>
      <c r="IU12" s="17">
        <v>0</v>
      </c>
      <c r="IV12" s="17"/>
      <c r="IW12" s="17"/>
      <c r="IX12" s="17"/>
      <c r="IY12" s="17">
        <v>0</v>
      </c>
      <c r="IZ12" s="17"/>
      <c r="JA12" s="17"/>
      <c r="JB12" s="17"/>
      <c r="JC12" s="17">
        <v>0</v>
      </c>
      <c r="JD12" s="17">
        <v>18.100000000000001</v>
      </c>
      <c r="JE12" s="17">
        <v>16.495069999999998</v>
      </c>
      <c r="JF12" s="17">
        <v>16.49485</v>
      </c>
      <c r="JG12" s="17">
        <v>1.6051500000000001</v>
      </c>
      <c r="JH12" s="17">
        <v>175.9</v>
      </c>
      <c r="JI12" s="17">
        <v>178.52955</v>
      </c>
      <c r="JJ12" s="17">
        <v>178.52956</v>
      </c>
      <c r="JK12" s="17">
        <v>-2.6295600000000001</v>
      </c>
      <c r="JL12" s="17">
        <v>174.2</v>
      </c>
      <c r="JM12" s="17">
        <v>178.52955</v>
      </c>
      <c r="JN12" s="17">
        <v>178.52956</v>
      </c>
      <c r="JO12" s="17">
        <v>-4.3295599999999999</v>
      </c>
      <c r="JP12" s="17">
        <v>200</v>
      </c>
      <c r="JQ12" s="17">
        <v>178.52955</v>
      </c>
      <c r="JR12" s="17">
        <v>178.52956</v>
      </c>
      <c r="JS12" s="17">
        <v>21.47044</v>
      </c>
      <c r="JT12" s="17">
        <v>273.5</v>
      </c>
      <c r="JU12" s="17">
        <v>267.79433</v>
      </c>
      <c r="JV12" s="17">
        <v>267.79433</v>
      </c>
      <c r="JW12" s="17">
        <v>5.7056699999999996</v>
      </c>
      <c r="JX12" s="17"/>
      <c r="JY12" s="17"/>
      <c r="JZ12" s="17"/>
      <c r="KA12" s="17">
        <v>0</v>
      </c>
      <c r="KB12" s="17"/>
      <c r="KC12" s="17"/>
      <c r="KD12" s="17"/>
      <c r="KE12" s="17">
        <v>0</v>
      </c>
      <c r="KF12" s="17"/>
      <c r="KG12" s="17"/>
      <c r="KH12" s="17"/>
      <c r="KI12" s="17">
        <v>0</v>
      </c>
      <c r="KJ12" s="17"/>
      <c r="KK12" s="17"/>
      <c r="KL12" s="17"/>
      <c r="KM12" s="17">
        <v>0</v>
      </c>
      <c r="KN12" s="17"/>
      <c r="KO12" s="17"/>
      <c r="KP12" s="17"/>
      <c r="KQ12" s="17">
        <v>0</v>
      </c>
      <c r="KR12" s="17"/>
      <c r="KS12" s="17"/>
      <c r="KT12" s="17"/>
      <c r="KU12" s="17">
        <v>0</v>
      </c>
      <c r="KV12" s="17"/>
      <c r="KW12" s="17"/>
      <c r="KX12" s="17"/>
      <c r="KY12" s="17">
        <v>0</v>
      </c>
      <c r="KZ12" s="17"/>
      <c r="LA12" s="17"/>
      <c r="LB12" s="17"/>
      <c r="LC12" s="17">
        <v>0</v>
      </c>
      <c r="LD12" s="17">
        <v>1.2</v>
      </c>
      <c r="LE12" s="17">
        <v>1.1522699999999999</v>
      </c>
      <c r="LF12" s="17">
        <v>1.1522699999999999</v>
      </c>
      <c r="LG12" s="17">
        <v>4.7730000000000002E-2</v>
      </c>
      <c r="LH12" s="17">
        <v>103.3</v>
      </c>
      <c r="LI12" s="17">
        <v>98.247680000000003</v>
      </c>
      <c r="LJ12" s="17">
        <v>112.48519</v>
      </c>
      <c r="LK12" s="17">
        <v>-9.1851900000000004</v>
      </c>
      <c r="LL12" s="17">
        <v>72.5</v>
      </c>
      <c r="LM12" s="17">
        <v>75.259159999999994</v>
      </c>
      <c r="LN12" s="17">
        <v>73.528409999999994</v>
      </c>
      <c r="LO12" s="17">
        <v>-1.02841</v>
      </c>
      <c r="LP12" s="17">
        <v>65.099999999999994</v>
      </c>
      <c r="LQ12" s="17">
        <v>66.73451</v>
      </c>
      <c r="LR12" s="17">
        <v>66.035110000000003</v>
      </c>
      <c r="LS12" s="17">
        <v>-0.93511</v>
      </c>
      <c r="LT12" s="17">
        <v>65</v>
      </c>
      <c r="LU12" s="17">
        <v>65.591380000000001</v>
      </c>
      <c r="LV12" s="17">
        <v>64.903970000000001</v>
      </c>
      <c r="LW12" s="17">
        <v>9.6030000000000004E-2</v>
      </c>
      <c r="LX12" s="17">
        <v>29</v>
      </c>
      <c r="LY12" s="17">
        <v>27.144570000000002</v>
      </c>
      <c r="LZ12" s="17">
        <v>26.86008</v>
      </c>
      <c r="MA12" s="17">
        <v>2.13992</v>
      </c>
      <c r="MB12" s="17"/>
      <c r="MC12" s="17"/>
      <c r="MD12" s="17"/>
      <c r="ME12" s="17">
        <v>0</v>
      </c>
      <c r="MF12" s="17"/>
      <c r="MG12" s="17"/>
      <c r="MH12" s="17"/>
      <c r="MI12" s="17">
        <v>0</v>
      </c>
      <c r="MJ12" s="17"/>
      <c r="MK12" s="17"/>
      <c r="ML12" s="17"/>
      <c r="MM12" s="17">
        <v>0</v>
      </c>
      <c r="MN12" s="17">
        <v>146.4</v>
      </c>
      <c r="MO12" s="17">
        <v>149.77393000000001</v>
      </c>
      <c r="MP12" s="17">
        <v>149.77393000000001</v>
      </c>
      <c r="MQ12" s="17">
        <v>-3.3739300000000001</v>
      </c>
      <c r="MR12" s="17">
        <v>148.69999999999999</v>
      </c>
      <c r="MS12" s="17">
        <v>149.77393000000001</v>
      </c>
      <c r="MT12" s="17">
        <v>149.77393000000001</v>
      </c>
      <c r="MU12" s="17">
        <v>-1.0739300000000001</v>
      </c>
      <c r="MV12" s="17">
        <v>149</v>
      </c>
      <c r="MW12" s="17">
        <v>149.77393000000001</v>
      </c>
      <c r="MX12" s="17">
        <v>149.77393000000001</v>
      </c>
      <c r="MY12" s="17">
        <v>-0.77393000000000001</v>
      </c>
      <c r="MZ12" s="17"/>
      <c r="NA12" s="17"/>
      <c r="NB12" s="17"/>
      <c r="NC12" s="17">
        <v>0</v>
      </c>
      <c r="ND12" s="17"/>
      <c r="NE12" s="17"/>
      <c r="NF12" s="17"/>
      <c r="NG12" s="17">
        <v>0</v>
      </c>
      <c r="NH12" s="17"/>
      <c r="NI12" s="17"/>
      <c r="NJ12" s="17"/>
      <c r="NK12" s="17">
        <v>0</v>
      </c>
      <c r="NL12" s="17"/>
      <c r="NM12" s="17"/>
      <c r="NN12" s="17"/>
      <c r="NO12" s="17">
        <v>0</v>
      </c>
      <c r="NP12" s="17"/>
      <c r="NQ12" s="17"/>
      <c r="NR12" s="17"/>
      <c r="NS12" s="17">
        <v>0</v>
      </c>
      <c r="NT12" s="17">
        <v>0</v>
      </c>
      <c r="NU12" s="17">
        <v>0</v>
      </c>
      <c r="NV12" s="17">
        <v>0</v>
      </c>
      <c r="NW12" s="17">
        <v>0</v>
      </c>
      <c r="NX12" s="17">
        <v>0</v>
      </c>
      <c r="NY12" s="17"/>
      <c r="NZ12" s="17"/>
      <c r="OA12" s="17">
        <v>0</v>
      </c>
      <c r="OB12" s="17">
        <v>0</v>
      </c>
      <c r="OC12" s="17">
        <v>0</v>
      </c>
      <c r="OD12" s="17">
        <v>0</v>
      </c>
      <c r="OE12" s="17">
        <v>0</v>
      </c>
      <c r="OF12" s="17">
        <v>74.5</v>
      </c>
      <c r="OG12" s="17">
        <v>93.77</v>
      </c>
      <c r="OH12" s="17">
        <v>93.77</v>
      </c>
      <c r="OI12" s="17">
        <v>-19.27</v>
      </c>
      <c r="OJ12" s="17">
        <v>0</v>
      </c>
      <c r="OK12" s="17">
        <v>0</v>
      </c>
      <c r="OL12" s="17">
        <v>0</v>
      </c>
      <c r="OM12" s="17">
        <v>0</v>
      </c>
      <c r="ON12" s="17">
        <v>15.2</v>
      </c>
      <c r="OO12" s="17">
        <v>13.435</v>
      </c>
      <c r="OP12" s="17">
        <v>13.435</v>
      </c>
      <c r="OQ12" s="17">
        <v>1.7649999999999999</v>
      </c>
      <c r="OR12" s="17">
        <v>0</v>
      </c>
      <c r="OS12" s="17">
        <v>0</v>
      </c>
      <c r="OT12" s="17">
        <v>0</v>
      </c>
      <c r="OU12" s="17">
        <v>0</v>
      </c>
      <c r="OV12" s="17">
        <v>10</v>
      </c>
      <c r="OW12" s="17">
        <v>10</v>
      </c>
      <c r="OX12" s="17">
        <v>9</v>
      </c>
      <c r="OY12" s="17">
        <v>1</v>
      </c>
      <c r="OZ12" s="17">
        <v>0</v>
      </c>
      <c r="PA12" s="17">
        <v>9</v>
      </c>
      <c r="PB12" s="17">
        <v>9</v>
      </c>
      <c r="PC12" s="17">
        <v>-9</v>
      </c>
      <c r="PD12" s="17">
        <v>0</v>
      </c>
      <c r="PE12" s="17">
        <v>1.3440799999999999</v>
      </c>
      <c r="PF12" s="17">
        <v>1.3440700000000001</v>
      </c>
      <c r="PG12" s="17">
        <v>-1.3440700000000001</v>
      </c>
      <c r="PH12" s="17">
        <v>0.35</v>
      </c>
      <c r="PI12" s="17">
        <v>1</v>
      </c>
      <c r="PJ12" s="17">
        <v>1</v>
      </c>
      <c r="PK12" s="17">
        <v>-0.65</v>
      </c>
      <c r="PL12" s="17">
        <v>2.2000000000000002</v>
      </c>
      <c r="PM12" s="17">
        <v>2.2999999999999998</v>
      </c>
      <c r="PN12" s="17">
        <v>2.2999999999999998</v>
      </c>
      <c r="PO12" s="17">
        <v>-0.1</v>
      </c>
      <c r="PP12" s="17">
        <v>2.5</v>
      </c>
      <c r="PQ12" s="17">
        <v>2.5</v>
      </c>
      <c r="PR12" s="17">
        <v>2.5</v>
      </c>
      <c r="PS12" s="17">
        <v>0</v>
      </c>
      <c r="PT12" s="17">
        <v>20</v>
      </c>
      <c r="PU12" s="17">
        <v>20</v>
      </c>
      <c r="PV12" s="17">
        <v>19.417480000000001</v>
      </c>
      <c r="PW12" s="17">
        <v>0.58252000000000004</v>
      </c>
      <c r="PX12" s="17">
        <v>9.8000000000000007</v>
      </c>
      <c r="PY12" s="17">
        <v>11</v>
      </c>
      <c r="PZ12" s="17">
        <v>10</v>
      </c>
      <c r="QA12" s="17">
        <v>-0.2</v>
      </c>
      <c r="QB12" s="17">
        <v>7.1</v>
      </c>
      <c r="QC12" s="17">
        <v>7</v>
      </c>
      <c r="QD12" s="17">
        <v>7</v>
      </c>
      <c r="QE12" s="17">
        <v>0.1</v>
      </c>
      <c r="QF12" s="17">
        <v>3.5</v>
      </c>
      <c r="QG12" s="17">
        <v>3.3</v>
      </c>
      <c r="QH12" s="17">
        <v>3.3</v>
      </c>
      <c r="QI12" s="17">
        <v>0.2</v>
      </c>
      <c r="QJ12" s="17">
        <v>18.5</v>
      </c>
      <c r="QK12" s="17">
        <v>19</v>
      </c>
      <c r="QL12" s="17">
        <v>17.961169999999999</v>
      </c>
      <c r="QM12" s="17">
        <v>0.53883000000000003</v>
      </c>
      <c r="QN12" s="17">
        <v>0</v>
      </c>
      <c r="QO12" s="17">
        <v>0</v>
      </c>
      <c r="QP12" s="17">
        <v>0</v>
      </c>
      <c r="QQ12" s="17">
        <v>0</v>
      </c>
      <c r="QR12" s="17">
        <v>0</v>
      </c>
      <c r="QS12" s="17">
        <v>0</v>
      </c>
      <c r="QT12" s="17">
        <v>0</v>
      </c>
      <c r="QU12" s="17">
        <v>0</v>
      </c>
      <c r="QV12" s="17">
        <v>27</v>
      </c>
      <c r="QW12" s="17">
        <v>23.1</v>
      </c>
      <c r="QX12" s="17">
        <v>11.961</v>
      </c>
      <c r="QY12" s="17">
        <v>15.039</v>
      </c>
      <c r="QZ12" s="17">
        <v>80.099999999999994</v>
      </c>
      <c r="RA12" s="17">
        <v>68.2</v>
      </c>
      <c r="RB12" s="17">
        <v>30.449000000000002</v>
      </c>
      <c r="RC12" s="17">
        <v>49.651000000000003</v>
      </c>
      <c r="RD12" s="17">
        <v>4.5</v>
      </c>
      <c r="RE12" s="17">
        <v>4.2</v>
      </c>
      <c r="RF12" s="17">
        <v>4.2</v>
      </c>
      <c r="RG12" s="17">
        <v>0.3</v>
      </c>
      <c r="RH12" s="17">
        <v>2.2000000000000002</v>
      </c>
      <c r="RI12" s="17">
        <v>2.4</v>
      </c>
      <c r="RJ12" s="17">
        <v>2.4</v>
      </c>
      <c r="RK12" s="17">
        <v>-0.2</v>
      </c>
      <c r="RL12" s="17">
        <v>1.1000000000000001</v>
      </c>
      <c r="RM12" s="17">
        <v>1.2</v>
      </c>
      <c r="RN12" s="17">
        <v>1.2</v>
      </c>
      <c r="RO12" s="17">
        <v>-0.1</v>
      </c>
      <c r="RP12" s="17">
        <v>2.7</v>
      </c>
      <c r="RQ12" s="17">
        <v>2.8</v>
      </c>
      <c r="RR12" s="17">
        <v>2.8</v>
      </c>
      <c r="RS12" s="17">
        <v>-0.1</v>
      </c>
      <c r="RT12" s="17">
        <v>0</v>
      </c>
      <c r="RU12" s="17">
        <v>0</v>
      </c>
      <c r="RV12" s="17">
        <v>0</v>
      </c>
      <c r="RW12" s="17">
        <v>0</v>
      </c>
      <c r="RX12" s="17">
        <v>2.4</v>
      </c>
      <c r="RY12" s="17">
        <v>2.0489999999999999</v>
      </c>
      <c r="RZ12" s="17">
        <v>2.0489999999999999</v>
      </c>
      <c r="SA12" s="17">
        <v>0.35099999999999998</v>
      </c>
      <c r="SB12" s="17">
        <v>7.3</v>
      </c>
      <c r="SC12" s="17">
        <v>0</v>
      </c>
      <c r="SD12" s="17">
        <v>9.0490100000000009</v>
      </c>
      <c r="SE12" s="17">
        <v>-1.74901</v>
      </c>
      <c r="SF12" s="17">
        <v>1.3</v>
      </c>
      <c r="SG12" s="17">
        <v>1.252</v>
      </c>
      <c r="SH12" s="17">
        <v>1.252</v>
      </c>
      <c r="SI12" s="17">
        <v>4.8000000000000001E-2</v>
      </c>
      <c r="SJ12" s="17"/>
      <c r="SK12" s="17">
        <v>0.4</v>
      </c>
      <c r="SL12" s="17">
        <v>0.4</v>
      </c>
      <c r="SM12" s="17">
        <v>-0.4</v>
      </c>
      <c r="SN12" s="17">
        <v>7.2</v>
      </c>
      <c r="SO12" s="17">
        <v>7.3</v>
      </c>
      <c r="SP12" s="17">
        <v>7.3</v>
      </c>
      <c r="SQ12" s="17">
        <v>-0.1</v>
      </c>
      <c r="SR12" s="17">
        <v>3.6</v>
      </c>
      <c r="SS12" s="17">
        <v>4.3</v>
      </c>
      <c r="ST12" s="17">
        <v>4.3</v>
      </c>
      <c r="SU12" s="17">
        <v>-0.7</v>
      </c>
      <c r="SV12" s="17">
        <v>4.8</v>
      </c>
      <c r="SW12" s="17">
        <v>4.7</v>
      </c>
      <c r="SX12" s="17">
        <v>4.7</v>
      </c>
      <c r="SY12" s="17">
        <v>0.1</v>
      </c>
      <c r="SZ12" s="17">
        <v>6.9</v>
      </c>
      <c r="TA12" s="17">
        <v>6.7</v>
      </c>
      <c r="TB12" s="17">
        <v>6.7</v>
      </c>
      <c r="TC12" s="17">
        <v>0.2</v>
      </c>
      <c r="TD12" s="17">
        <v>10</v>
      </c>
      <c r="TE12" s="17">
        <v>10</v>
      </c>
      <c r="TF12" s="17">
        <v>10</v>
      </c>
      <c r="TG12" s="17">
        <v>0</v>
      </c>
      <c r="TH12" s="17">
        <v>17.399999999999999</v>
      </c>
      <c r="TI12" s="17">
        <v>17.596</v>
      </c>
      <c r="TJ12" s="17">
        <v>17.596</v>
      </c>
      <c r="TK12" s="17">
        <v>-0.19600000000000001</v>
      </c>
      <c r="TL12" s="17">
        <v>10.8</v>
      </c>
      <c r="TM12" s="17">
        <v>17.244</v>
      </c>
      <c r="TN12" s="17">
        <v>17.244</v>
      </c>
      <c r="TO12" s="17">
        <v>-6.444</v>
      </c>
      <c r="TP12" s="17">
        <v>0</v>
      </c>
      <c r="TQ12" s="17">
        <v>0</v>
      </c>
      <c r="TR12" s="17">
        <v>0</v>
      </c>
      <c r="TS12" s="17">
        <v>0</v>
      </c>
      <c r="TT12" s="17">
        <v>30.6</v>
      </c>
      <c r="TU12" s="17">
        <v>44.091999999999999</v>
      </c>
      <c r="TV12" s="17">
        <v>44.091999999999999</v>
      </c>
      <c r="TW12" s="17">
        <v>-13.492000000000001</v>
      </c>
      <c r="TX12" s="17">
        <v>46.2</v>
      </c>
      <c r="TY12" s="17">
        <v>69.664000000000001</v>
      </c>
      <c r="TZ12" s="17">
        <v>69.664000000000001</v>
      </c>
      <c r="UA12" s="17">
        <v>-23.463999999999999</v>
      </c>
      <c r="UB12" s="17">
        <v>3</v>
      </c>
      <c r="UC12" s="17">
        <v>2.6680000000000001</v>
      </c>
      <c r="UD12" s="17">
        <v>2.6680000000000001</v>
      </c>
      <c r="UE12" s="17">
        <v>0.33200000000000002</v>
      </c>
      <c r="UF12" s="17">
        <v>2.5</v>
      </c>
      <c r="UG12" s="17">
        <v>2.0840000000000001</v>
      </c>
      <c r="UH12" s="17">
        <v>2.0840000000000001</v>
      </c>
      <c r="UI12" s="17">
        <v>0.41599999999999998</v>
      </c>
      <c r="UJ12" s="17">
        <v>8.3000000000000007</v>
      </c>
      <c r="UK12" s="17">
        <v>9</v>
      </c>
      <c r="UL12" s="17">
        <v>7.5</v>
      </c>
      <c r="UM12" s="17">
        <v>0.8</v>
      </c>
      <c r="UN12" s="17">
        <v>2.7</v>
      </c>
      <c r="UO12" s="17">
        <v>2.5</v>
      </c>
      <c r="UP12" s="17">
        <v>2.5</v>
      </c>
      <c r="UQ12" s="17">
        <v>0.2</v>
      </c>
      <c r="UR12" s="17">
        <v>7.4</v>
      </c>
      <c r="US12" s="17">
        <v>7.6</v>
      </c>
      <c r="UT12" s="17">
        <v>7.6</v>
      </c>
      <c r="UU12" s="17">
        <v>-0.2</v>
      </c>
      <c r="UV12" s="17">
        <v>4.8</v>
      </c>
      <c r="UW12" s="17">
        <v>5</v>
      </c>
      <c r="UX12" s="17">
        <v>5</v>
      </c>
      <c r="UY12" s="17">
        <v>-0.2</v>
      </c>
      <c r="UZ12" s="17">
        <v>5.0999999999999996</v>
      </c>
      <c r="VA12" s="17">
        <v>5.5</v>
      </c>
      <c r="VB12" s="17">
        <v>5.5</v>
      </c>
      <c r="VC12" s="17">
        <v>-0.4</v>
      </c>
      <c r="VD12" s="17">
        <v>5.0999999999999996</v>
      </c>
      <c r="VE12" s="17">
        <v>5.5</v>
      </c>
      <c r="VF12" s="17">
        <v>5.5</v>
      </c>
      <c r="VG12" s="17">
        <v>-0.4</v>
      </c>
      <c r="VH12" s="17">
        <v>12.4</v>
      </c>
      <c r="VI12" s="17">
        <v>9.7949999999999999</v>
      </c>
      <c r="VJ12" s="17">
        <v>9.7949999999999999</v>
      </c>
      <c r="VK12" s="17">
        <v>2.605</v>
      </c>
      <c r="VL12" s="17">
        <v>0</v>
      </c>
      <c r="VM12" s="17">
        <v>0</v>
      </c>
      <c r="VN12" s="17">
        <v>0</v>
      </c>
      <c r="VO12" s="17">
        <v>0</v>
      </c>
      <c r="VP12" s="17">
        <v>0</v>
      </c>
      <c r="VQ12" s="17">
        <v>0</v>
      </c>
      <c r="VR12" s="17">
        <v>0</v>
      </c>
      <c r="VS12" s="17">
        <v>0</v>
      </c>
      <c r="VT12" s="17">
        <v>0</v>
      </c>
      <c r="VU12" s="17">
        <v>0</v>
      </c>
      <c r="VV12" s="17">
        <v>0</v>
      </c>
      <c r="VW12" s="17">
        <v>0</v>
      </c>
      <c r="VX12" s="17">
        <v>0.6</v>
      </c>
      <c r="VY12" s="17">
        <v>0.6</v>
      </c>
      <c r="VZ12" s="17">
        <v>0.6</v>
      </c>
      <c r="WA12" s="17">
        <v>0</v>
      </c>
      <c r="WB12" s="17">
        <v>15.4</v>
      </c>
      <c r="WC12" s="17">
        <v>35</v>
      </c>
      <c r="WD12" s="17">
        <v>35</v>
      </c>
      <c r="WE12" s="17">
        <v>-19.600000000000001</v>
      </c>
      <c r="WF12" s="17">
        <v>22.1</v>
      </c>
      <c r="WG12" s="17">
        <v>32</v>
      </c>
      <c r="WH12" s="17">
        <v>32</v>
      </c>
      <c r="WI12" s="17">
        <v>-9.9</v>
      </c>
      <c r="WJ12" s="17">
        <v>0</v>
      </c>
      <c r="WK12" s="17">
        <v>0</v>
      </c>
      <c r="WL12" s="17">
        <v>0</v>
      </c>
      <c r="WM12" s="17">
        <v>0</v>
      </c>
      <c r="WN12" s="17">
        <v>0</v>
      </c>
      <c r="WO12" s="17">
        <v>0</v>
      </c>
      <c r="WP12" s="17">
        <v>0</v>
      </c>
      <c r="WQ12" s="17">
        <v>0</v>
      </c>
      <c r="WR12" s="17">
        <v>9.6</v>
      </c>
      <c r="WS12" s="17">
        <v>10</v>
      </c>
      <c r="WT12" s="17">
        <v>10</v>
      </c>
      <c r="WU12" s="17">
        <v>-0.4</v>
      </c>
      <c r="WV12" s="17">
        <v>20</v>
      </c>
      <c r="WW12" s="17">
        <v>20</v>
      </c>
      <c r="WX12" s="17">
        <v>19.223299999999998</v>
      </c>
      <c r="WY12" s="17">
        <v>0.77669999999999995</v>
      </c>
      <c r="WZ12" s="17">
        <v>10</v>
      </c>
      <c r="XA12" s="17">
        <v>10.8</v>
      </c>
      <c r="XB12" s="17">
        <v>10.8</v>
      </c>
      <c r="XC12" s="17">
        <v>-0.8</v>
      </c>
      <c r="XD12" s="17"/>
      <c r="XE12" s="17"/>
      <c r="XF12" s="17"/>
      <c r="XG12" s="17">
        <v>0</v>
      </c>
      <c r="XH12" s="17"/>
      <c r="XI12" s="17"/>
      <c r="XJ12" s="17"/>
      <c r="XK12" s="17">
        <v>0</v>
      </c>
      <c r="XL12" s="17">
        <v>14.7</v>
      </c>
      <c r="XM12" s="17">
        <v>15</v>
      </c>
      <c r="XN12" s="17">
        <v>14</v>
      </c>
      <c r="XO12" s="17">
        <v>0.7</v>
      </c>
      <c r="XP12" s="17"/>
      <c r="XQ12" s="17"/>
      <c r="XR12" s="17"/>
      <c r="XS12" s="17">
        <v>0</v>
      </c>
      <c r="XT12" s="17">
        <v>7.6</v>
      </c>
      <c r="XU12" s="17">
        <v>7.9</v>
      </c>
      <c r="XV12" s="17">
        <v>7.9</v>
      </c>
      <c r="XW12" s="17">
        <v>-0.3</v>
      </c>
      <c r="XX12" s="17"/>
      <c r="XY12" s="17"/>
      <c r="XZ12" s="17"/>
      <c r="YA12" s="17">
        <v>0</v>
      </c>
      <c r="YB12" s="17"/>
      <c r="YC12" s="17"/>
      <c r="YD12" s="17"/>
      <c r="YE12" s="17">
        <v>0</v>
      </c>
    </row>
    <row r="13" spans="1:655" ht="24" customHeight="1" x14ac:dyDescent="0.25">
      <c r="A13" s="1"/>
      <c r="B13" s="16" t="s">
        <v>57</v>
      </c>
      <c r="C13" s="16" t="s">
        <v>731</v>
      </c>
      <c r="D13" s="17">
        <v>36.4</v>
      </c>
      <c r="E13" s="17">
        <v>79.348609999999994</v>
      </c>
      <c r="F13" s="17">
        <v>78.419049999999999</v>
      </c>
      <c r="G13" s="17">
        <v>-42.01905</v>
      </c>
      <c r="H13" s="17">
        <v>646.79999999999995</v>
      </c>
      <c r="I13" s="17">
        <v>643.65809000000002</v>
      </c>
      <c r="J13" s="17">
        <v>643.65809000000002</v>
      </c>
      <c r="K13" s="17">
        <v>3.1419100000000002</v>
      </c>
      <c r="L13" s="17">
        <v>215.4</v>
      </c>
      <c r="M13" s="17">
        <v>209.39341999999999</v>
      </c>
      <c r="N13" s="17">
        <v>209.39341999999999</v>
      </c>
      <c r="O13" s="17">
        <v>6.0065799999999996</v>
      </c>
      <c r="P13" s="17"/>
      <c r="Q13" s="17"/>
      <c r="R13" s="17"/>
      <c r="S13" s="17">
        <v>0</v>
      </c>
      <c r="T13" s="17"/>
      <c r="U13" s="17"/>
      <c r="V13" s="17"/>
      <c r="W13" s="17">
        <v>0</v>
      </c>
      <c r="X13" s="17">
        <v>0</v>
      </c>
      <c r="Y13" s="17">
        <v>10.3093</v>
      </c>
      <c r="Z13" s="17">
        <v>10.309279999999999</v>
      </c>
      <c r="AA13" s="17">
        <v>-10.309279999999999</v>
      </c>
      <c r="AB13" s="17">
        <v>81.2</v>
      </c>
      <c r="AC13" s="17">
        <v>84.587379999999996</v>
      </c>
      <c r="AD13" s="17">
        <v>94.878</v>
      </c>
      <c r="AE13" s="17">
        <v>-13.678000000000001</v>
      </c>
      <c r="AF13" s="17"/>
      <c r="AG13" s="17"/>
      <c r="AH13" s="17"/>
      <c r="AI13" s="17">
        <v>0</v>
      </c>
      <c r="AJ13" s="17"/>
      <c r="AK13" s="17"/>
      <c r="AL13" s="17"/>
      <c r="AM13" s="17">
        <v>0</v>
      </c>
      <c r="AN13" s="17">
        <v>187.6</v>
      </c>
      <c r="AO13" s="17">
        <v>195.09112999999999</v>
      </c>
      <c r="AP13" s="17">
        <v>196.42444</v>
      </c>
      <c r="AQ13" s="17">
        <v>-8.8244399999999992</v>
      </c>
      <c r="AR13" s="17">
        <v>190.9</v>
      </c>
      <c r="AS13" s="17">
        <v>195.09112999999999</v>
      </c>
      <c r="AT13" s="17">
        <v>196.42444</v>
      </c>
      <c r="AU13" s="17">
        <v>-5.5244400000000002</v>
      </c>
      <c r="AV13" s="17">
        <v>191.1</v>
      </c>
      <c r="AW13" s="17">
        <v>195.09112999999999</v>
      </c>
      <c r="AX13" s="17">
        <v>196.42444</v>
      </c>
      <c r="AY13" s="17">
        <v>-5.3244400000000001</v>
      </c>
      <c r="AZ13" s="17">
        <v>278.3</v>
      </c>
      <c r="BA13" s="17">
        <v>292.63670000000002</v>
      </c>
      <c r="BB13" s="17">
        <v>294.63666999999998</v>
      </c>
      <c r="BC13" s="17">
        <v>-16.336670000000002</v>
      </c>
      <c r="BD13" s="17">
        <v>213.9</v>
      </c>
      <c r="BE13" s="17">
        <v>208.28218000000001</v>
      </c>
      <c r="BF13" s="17">
        <v>208.28218000000001</v>
      </c>
      <c r="BG13" s="17">
        <v>5.61782</v>
      </c>
      <c r="BH13" s="17">
        <v>110.4</v>
      </c>
      <c r="BI13" s="17">
        <v>104.14109000000001</v>
      </c>
      <c r="BJ13" s="17">
        <v>104.14109000000001</v>
      </c>
      <c r="BK13" s="17">
        <v>6.2589100000000002</v>
      </c>
      <c r="BL13" s="17">
        <v>201.2</v>
      </c>
      <c r="BM13" s="17">
        <v>256.98104999999998</v>
      </c>
      <c r="BN13" s="17">
        <v>248.61326</v>
      </c>
      <c r="BO13" s="17">
        <v>-47.413260000000001</v>
      </c>
      <c r="BP13" s="17">
        <v>4.2</v>
      </c>
      <c r="BQ13" s="17">
        <v>4.4318400000000002</v>
      </c>
      <c r="BR13" s="17">
        <v>4.4318400000000002</v>
      </c>
      <c r="BS13" s="17">
        <v>-0.23183999999999999</v>
      </c>
      <c r="BT13" s="17"/>
      <c r="BU13" s="17"/>
      <c r="BV13" s="17"/>
      <c r="BW13" s="17">
        <v>0</v>
      </c>
      <c r="BX13" s="17"/>
      <c r="BY13" s="17"/>
      <c r="BZ13" s="17"/>
      <c r="CA13" s="17">
        <v>0</v>
      </c>
      <c r="CB13" s="17"/>
      <c r="CC13" s="17"/>
      <c r="CD13" s="17"/>
      <c r="CE13" s="17">
        <v>0</v>
      </c>
      <c r="CF13" s="17"/>
      <c r="CG13" s="17"/>
      <c r="CH13" s="17"/>
      <c r="CI13" s="17">
        <v>0</v>
      </c>
      <c r="CJ13" s="17">
        <v>130</v>
      </c>
      <c r="CK13" s="17">
        <v>131.25040999999999</v>
      </c>
      <c r="CL13" s="17">
        <v>131.25040999999999</v>
      </c>
      <c r="CM13" s="17">
        <v>-1.25041</v>
      </c>
      <c r="CN13" s="17">
        <v>7.1</v>
      </c>
      <c r="CO13" s="17">
        <v>6.8003799999999996</v>
      </c>
      <c r="CP13" s="17">
        <v>5.1333399999999996</v>
      </c>
      <c r="CQ13" s="17">
        <v>1.9666600000000001</v>
      </c>
      <c r="CR13" s="17">
        <v>5.7</v>
      </c>
      <c r="CS13" s="17">
        <v>3.7328199999999998</v>
      </c>
      <c r="CT13" s="17">
        <v>2.8177599999999998</v>
      </c>
      <c r="CU13" s="17">
        <v>2.8822399999999999</v>
      </c>
      <c r="CV13" s="17"/>
      <c r="CW13" s="17"/>
      <c r="CX13" s="17"/>
      <c r="CY13" s="17">
        <v>0</v>
      </c>
      <c r="CZ13" s="17">
        <v>6.8</v>
      </c>
      <c r="DA13" s="17">
        <v>6.8787000000000003</v>
      </c>
      <c r="DB13" s="17">
        <v>6.8787000000000003</v>
      </c>
      <c r="DC13" s="17">
        <v>-7.8700000000000006E-2</v>
      </c>
      <c r="DD13" s="17">
        <v>10.8</v>
      </c>
      <c r="DE13" s="17">
        <v>14.919420000000001</v>
      </c>
      <c r="DF13" s="17">
        <v>12.77126</v>
      </c>
      <c r="DG13" s="17">
        <v>-1.97126</v>
      </c>
      <c r="DH13" s="17">
        <v>40.200000000000003</v>
      </c>
      <c r="DI13" s="17">
        <v>61.699100000000001</v>
      </c>
      <c r="DJ13" s="17">
        <v>84.015420000000006</v>
      </c>
      <c r="DK13" s="17">
        <v>-43.815420000000003</v>
      </c>
      <c r="DL13" s="17"/>
      <c r="DM13" s="17"/>
      <c r="DN13" s="17"/>
      <c r="DO13" s="17">
        <v>0</v>
      </c>
      <c r="DP13" s="17">
        <v>0</v>
      </c>
      <c r="DQ13" s="17"/>
      <c r="DR13" s="17">
        <v>0</v>
      </c>
      <c r="DS13" s="17">
        <v>0</v>
      </c>
      <c r="DT13" s="17"/>
      <c r="DU13" s="17"/>
      <c r="DV13" s="17"/>
      <c r="DW13" s="17">
        <v>0</v>
      </c>
      <c r="DX13" s="17"/>
      <c r="DY13" s="17"/>
      <c r="DZ13" s="17"/>
      <c r="EA13" s="17">
        <v>0</v>
      </c>
      <c r="EB13" s="17">
        <v>61.98</v>
      </c>
      <c r="EC13" s="17">
        <v>69.344139999999996</v>
      </c>
      <c r="ED13" s="17">
        <v>66.34881</v>
      </c>
      <c r="EE13" s="17">
        <v>-4.3688099999999999</v>
      </c>
      <c r="EF13" s="17">
        <v>96.5</v>
      </c>
      <c r="EG13" s="17">
        <v>27.182659999999998</v>
      </c>
      <c r="EH13" s="17">
        <v>78.611059999999995</v>
      </c>
      <c r="EI13" s="17">
        <v>17.888940000000002</v>
      </c>
      <c r="EJ13" s="17"/>
      <c r="EK13" s="17"/>
      <c r="EL13" s="17"/>
      <c r="EM13" s="17">
        <v>0</v>
      </c>
      <c r="EN13" s="17"/>
      <c r="EO13" s="17"/>
      <c r="EP13" s="17"/>
      <c r="EQ13" s="17">
        <v>0</v>
      </c>
      <c r="ER13" s="17">
        <v>0</v>
      </c>
      <c r="ES13" s="17"/>
      <c r="ET13" s="17"/>
      <c r="EU13" s="17">
        <v>0</v>
      </c>
      <c r="EV13" s="17">
        <v>6.4</v>
      </c>
      <c r="EW13" s="17">
        <v>6.39</v>
      </c>
      <c r="EX13" s="17">
        <v>6.39</v>
      </c>
      <c r="EY13" s="17">
        <v>0.01</v>
      </c>
      <c r="EZ13" s="17">
        <v>146.5</v>
      </c>
      <c r="FA13" s="17">
        <v>144.33015</v>
      </c>
      <c r="FB13" s="17">
        <v>144.32990000000001</v>
      </c>
      <c r="FC13" s="17">
        <v>2.1701000000000001</v>
      </c>
      <c r="FD13" s="17">
        <v>38.9</v>
      </c>
      <c r="FE13" s="17">
        <v>37.18432</v>
      </c>
      <c r="FF13" s="17">
        <v>40.90061</v>
      </c>
      <c r="FG13" s="17">
        <v>-2.00061</v>
      </c>
      <c r="FH13" s="17">
        <v>0</v>
      </c>
      <c r="FI13" s="17">
        <v>0</v>
      </c>
      <c r="FJ13" s="17">
        <v>0</v>
      </c>
      <c r="FK13" s="17">
        <v>0</v>
      </c>
      <c r="FL13" s="17">
        <v>26.3</v>
      </c>
      <c r="FM13" s="17">
        <v>22.888349999999999</v>
      </c>
      <c r="FN13" s="17">
        <v>22.625250000000001</v>
      </c>
      <c r="FO13" s="17">
        <v>3.67475</v>
      </c>
      <c r="FP13" s="17">
        <v>17.8</v>
      </c>
      <c r="FQ13" s="17">
        <v>15.279059999999999</v>
      </c>
      <c r="FR13" s="17">
        <v>14.927820000000001</v>
      </c>
      <c r="FS13" s="17">
        <v>2.8721800000000002</v>
      </c>
      <c r="FT13" s="17">
        <v>17.100000000000001</v>
      </c>
      <c r="FU13" s="17">
        <v>17.281549999999999</v>
      </c>
      <c r="FV13" s="17">
        <v>17.281549999999999</v>
      </c>
      <c r="FW13" s="17">
        <v>-0.18154999999999999</v>
      </c>
      <c r="FX13" s="17">
        <v>66.900000000000006</v>
      </c>
      <c r="FY13" s="17">
        <v>71.720150000000004</v>
      </c>
      <c r="FZ13" s="17">
        <v>71.720150000000004</v>
      </c>
      <c r="GA13" s="17">
        <v>-4.8201499999999999</v>
      </c>
      <c r="GB13" s="17">
        <v>181.6</v>
      </c>
      <c r="GC13" s="17">
        <v>185.10007999999999</v>
      </c>
      <c r="GD13" s="17">
        <v>185.10007999999999</v>
      </c>
      <c r="GE13" s="17">
        <v>-3.5000800000000001</v>
      </c>
      <c r="GF13" s="17">
        <v>182</v>
      </c>
      <c r="GG13" s="17">
        <v>185.10007999999999</v>
      </c>
      <c r="GH13" s="17">
        <v>185.10007999999999</v>
      </c>
      <c r="GI13" s="17">
        <v>-3.1000800000000002</v>
      </c>
      <c r="GJ13" s="17">
        <v>183.8</v>
      </c>
      <c r="GK13" s="17">
        <v>185.10007999999999</v>
      </c>
      <c r="GL13" s="17">
        <v>185.10007999999999</v>
      </c>
      <c r="GM13" s="17">
        <v>-1.3000799999999999</v>
      </c>
      <c r="GN13" s="17">
        <v>42</v>
      </c>
      <c r="GO13" s="17">
        <v>41.711919999999999</v>
      </c>
      <c r="GP13" s="17">
        <v>35.213889999999999</v>
      </c>
      <c r="GQ13" s="17">
        <v>6.7861099999999999</v>
      </c>
      <c r="GR13" s="17">
        <v>5.5</v>
      </c>
      <c r="GS13" s="17">
        <v>6</v>
      </c>
      <c r="GT13" s="17">
        <v>5.8686699999999998</v>
      </c>
      <c r="GU13" s="17">
        <v>-0.36867</v>
      </c>
      <c r="GV13" s="17">
        <v>1.2</v>
      </c>
      <c r="GW13" s="17">
        <v>1.02115</v>
      </c>
      <c r="GX13" s="17">
        <v>6.1567800000000004</v>
      </c>
      <c r="GY13" s="17">
        <v>-4.9567800000000002</v>
      </c>
      <c r="GZ13" s="17">
        <v>14.7</v>
      </c>
      <c r="HA13" s="17">
        <v>15.058540000000001</v>
      </c>
      <c r="HB13" s="17">
        <v>15.060549999999999</v>
      </c>
      <c r="HC13" s="17">
        <v>-0.36054999999999998</v>
      </c>
      <c r="HD13" s="17">
        <v>28.5</v>
      </c>
      <c r="HE13" s="17">
        <v>26.283010000000001</v>
      </c>
      <c r="HF13" s="17">
        <v>26.283010000000001</v>
      </c>
      <c r="HG13" s="17">
        <v>2.21699</v>
      </c>
      <c r="HH13" s="17">
        <v>2</v>
      </c>
      <c r="HI13" s="17">
        <v>1.97359</v>
      </c>
      <c r="HJ13" s="17">
        <v>1.97359</v>
      </c>
      <c r="HK13" s="17">
        <v>2.6409999999999999E-2</v>
      </c>
      <c r="HL13" s="17">
        <v>0</v>
      </c>
      <c r="HM13" s="17">
        <v>0</v>
      </c>
      <c r="HN13" s="17">
        <v>0</v>
      </c>
      <c r="HO13" s="17">
        <v>0</v>
      </c>
      <c r="HP13" s="17">
        <v>39.6</v>
      </c>
      <c r="HQ13" s="17">
        <v>41.237119999999997</v>
      </c>
      <c r="HR13" s="17">
        <v>41.237110000000001</v>
      </c>
      <c r="HS13" s="17">
        <v>-1.6371100000000001</v>
      </c>
      <c r="HT13" s="17"/>
      <c r="HU13" s="17"/>
      <c r="HV13" s="17"/>
      <c r="HW13" s="17">
        <v>0</v>
      </c>
      <c r="HX13" s="17"/>
      <c r="HY13" s="17"/>
      <c r="HZ13" s="17"/>
      <c r="IA13" s="17">
        <v>0</v>
      </c>
      <c r="IB13" s="17">
        <v>20.9</v>
      </c>
      <c r="IC13" s="17">
        <v>16.491520000000001</v>
      </c>
      <c r="ID13" s="17">
        <v>19.107800000000001</v>
      </c>
      <c r="IE13" s="17">
        <v>1.7922</v>
      </c>
      <c r="IF13" s="17">
        <v>0</v>
      </c>
      <c r="IG13" s="17"/>
      <c r="IH13" s="17"/>
      <c r="II13" s="17">
        <v>0</v>
      </c>
      <c r="IJ13" s="17"/>
      <c r="IK13" s="17"/>
      <c r="IL13" s="17"/>
      <c r="IM13" s="17">
        <v>0</v>
      </c>
      <c r="IN13" s="17">
        <v>0</v>
      </c>
      <c r="IO13" s="17">
        <v>0</v>
      </c>
      <c r="IP13" s="17">
        <v>48.181449999999998</v>
      </c>
      <c r="IQ13" s="17">
        <v>-48.181449999999998</v>
      </c>
      <c r="IR13" s="17"/>
      <c r="IS13" s="17"/>
      <c r="IT13" s="17"/>
      <c r="IU13" s="17">
        <v>0</v>
      </c>
      <c r="IV13" s="17"/>
      <c r="IW13" s="17"/>
      <c r="IX13" s="17"/>
      <c r="IY13" s="17">
        <v>0</v>
      </c>
      <c r="IZ13" s="17"/>
      <c r="JA13" s="17"/>
      <c r="JB13" s="17"/>
      <c r="JC13" s="17">
        <v>0</v>
      </c>
      <c r="JD13" s="17">
        <v>17.7</v>
      </c>
      <c r="JE13" s="17">
        <v>16.495170000000002</v>
      </c>
      <c r="JF13" s="17">
        <v>16.49485</v>
      </c>
      <c r="JG13" s="17">
        <v>1.2051499999999999</v>
      </c>
      <c r="JH13" s="17">
        <v>176.8</v>
      </c>
      <c r="JI13" s="17">
        <v>178.52955</v>
      </c>
      <c r="JJ13" s="17">
        <v>178.52956</v>
      </c>
      <c r="JK13" s="17">
        <v>-1.72956</v>
      </c>
      <c r="JL13" s="17">
        <v>175.4</v>
      </c>
      <c r="JM13" s="17">
        <v>178.52955</v>
      </c>
      <c r="JN13" s="17">
        <v>178.52956</v>
      </c>
      <c r="JO13" s="17">
        <v>-3.1295600000000001</v>
      </c>
      <c r="JP13" s="17">
        <v>200</v>
      </c>
      <c r="JQ13" s="17">
        <v>178.52955</v>
      </c>
      <c r="JR13" s="17">
        <v>178.52956</v>
      </c>
      <c r="JS13" s="17">
        <v>21.47044</v>
      </c>
      <c r="JT13" s="17">
        <v>274.2</v>
      </c>
      <c r="JU13" s="17">
        <v>267.79433</v>
      </c>
      <c r="JV13" s="17">
        <v>267.79433</v>
      </c>
      <c r="JW13" s="17">
        <v>6.4056699999999998</v>
      </c>
      <c r="JX13" s="17"/>
      <c r="JY13" s="17"/>
      <c r="JZ13" s="17"/>
      <c r="KA13" s="17">
        <v>0</v>
      </c>
      <c r="KB13" s="17"/>
      <c r="KC13" s="17"/>
      <c r="KD13" s="17"/>
      <c r="KE13" s="17">
        <v>0</v>
      </c>
      <c r="KF13" s="17"/>
      <c r="KG13" s="17"/>
      <c r="KH13" s="17"/>
      <c r="KI13" s="17">
        <v>0</v>
      </c>
      <c r="KJ13" s="17"/>
      <c r="KK13" s="17"/>
      <c r="KL13" s="17"/>
      <c r="KM13" s="17">
        <v>0</v>
      </c>
      <c r="KN13" s="17"/>
      <c r="KO13" s="17"/>
      <c r="KP13" s="17"/>
      <c r="KQ13" s="17">
        <v>0</v>
      </c>
      <c r="KR13" s="17"/>
      <c r="KS13" s="17"/>
      <c r="KT13" s="17"/>
      <c r="KU13" s="17">
        <v>0</v>
      </c>
      <c r="KV13" s="17"/>
      <c r="KW13" s="17"/>
      <c r="KX13" s="17"/>
      <c r="KY13" s="17">
        <v>0</v>
      </c>
      <c r="KZ13" s="17"/>
      <c r="LA13" s="17"/>
      <c r="LB13" s="17"/>
      <c r="LC13" s="17">
        <v>0</v>
      </c>
      <c r="LD13" s="17">
        <v>1.2</v>
      </c>
      <c r="LE13" s="17">
        <v>1.1522699999999999</v>
      </c>
      <c r="LF13" s="17">
        <v>1.1522699999999999</v>
      </c>
      <c r="LG13" s="17">
        <v>4.7730000000000002E-2</v>
      </c>
      <c r="LH13" s="17">
        <v>91.7</v>
      </c>
      <c r="LI13" s="17">
        <v>93.886949999999999</v>
      </c>
      <c r="LJ13" s="17">
        <v>83.997860000000003</v>
      </c>
      <c r="LK13" s="17">
        <v>7.70214</v>
      </c>
      <c r="LL13" s="17">
        <v>73.2</v>
      </c>
      <c r="LM13" s="17">
        <v>74.331109999999995</v>
      </c>
      <c r="LN13" s="17">
        <v>66.499709999999993</v>
      </c>
      <c r="LO13" s="17">
        <v>6.7002899999999999</v>
      </c>
      <c r="LP13" s="17">
        <v>64.2</v>
      </c>
      <c r="LQ13" s="17">
        <v>66.138040000000004</v>
      </c>
      <c r="LR13" s="17">
        <v>63.211150000000004</v>
      </c>
      <c r="LS13" s="17">
        <v>0.98885000000000001</v>
      </c>
      <c r="LT13" s="17">
        <v>64.8</v>
      </c>
      <c r="LU13" s="17">
        <v>65.005129999999994</v>
      </c>
      <c r="LV13" s="17">
        <v>62.12838</v>
      </c>
      <c r="LW13" s="17">
        <v>2.6716199999999999</v>
      </c>
      <c r="LX13" s="17">
        <v>28.5</v>
      </c>
      <c r="LY13" s="17">
        <v>26.901949999999999</v>
      </c>
      <c r="LZ13" s="17">
        <v>25.71142</v>
      </c>
      <c r="MA13" s="17">
        <v>2.7885800000000001</v>
      </c>
      <c r="MB13" s="17"/>
      <c r="MC13" s="17"/>
      <c r="MD13" s="17"/>
      <c r="ME13" s="17">
        <v>0</v>
      </c>
      <c r="MF13" s="17"/>
      <c r="MG13" s="17"/>
      <c r="MH13" s="17"/>
      <c r="MI13" s="17">
        <v>0</v>
      </c>
      <c r="MJ13" s="17"/>
      <c r="MK13" s="17"/>
      <c r="ML13" s="17"/>
      <c r="MM13" s="17">
        <v>0</v>
      </c>
      <c r="MN13" s="17">
        <v>146.9</v>
      </c>
      <c r="MO13" s="17">
        <v>149.77393000000001</v>
      </c>
      <c r="MP13" s="17">
        <v>149.77393000000001</v>
      </c>
      <c r="MQ13" s="17">
        <v>-2.8739300000000001</v>
      </c>
      <c r="MR13" s="17">
        <v>149.19999999999999</v>
      </c>
      <c r="MS13" s="17">
        <v>149.77393000000001</v>
      </c>
      <c r="MT13" s="17">
        <v>149.77393000000001</v>
      </c>
      <c r="MU13" s="17">
        <v>-0.57393000000000005</v>
      </c>
      <c r="MV13" s="17">
        <v>149.6</v>
      </c>
      <c r="MW13" s="17">
        <v>149.77393000000001</v>
      </c>
      <c r="MX13" s="17">
        <v>149.77393000000001</v>
      </c>
      <c r="MY13" s="17">
        <v>-0.17393</v>
      </c>
      <c r="MZ13" s="17"/>
      <c r="NA13" s="17"/>
      <c r="NB13" s="17"/>
      <c r="NC13" s="17">
        <v>0</v>
      </c>
      <c r="ND13" s="17"/>
      <c r="NE13" s="17"/>
      <c r="NF13" s="17"/>
      <c r="NG13" s="17">
        <v>0</v>
      </c>
      <c r="NH13" s="17"/>
      <c r="NI13" s="17"/>
      <c r="NJ13" s="17"/>
      <c r="NK13" s="17">
        <v>0</v>
      </c>
      <c r="NL13" s="17"/>
      <c r="NM13" s="17"/>
      <c r="NN13" s="17"/>
      <c r="NO13" s="17">
        <v>0</v>
      </c>
      <c r="NP13" s="17"/>
      <c r="NQ13" s="17"/>
      <c r="NR13" s="17"/>
      <c r="NS13" s="17">
        <v>0</v>
      </c>
      <c r="NT13" s="17">
        <v>0</v>
      </c>
      <c r="NU13" s="17">
        <v>0</v>
      </c>
      <c r="NV13" s="17">
        <v>0</v>
      </c>
      <c r="NW13" s="17">
        <v>0</v>
      </c>
      <c r="NX13" s="17">
        <v>0</v>
      </c>
      <c r="NY13" s="17"/>
      <c r="NZ13" s="17"/>
      <c r="OA13" s="17">
        <v>0</v>
      </c>
      <c r="OB13" s="17">
        <v>0</v>
      </c>
      <c r="OC13" s="17">
        <v>0</v>
      </c>
      <c r="OD13" s="17">
        <v>0</v>
      </c>
      <c r="OE13" s="17">
        <v>0</v>
      </c>
      <c r="OF13" s="17">
        <v>70.599999999999994</v>
      </c>
      <c r="OG13" s="17">
        <v>93.768000000000001</v>
      </c>
      <c r="OH13" s="17">
        <v>93.768000000000001</v>
      </c>
      <c r="OI13" s="17">
        <v>-23.167999999999999</v>
      </c>
      <c r="OJ13" s="17">
        <v>0</v>
      </c>
      <c r="OK13" s="17">
        <v>0</v>
      </c>
      <c r="OL13" s="17">
        <v>0</v>
      </c>
      <c r="OM13" s="17">
        <v>0</v>
      </c>
      <c r="ON13" s="17">
        <v>16.5</v>
      </c>
      <c r="OO13" s="17">
        <v>13.241</v>
      </c>
      <c r="OP13" s="17">
        <v>13.241</v>
      </c>
      <c r="OQ13" s="17">
        <v>3.2589999999999999</v>
      </c>
      <c r="OR13" s="17">
        <v>0</v>
      </c>
      <c r="OS13" s="17">
        <v>0</v>
      </c>
      <c r="OT13" s="17">
        <v>0</v>
      </c>
      <c r="OU13" s="17">
        <v>0</v>
      </c>
      <c r="OV13" s="17">
        <v>10</v>
      </c>
      <c r="OW13" s="17">
        <v>10</v>
      </c>
      <c r="OX13" s="17">
        <v>9</v>
      </c>
      <c r="OY13" s="17">
        <v>1</v>
      </c>
      <c r="OZ13" s="17">
        <v>0</v>
      </c>
      <c r="PA13" s="17">
        <v>9</v>
      </c>
      <c r="PB13" s="17">
        <v>9</v>
      </c>
      <c r="PC13" s="17">
        <v>-9</v>
      </c>
      <c r="PD13" s="17">
        <v>0</v>
      </c>
      <c r="PE13" s="17">
        <v>1.3440799999999999</v>
      </c>
      <c r="PF13" s="17">
        <v>1.3440700000000001</v>
      </c>
      <c r="PG13" s="17">
        <v>-1.3440700000000001</v>
      </c>
      <c r="PH13" s="17">
        <v>0.35</v>
      </c>
      <c r="PI13" s="17">
        <v>1</v>
      </c>
      <c r="PJ13" s="17">
        <v>1</v>
      </c>
      <c r="PK13" s="17">
        <v>-0.65</v>
      </c>
      <c r="PL13" s="17">
        <v>2.2999999999999998</v>
      </c>
      <c r="PM13" s="17">
        <v>2.2999999999999998</v>
      </c>
      <c r="PN13" s="17">
        <v>2.2999999999999998</v>
      </c>
      <c r="PO13" s="17">
        <v>0</v>
      </c>
      <c r="PP13" s="17">
        <v>2.5</v>
      </c>
      <c r="PQ13" s="17">
        <v>2.5</v>
      </c>
      <c r="PR13" s="17">
        <v>2.5</v>
      </c>
      <c r="PS13" s="17">
        <v>0</v>
      </c>
      <c r="PT13" s="17">
        <v>19.7</v>
      </c>
      <c r="PU13" s="17">
        <v>20</v>
      </c>
      <c r="PV13" s="17">
        <v>19.417480000000001</v>
      </c>
      <c r="PW13" s="17">
        <v>0.28251999999999999</v>
      </c>
      <c r="PX13" s="17">
        <v>10.199999999999999</v>
      </c>
      <c r="PY13" s="17">
        <v>11</v>
      </c>
      <c r="PZ13" s="17">
        <v>10</v>
      </c>
      <c r="QA13" s="17">
        <v>0.2</v>
      </c>
      <c r="QB13" s="17">
        <v>7.1</v>
      </c>
      <c r="QC13" s="17">
        <v>7</v>
      </c>
      <c r="QD13" s="17">
        <v>7</v>
      </c>
      <c r="QE13" s="17">
        <v>0.1</v>
      </c>
      <c r="QF13" s="17">
        <v>3.5</v>
      </c>
      <c r="QG13" s="17">
        <v>3.3</v>
      </c>
      <c r="QH13" s="17">
        <v>3.3</v>
      </c>
      <c r="QI13" s="17">
        <v>0.2</v>
      </c>
      <c r="QJ13" s="17">
        <v>18.5</v>
      </c>
      <c r="QK13" s="17">
        <v>19</v>
      </c>
      <c r="QL13" s="17">
        <v>17.961169999999999</v>
      </c>
      <c r="QM13" s="17">
        <v>0.53883000000000003</v>
      </c>
      <c r="QN13" s="17">
        <v>0</v>
      </c>
      <c r="QO13" s="17">
        <v>0</v>
      </c>
      <c r="QP13" s="17">
        <v>0</v>
      </c>
      <c r="QQ13" s="17">
        <v>0</v>
      </c>
      <c r="QR13" s="17">
        <v>0</v>
      </c>
      <c r="QS13" s="17">
        <v>0</v>
      </c>
      <c r="QT13" s="17">
        <v>0</v>
      </c>
      <c r="QU13" s="17">
        <v>0</v>
      </c>
      <c r="QV13" s="17">
        <v>28.8</v>
      </c>
      <c r="QW13" s="17">
        <v>22.9</v>
      </c>
      <c r="QX13" s="17">
        <v>11.634</v>
      </c>
      <c r="QY13" s="17">
        <v>17.166</v>
      </c>
      <c r="QZ13" s="17">
        <v>71.900000000000006</v>
      </c>
      <c r="RA13" s="17">
        <v>66.3</v>
      </c>
      <c r="RB13" s="17">
        <v>29.077999999999999</v>
      </c>
      <c r="RC13" s="17">
        <v>42.822000000000003</v>
      </c>
      <c r="RD13" s="17">
        <v>4.5</v>
      </c>
      <c r="RE13" s="17">
        <v>4.2</v>
      </c>
      <c r="RF13" s="17">
        <v>4.2</v>
      </c>
      <c r="RG13" s="17">
        <v>0.3</v>
      </c>
      <c r="RH13" s="17">
        <v>2.2000000000000002</v>
      </c>
      <c r="RI13" s="17">
        <v>2.4</v>
      </c>
      <c r="RJ13" s="17">
        <v>2.4</v>
      </c>
      <c r="RK13" s="17">
        <v>-0.2</v>
      </c>
      <c r="RL13" s="17">
        <v>1.1000000000000001</v>
      </c>
      <c r="RM13" s="17">
        <v>1.2</v>
      </c>
      <c r="RN13" s="17">
        <v>1.2</v>
      </c>
      <c r="RO13" s="17">
        <v>-0.1</v>
      </c>
      <c r="RP13" s="17">
        <v>2.9</v>
      </c>
      <c r="RQ13" s="17">
        <v>2.8</v>
      </c>
      <c r="RR13" s="17">
        <v>2.8</v>
      </c>
      <c r="RS13" s="17">
        <v>0.1</v>
      </c>
      <c r="RT13" s="17">
        <v>0</v>
      </c>
      <c r="RU13" s="17">
        <v>0</v>
      </c>
      <c r="RV13" s="17">
        <v>0</v>
      </c>
      <c r="RW13" s="17">
        <v>0</v>
      </c>
      <c r="RX13" s="17">
        <v>1.8</v>
      </c>
      <c r="RY13" s="17">
        <v>2.0489999999999999</v>
      </c>
      <c r="RZ13" s="17">
        <v>2.0489999999999999</v>
      </c>
      <c r="SA13" s="17">
        <v>-0.249</v>
      </c>
      <c r="SB13" s="17">
        <v>7.3</v>
      </c>
      <c r="SC13" s="17">
        <v>3.8146200000000001</v>
      </c>
      <c r="SD13" s="17">
        <v>4.4197800000000003</v>
      </c>
      <c r="SE13" s="17">
        <v>2.88022</v>
      </c>
      <c r="SF13" s="17">
        <v>1.3</v>
      </c>
      <c r="SG13" s="17">
        <v>1.256</v>
      </c>
      <c r="SH13" s="17">
        <v>1.256</v>
      </c>
      <c r="SI13" s="17">
        <v>4.3999999999999997E-2</v>
      </c>
      <c r="SJ13" s="17"/>
      <c r="SK13" s="17">
        <v>0.4</v>
      </c>
      <c r="SL13" s="17">
        <v>0.4</v>
      </c>
      <c r="SM13" s="17">
        <v>-0.4</v>
      </c>
      <c r="SN13" s="17">
        <v>7.2</v>
      </c>
      <c r="SO13" s="17">
        <v>7.3</v>
      </c>
      <c r="SP13" s="17">
        <v>7.3</v>
      </c>
      <c r="SQ13" s="17">
        <v>-0.1</v>
      </c>
      <c r="SR13" s="17">
        <v>3.6</v>
      </c>
      <c r="SS13" s="17">
        <v>4.3</v>
      </c>
      <c r="ST13" s="17">
        <v>4.3</v>
      </c>
      <c r="SU13" s="17">
        <v>-0.7</v>
      </c>
      <c r="SV13" s="17">
        <v>4.5</v>
      </c>
      <c r="SW13" s="17">
        <v>4.7</v>
      </c>
      <c r="SX13" s="17">
        <v>4.7</v>
      </c>
      <c r="SY13" s="17">
        <v>-0.2</v>
      </c>
      <c r="SZ13" s="17">
        <v>6.8</v>
      </c>
      <c r="TA13" s="17">
        <v>6.7</v>
      </c>
      <c r="TB13" s="17">
        <v>6.7</v>
      </c>
      <c r="TC13" s="17">
        <v>0.1</v>
      </c>
      <c r="TD13" s="17">
        <v>10</v>
      </c>
      <c r="TE13" s="17">
        <v>10</v>
      </c>
      <c r="TF13" s="17">
        <v>10</v>
      </c>
      <c r="TG13" s="17">
        <v>0</v>
      </c>
      <c r="TH13" s="17">
        <v>16.399999999999999</v>
      </c>
      <c r="TI13" s="17">
        <v>18.37</v>
      </c>
      <c r="TJ13" s="17">
        <v>18.37</v>
      </c>
      <c r="TK13" s="17">
        <v>-1.97</v>
      </c>
      <c r="TL13" s="17">
        <v>10.6</v>
      </c>
      <c r="TM13" s="17">
        <v>15.475</v>
      </c>
      <c r="TN13" s="17">
        <v>15.475</v>
      </c>
      <c r="TO13" s="17">
        <v>-4.875</v>
      </c>
      <c r="TP13" s="17">
        <v>0</v>
      </c>
      <c r="TQ13" s="17">
        <v>0</v>
      </c>
      <c r="TR13" s="17">
        <v>0</v>
      </c>
      <c r="TS13" s="17">
        <v>0</v>
      </c>
      <c r="TT13" s="17">
        <v>29.5</v>
      </c>
      <c r="TU13" s="17">
        <v>42.673000000000002</v>
      </c>
      <c r="TV13" s="17">
        <v>42.673000000000002</v>
      </c>
      <c r="TW13" s="17">
        <v>-13.173</v>
      </c>
      <c r="TX13" s="17">
        <v>52.7</v>
      </c>
      <c r="TY13" s="17">
        <v>67.903000000000006</v>
      </c>
      <c r="TZ13" s="17">
        <v>67.903000000000006</v>
      </c>
      <c r="UA13" s="17">
        <v>-15.202999999999999</v>
      </c>
      <c r="UB13" s="17">
        <v>3.5</v>
      </c>
      <c r="UC13" s="17">
        <v>2.7440000000000002</v>
      </c>
      <c r="UD13" s="17">
        <v>2.7440000000000002</v>
      </c>
      <c r="UE13" s="17">
        <v>0.75600000000000001</v>
      </c>
      <c r="UF13" s="17">
        <v>2.5</v>
      </c>
      <c r="UG13" s="17">
        <v>2.1230000000000002</v>
      </c>
      <c r="UH13" s="17">
        <v>2.1230000000000002</v>
      </c>
      <c r="UI13" s="17">
        <v>0.377</v>
      </c>
      <c r="UJ13" s="17">
        <v>8.3000000000000007</v>
      </c>
      <c r="UK13" s="17">
        <v>9</v>
      </c>
      <c r="UL13" s="17">
        <v>7.5</v>
      </c>
      <c r="UM13" s="17">
        <v>0.8</v>
      </c>
      <c r="UN13" s="17">
        <v>2.7</v>
      </c>
      <c r="UO13" s="17">
        <v>2.5</v>
      </c>
      <c r="UP13" s="17">
        <v>2.5</v>
      </c>
      <c r="UQ13" s="17">
        <v>0.2</v>
      </c>
      <c r="UR13" s="17">
        <v>7.4</v>
      </c>
      <c r="US13" s="17">
        <v>7.6</v>
      </c>
      <c r="UT13" s="17">
        <v>7.6</v>
      </c>
      <c r="UU13" s="17">
        <v>-0.2</v>
      </c>
      <c r="UV13" s="17">
        <v>4.8</v>
      </c>
      <c r="UW13" s="17">
        <v>5</v>
      </c>
      <c r="UX13" s="17">
        <v>5</v>
      </c>
      <c r="UY13" s="17">
        <v>-0.2</v>
      </c>
      <c r="UZ13" s="17">
        <v>5.0999999999999996</v>
      </c>
      <c r="VA13" s="17">
        <v>5.5</v>
      </c>
      <c r="VB13" s="17">
        <v>5.5</v>
      </c>
      <c r="VC13" s="17">
        <v>-0.4</v>
      </c>
      <c r="VD13" s="17">
        <v>5.0999999999999996</v>
      </c>
      <c r="VE13" s="17">
        <v>5.5</v>
      </c>
      <c r="VF13" s="17">
        <v>5.5</v>
      </c>
      <c r="VG13" s="17">
        <v>-0.4</v>
      </c>
      <c r="VH13" s="17">
        <v>12.9</v>
      </c>
      <c r="VI13" s="17">
        <v>9.5660000000000007</v>
      </c>
      <c r="VJ13" s="17">
        <v>9.5660000000000007</v>
      </c>
      <c r="VK13" s="17">
        <v>3.3340000000000001</v>
      </c>
      <c r="VL13" s="17">
        <v>0</v>
      </c>
      <c r="VM13" s="17">
        <v>0</v>
      </c>
      <c r="VN13" s="17">
        <v>0</v>
      </c>
      <c r="VO13" s="17">
        <v>0</v>
      </c>
      <c r="VP13" s="17">
        <v>0</v>
      </c>
      <c r="VQ13" s="17">
        <v>0</v>
      </c>
      <c r="VR13" s="17">
        <v>0</v>
      </c>
      <c r="VS13" s="17">
        <v>0</v>
      </c>
      <c r="VT13" s="17">
        <v>0</v>
      </c>
      <c r="VU13" s="17">
        <v>0</v>
      </c>
      <c r="VV13" s="17">
        <v>0</v>
      </c>
      <c r="VW13" s="17">
        <v>0</v>
      </c>
      <c r="VX13" s="17">
        <v>0.6</v>
      </c>
      <c r="VY13" s="17">
        <v>0.6</v>
      </c>
      <c r="VZ13" s="17">
        <v>0.6</v>
      </c>
      <c r="WA13" s="17">
        <v>0</v>
      </c>
      <c r="WB13" s="17">
        <v>25.3</v>
      </c>
      <c r="WC13" s="17">
        <v>34</v>
      </c>
      <c r="WD13" s="17">
        <v>34</v>
      </c>
      <c r="WE13" s="17">
        <v>-8.6999999999999993</v>
      </c>
      <c r="WF13" s="17">
        <v>32.4</v>
      </c>
      <c r="WG13" s="17">
        <v>31</v>
      </c>
      <c r="WH13" s="17">
        <v>31</v>
      </c>
      <c r="WI13" s="17">
        <v>1.4</v>
      </c>
      <c r="WJ13" s="17">
        <v>0</v>
      </c>
      <c r="WK13" s="17">
        <v>0</v>
      </c>
      <c r="WL13" s="17">
        <v>0</v>
      </c>
      <c r="WM13" s="17">
        <v>0</v>
      </c>
      <c r="WN13" s="17">
        <v>0</v>
      </c>
      <c r="WO13" s="17">
        <v>0</v>
      </c>
      <c r="WP13" s="17">
        <v>0</v>
      </c>
      <c r="WQ13" s="17">
        <v>0</v>
      </c>
      <c r="WR13" s="17">
        <v>9.1</v>
      </c>
      <c r="WS13" s="17">
        <v>10</v>
      </c>
      <c r="WT13" s="17">
        <v>10</v>
      </c>
      <c r="WU13" s="17">
        <v>-0.9</v>
      </c>
      <c r="WV13" s="17">
        <v>20</v>
      </c>
      <c r="WW13" s="17">
        <v>20</v>
      </c>
      <c r="WX13" s="17">
        <v>19.223299999999998</v>
      </c>
      <c r="WY13" s="17">
        <v>0.77669999999999995</v>
      </c>
      <c r="WZ13" s="17">
        <v>10.1</v>
      </c>
      <c r="XA13" s="17">
        <v>10.8</v>
      </c>
      <c r="XB13" s="17">
        <v>10.8</v>
      </c>
      <c r="XC13" s="17">
        <v>-0.7</v>
      </c>
      <c r="XD13" s="17"/>
      <c r="XE13" s="17"/>
      <c r="XF13" s="17"/>
      <c r="XG13" s="17">
        <v>0</v>
      </c>
      <c r="XH13" s="17"/>
      <c r="XI13" s="17"/>
      <c r="XJ13" s="17"/>
      <c r="XK13" s="17">
        <v>0</v>
      </c>
      <c r="XL13" s="17">
        <v>14.5</v>
      </c>
      <c r="XM13" s="17">
        <v>15</v>
      </c>
      <c r="XN13" s="17">
        <v>14</v>
      </c>
      <c r="XO13" s="17">
        <v>0.5</v>
      </c>
      <c r="XP13" s="17"/>
      <c r="XQ13" s="17"/>
      <c r="XR13" s="17"/>
      <c r="XS13" s="17">
        <v>0</v>
      </c>
      <c r="XT13" s="17">
        <v>8.5</v>
      </c>
      <c r="XU13" s="17">
        <v>7.9</v>
      </c>
      <c r="XV13" s="17">
        <v>7.9</v>
      </c>
      <c r="XW13" s="17">
        <v>0.6</v>
      </c>
      <c r="XX13" s="17"/>
      <c r="XY13" s="17"/>
      <c r="XZ13" s="17"/>
      <c r="YA13" s="17">
        <v>0</v>
      </c>
      <c r="YB13" s="17"/>
      <c r="YC13" s="17"/>
      <c r="YD13" s="17"/>
      <c r="YE13" s="17">
        <v>0</v>
      </c>
    </row>
    <row r="14" spans="1:655" ht="24" customHeight="1" x14ac:dyDescent="0.25">
      <c r="A14" s="1"/>
      <c r="B14" s="16" t="s">
        <v>57</v>
      </c>
      <c r="C14" s="16" t="s">
        <v>732</v>
      </c>
      <c r="D14" s="17">
        <v>43.5</v>
      </c>
      <c r="E14" s="17">
        <v>86.433000000000007</v>
      </c>
      <c r="F14" s="17">
        <v>80.200159999999997</v>
      </c>
      <c r="G14" s="17">
        <v>-36.700159999999997</v>
      </c>
      <c r="H14" s="17">
        <v>655.29999999999995</v>
      </c>
      <c r="I14" s="17">
        <v>643.65809000000002</v>
      </c>
      <c r="J14" s="17">
        <v>643.65809000000002</v>
      </c>
      <c r="K14" s="17">
        <v>11.641909999999999</v>
      </c>
      <c r="L14" s="17">
        <v>216.4</v>
      </c>
      <c r="M14" s="17">
        <v>209.39341999999999</v>
      </c>
      <c r="N14" s="17">
        <v>209.39341999999999</v>
      </c>
      <c r="O14" s="17">
        <v>7.0065799999999996</v>
      </c>
      <c r="P14" s="17"/>
      <c r="Q14" s="17"/>
      <c r="R14" s="17"/>
      <c r="S14" s="17">
        <v>0</v>
      </c>
      <c r="T14" s="17"/>
      <c r="U14" s="17"/>
      <c r="V14" s="17"/>
      <c r="W14" s="17">
        <v>0</v>
      </c>
      <c r="X14" s="17">
        <v>0</v>
      </c>
      <c r="Y14" s="17">
        <v>10.309340000000001</v>
      </c>
      <c r="Z14" s="17">
        <v>10.309279999999999</v>
      </c>
      <c r="AA14" s="17">
        <v>-10.309279999999999</v>
      </c>
      <c r="AB14" s="17">
        <v>84.2</v>
      </c>
      <c r="AC14" s="17">
        <v>93.820390000000003</v>
      </c>
      <c r="AD14" s="17">
        <v>94.878</v>
      </c>
      <c r="AE14" s="17">
        <v>-10.678000000000001</v>
      </c>
      <c r="AF14" s="17"/>
      <c r="AG14" s="17"/>
      <c r="AH14" s="17"/>
      <c r="AI14" s="17">
        <v>0</v>
      </c>
      <c r="AJ14" s="17"/>
      <c r="AK14" s="17"/>
      <c r="AL14" s="17"/>
      <c r="AM14" s="17">
        <v>0</v>
      </c>
      <c r="AN14" s="17">
        <v>158.9</v>
      </c>
      <c r="AO14" s="17">
        <v>174.83052000000001</v>
      </c>
      <c r="AP14" s="17">
        <v>196.42444</v>
      </c>
      <c r="AQ14" s="17">
        <v>-37.524439999999998</v>
      </c>
      <c r="AR14" s="17">
        <v>158.30000000000001</v>
      </c>
      <c r="AS14" s="17">
        <v>174.83052000000001</v>
      </c>
      <c r="AT14" s="17">
        <v>196.42444</v>
      </c>
      <c r="AU14" s="17">
        <v>-38.12444</v>
      </c>
      <c r="AV14" s="17">
        <v>159.80000000000001</v>
      </c>
      <c r="AW14" s="17">
        <v>174.83052000000001</v>
      </c>
      <c r="AX14" s="17">
        <v>196.42444</v>
      </c>
      <c r="AY14" s="17">
        <v>-36.62444</v>
      </c>
      <c r="AZ14" s="17">
        <v>249.5</v>
      </c>
      <c r="BA14" s="17">
        <v>262.24578000000002</v>
      </c>
      <c r="BB14" s="17">
        <v>294.63666999999998</v>
      </c>
      <c r="BC14" s="17">
        <v>-45.136670000000002</v>
      </c>
      <c r="BD14" s="17">
        <v>213</v>
      </c>
      <c r="BE14" s="17">
        <v>208.28215</v>
      </c>
      <c r="BF14" s="17">
        <v>208.28218000000001</v>
      </c>
      <c r="BG14" s="17">
        <v>4.7178199999999997</v>
      </c>
      <c r="BH14" s="17">
        <v>110.8</v>
      </c>
      <c r="BI14" s="17">
        <v>104.14108</v>
      </c>
      <c r="BJ14" s="17">
        <v>104.14109000000001</v>
      </c>
      <c r="BK14" s="17">
        <v>6.6589099999999997</v>
      </c>
      <c r="BL14" s="17">
        <v>209.7</v>
      </c>
      <c r="BM14" s="17">
        <v>184.22325000000001</v>
      </c>
      <c r="BN14" s="17">
        <v>270.71688</v>
      </c>
      <c r="BO14" s="17">
        <v>-61.01688</v>
      </c>
      <c r="BP14" s="17">
        <v>4.3</v>
      </c>
      <c r="BQ14" s="17">
        <v>4.4318400000000002</v>
      </c>
      <c r="BR14" s="17">
        <v>4.4318400000000002</v>
      </c>
      <c r="BS14" s="17">
        <v>-0.13184000000000001</v>
      </c>
      <c r="BT14" s="17"/>
      <c r="BU14" s="17"/>
      <c r="BV14" s="17"/>
      <c r="BW14" s="17">
        <v>0</v>
      </c>
      <c r="BX14" s="17"/>
      <c r="BY14" s="17"/>
      <c r="BZ14" s="17"/>
      <c r="CA14" s="17">
        <v>0</v>
      </c>
      <c r="CB14" s="17"/>
      <c r="CC14" s="17"/>
      <c r="CD14" s="17"/>
      <c r="CE14" s="17">
        <v>0</v>
      </c>
      <c r="CF14" s="17"/>
      <c r="CG14" s="17"/>
      <c r="CH14" s="17"/>
      <c r="CI14" s="17">
        <v>0</v>
      </c>
      <c r="CJ14" s="17">
        <v>132.1</v>
      </c>
      <c r="CK14" s="17">
        <v>131.25040999999999</v>
      </c>
      <c r="CL14" s="17">
        <v>131.25040999999999</v>
      </c>
      <c r="CM14" s="17">
        <v>0.84958999999999996</v>
      </c>
      <c r="CN14" s="17">
        <v>7.8</v>
      </c>
      <c r="CO14" s="17">
        <v>6.8003799999999996</v>
      </c>
      <c r="CP14" s="17">
        <v>5.1333399999999996</v>
      </c>
      <c r="CQ14" s="17">
        <v>2.6666599999999998</v>
      </c>
      <c r="CR14" s="17">
        <v>5.9</v>
      </c>
      <c r="CS14" s="17">
        <v>3.7328100000000002</v>
      </c>
      <c r="CT14" s="17">
        <v>2.8177599999999998</v>
      </c>
      <c r="CU14" s="17">
        <v>3.0822400000000001</v>
      </c>
      <c r="CV14" s="17"/>
      <c r="CW14" s="17"/>
      <c r="CX14" s="17"/>
      <c r="CY14" s="17">
        <v>0</v>
      </c>
      <c r="CZ14" s="17">
        <v>6.8</v>
      </c>
      <c r="DA14" s="17">
        <v>6.8787000000000003</v>
      </c>
      <c r="DB14" s="17">
        <v>6.8787000000000003</v>
      </c>
      <c r="DC14" s="17">
        <v>-7.8700000000000006E-2</v>
      </c>
      <c r="DD14" s="17">
        <v>10.8</v>
      </c>
      <c r="DE14" s="17">
        <v>12.772169999999999</v>
      </c>
      <c r="DF14" s="17">
        <v>12.77126</v>
      </c>
      <c r="DG14" s="17">
        <v>-1.97126</v>
      </c>
      <c r="DH14" s="17">
        <v>40.9</v>
      </c>
      <c r="DI14" s="17">
        <v>39.999989999999997</v>
      </c>
      <c r="DJ14" s="17">
        <v>87.968639999999994</v>
      </c>
      <c r="DK14" s="17">
        <v>-47.068640000000002</v>
      </c>
      <c r="DL14" s="17"/>
      <c r="DM14" s="17"/>
      <c r="DN14" s="17"/>
      <c r="DO14" s="17">
        <v>0</v>
      </c>
      <c r="DP14" s="17">
        <v>0</v>
      </c>
      <c r="DQ14" s="17"/>
      <c r="DR14" s="17">
        <v>0</v>
      </c>
      <c r="DS14" s="17">
        <v>0</v>
      </c>
      <c r="DT14" s="17"/>
      <c r="DU14" s="17"/>
      <c r="DV14" s="17"/>
      <c r="DW14" s="17">
        <v>0</v>
      </c>
      <c r="DX14" s="17"/>
      <c r="DY14" s="17"/>
      <c r="DZ14" s="17"/>
      <c r="EA14" s="17">
        <v>0</v>
      </c>
      <c r="EB14" s="17">
        <v>62.78</v>
      </c>
      <c r="EC14" s="17">
        <v>74.713560000000001</v>
      </c>
      <c r="ED14" s="17">
        <v>66.231449999999995</v>
      </c>
      <c r="EE14" s="17">
        <v>-3.4514499999999999</v>
      </c>
      <c r="EF14" s="17">
        <v>95.9</v>
      </c>
      <c r="EG14" s="17">
        <v>110.26321</v>
      </c>
      <c r="EH14" s="17">
        <v>0</v>
      </c>
      <c r="EI14" s="17">
        <v>95.9</v>
      </c>
      <c r="EJ14" s="17"/>
      <c r="EK14" s="17"/>
      <c r="EL14" s="17"/>
      <c r="EM14" s="17">
        <v>0</v>
      </c>
      <c r="EN14" s="17"/>
      <c r="EO14" s="17"/>
      <c r="EP14" s="17"/>
      <c r="EQ14" s="17">
        <v>0</v>
      </c>
      <c r="ER14" s="17">
        <v>0</v>
      </c>
      <c r="ES14" s="17"/>
      <c r="ET14" s="17"/>
      <c r="EU14" s="17">
        <v>0</v>
      </c>
      <c r="EV14" s="17">
        <v>6.4</v>
      </c>
      <c r="EW14" s="17">
        <v>6.39</v>
      </c>
      <c r="EX14" s="17">
        <v>6.39</v>
      </c>
      <c r="EY14" s="17">
        <v>0.01</v>
      </c>
      <c r="EZ14" s="17">
        <v>148.6</v>
      </c>
      <c r="FA14" s="17">
        <v>0</v>
      </c>
      <c r="FB14" s="17">
        <v>144.32990000000001</v>
      </c>
      <c r="FC14" s="17">
        <v>4.2701000000000002</v>
      </c>
      <c r="FD14" s="17">
        <v>38.9</v>
      </c>
      <c r="FE14" s="17">
        <v>37.18432</v>
      </c>
      <c r="FF14" s="17">
        <v>40.90061</v>
      </c>
      <c r="FG14" s="17">
        <v>-2.00061</v>
      </c>
      <c r="FH14" s="17">
        <v>0</v>
      </c>
      <c r="FI14" s="17">
        <v>0</v>
      </c>
      <c r="FJ14" s="17">
        <v>0</v>
      </c>
      <c r="FK14" s="17">
        <v>0</v>
      </c>
      <c r="FL14" s="17">
        <v>27.6</v>
      </c>
      <c r="FM14" s="17">
        <v>22.888349999999999</v>
      </c>
      <c r="FN14" s="17">
        <v>22.625250000000001</v>
      </c>
      <c r="FO14" s="17">
        <v>4.9747500000000002</v>
      </c>
      <c r="FP14" s="17">
        <v>17.600000000000001</v>
      </c>
      <c r="FQ14" s="17">
        <v>15.279059999999999</v>
      </c>
      <c r="FR14" s="17">
        <v>14.927820000000001</v>
      </c>
      <c r="FS14" s="17">
        <v>2.67218</v>
      </c>
      <c r="FT14" s="17">
        <v>17.100000000000001</v>
      </c>
      <c r="FU14" s="17">
        <v>17.281549999999999</v>
      </c>
      <c r="FV14" s="17">
        <v>17.281549999999999</v>
      </c>
      <c r="FW14" s="17">
        <v>-0.18154999999999999</v>
      </c>
      <c r="FX14" s="17">
        <v>68</v>
      </c>
      <c r="FY14" s="17">
        <v>71.720150000000004</v>
      </c>
      <c r="FZ14" s="17">
        <v>71.720150000000004</v>
      </c>
      <c r="GA14" s="17">
        <v>-3.7201499999999998</v>
      </c>
      <c r="GB14" s="17">
        <v>185</v>
      </c>
      <c r="GC14" s="17">
        <v>185.10004000000001</v>
      </c>
      <c r="GD14" s="17">
        <v>185.10007999999999</v>
      </c>
      <c r="GE14" s="17">
        <v>-0.10008</v>
      </c>
      <c r="GF14" s="17">
        <v>185.4</v>
      </c>
      <c r="GG14" s="17">
        <v>185.10004000000001</v>
      </c>
      <c r="GH14" s="17">
        <v>185.10007999999999</v>
      </c>
      <c r="GI14" s="17">
        <v>0.29992000000000002</v>
      </c>
      <c r="GJ14" s="17">
        <v>183.4</v>
      </c>
      <c r="GK14" s="17">
        <v>185.10004000000001</v>
      </c>
      <c r="GL14" s="17">
        <v>185.10007999999999</v>
      </c>
      <c r="GM14" s="17">
        <v>-1.70008</v>
      </c>
      <c r="GN14" s="17">
        <v>42.6</v>
      </c>
      <c r="GO14" s="17">
        <v>51.944159999999997</v>
      </c>
      <c r="GP14" s="17">
        <v>35.213889999999999</v>
      </c>
      <c r="GQ14" s="17">
        <v>7.3861100000000004</v>
      </c>
      <c r="GR14" s="17">
        <v>5.4</v>
      </c>
      <c r="GS14" s="17">
        <v>6</v>
      </c>
      <c r="GT14" s="17">
        <v>5.8686699999999998</v>
      </c>
      <c r="GU14" s="17">
        <v>-0.46866999999999998</v>
      </c>
      <c r="GV14" s="17">
        <v>1.2</v>
      </c>
      <c r="GW14" s="17">
        <v>1.02115</v>
      </c>
      <c r="GX14" s="17">
        <v>6.1567800000000004</v>
      </c>
      <c r="GY14" s="17">
        <v>-4.9567800000000002</v>
      </c>
      <c r="GZ14" s="17">
        <v>29.7</v>
      </c>
      <c r="HA14" s="17">
        <v>28.646940000000001</v>
      </c>
      <c r="HB14" s="17">
        <v>15.060560000000001</v>
      </c>
      <c r="HC14" s="17">
        <v>14.63944</v>
      </c>
      <c r="HD14" s="17">
        <v>30</v>
      </c>
      <c r="HE14" s="17">
        <v>26.283010000000001</v>
      </c>
      <c r="HF14" s="17">
        <v>26.283010000000001</v>
      </c>
      <c r="HG14" s="17">
        <v>3.71699</v>
      </c>
      <c r="HH14" s="17">
        <v>2</v>
      </c>
      <c r="HI14" s="17">
        <v>1.97359</v>
      </c>
      <c r="HJ14" s="17">
        <v>1.97359</v>
      </c>
      <c r="HK14" s="17">
        <v>2.6409999999999999E-2</v>
      </c>
      <c r="HL14" s="17">
        <v>0</v>
      </c>
      <c r="HM14" s="17">
        <v>0</v>
      </c>
      <c r="HN14" s="17">
        <v>0</v>
      </c>
      <c r="HO14" s="17">
        <v>0</v>
      </c>
      <c r="HP14" s="17">
        <v>45.7</v>
      </c>
      <c r="HQ14" s="17">
        <v>41.237310000000001</v>
      </c>
      <c r="HR14" s="17">
        <v>41.237110000000001</v>
      </c>
      <c r="HS14" s="17">
        <v>4.4628899999999998</v>
      </c>
      <c r="HT14" s="17"/>
      <c r="HU14" s="17"/>
      <c r="HV14" s="17"/>
      <c r="HW14" s="17">
        <v>0</v>
      </c>
      <c r="HX14" s="17"/>
      <c r="HY14" s="17"/>
      <c r="HZ14" s="17"/>
      <c r="IA14" s="17">
        <v>0</v>
      </c>
      <c r="IB14" s="17">
        <v>30.4</v>
      </c>
      <c r="IC14" s="17">
        <v>66.68974</v>
      </c>
      <c r="ID14" s="17">
        <v>24.34158</v>
      </c>
      <c r="IE14" s="17">
        <v>6.0584199999999999</v>
      </c>
      <c r="IF14" s="17">
        <v>0</v>
      </c>
      <c r="IG14" s="17"/>
      <c r="IH14" s="17"/>
      <c r="II14" s="17">
        <v>0</v>
      </c>
      <c r="IJ14" s="17"/>
      <c r="IK14" s="17"/>
      <c r="IL14" s="17"/>
      <c r="IM14" s="17">
        <v>0</v>
      </c>
      <c r="IN14" s="17">
        <v>0</v>
      </c>
      <c r="IO14" s="17">
        <v>0</v>
      </c>
      <c r="IP14" s="17">
        <v>48.181449999999998</v>
      </c>
      <c r="IQ14" s="17">
        <v>-48.181449999999998</v>
      </c>
      <c r="IR14" s="17"/>
      <c r="IS14" s="17"/>
      <c r="IT14" s="17"/>
      <c r="IU14" s="17">
        <v>0</v>
      </c>
      <c r="IV14" s="17"/>
      <c r="IW14" s="17"/>
      <c r="IX14" s="17"/>
      <c r="IY14" s="17">
        <v>0</v>
      </c>
      <c r="IZ14" s="17"/>
      <c r="JA14" s="17"/>
      <c r="JB14" s="17"/>
      <c r="JC14" s="17">
        <v>0</v>
      </c>
      <c r="JD14" s="17">
        <v>18</v>
      </c>
      <c r="JE14" s="17">
        <v>28.945080000000001</v>
      </c>
      <c r="JF14" s="17">
        <v>16.49485</v>
      </c>
      <c r="JG14" s="17">
        <v>1.50515</v>
      </c>
      <c r="JH14" s="17">
        <v>176.3</v>
      </c>
      <c r="JI14" s="17">
        <v>178.52954</v>
      </c>
      <c r="JJ14" s="17">
        <v>178.52956</v>
      </c>
      <c r="JK14" s="17">
        <v>-2.2295600000000002</v>
      </c>
      <c r="JL14" s="17">
        <v>174.6</v>
      </c>
      <c r="JM14" s="17">
        <v>178.52954</v>
      </c>
      <c r="JN14" s="17">
        <v>178.52956</v>
      </c>
      <c r="JO14" s="17">
        <v>-3.9295599999999999</v>
      </c>
      <c r="JP14" s="17">
        <v>200</v>
      </c>
      <c r="JQ14" s="17">
        <v>178.52954</v>
      </c>
      <c r="JR14" s="17">
        <v>178.52956</v>
      </c>
      <c r="JS14" s="17">
        <v>21.47044</v>
      </c>
      <c r="JT14" s="17">
        <v>273.8</v>
      </c>
      <c r="JU14" s="17">
        <v>267.79432000000003</v>
      </c>
      <c r="JV14" s="17">
        <v>267.79433</v>
      </c>
      <c r="JW14" s="17">
        <v>6.0056700000000003</v>
      </c>
      <c r="JX14" s="17"/>
      <c r="JY14" s="17"/>
      <c r="JZ14" s="17"/>
      <c r="KA14" s="17">
        <v>0</v>
      </c>
      <c r="KB14" s="17"/>
      <c r="KC14" s="17"/>
      <c r="KD14" s="17"/>
      <c r="KE14" s="17">
        <v>0</v>
      </c>
      <c r="KF14" s="17"/>
      <c r="KG14" s="17"/>
      <c r="KH14" s="17"/>
      <c r="KI14" s="17">
        <v>0</v>
      </c>
      <c r="KJ14" s="17"/>
      <c r="KK14" s="17"/>
      <c r="KL14" s="17"/>
      <c r="KM14" s="17">
        <v>0</v>
      </c>
      <c r="KN14" s="17"/>
      <c r="KO14" s="17"/>
      <c r="KP14" s="17"/>
      <c r="KQ14" s="17">
        <v>0</v>
      </c>
      <c r="KR14" s="17"/>
      <c r="KS14" s="17"/>
      <c r="KT14" s="17"/>
      <c r="KU14" s="17">
        <v>0</v>
      </c>
      <c r="KV14" s="17"/>
      <c r="KW14" s="17"/>
      <c r="KX14" s="17"/>
      <c r="KY14" s="17">
        <v>0</v>
      </c>
      <c r="KZ14" s="17"/>
      <c r="LA14" s="17"/>
      <c r="LB14" s="17"/>
      <c r="LC14" s="17">
        <v>0</v>
      </c>
      <c r="LD14" s="17">
        <v>1.2</v>
      </c>
      <c r="LE14" s="17">
        <v>1.1522699999999999</v>
      </c>
      <c r="LF14" s="17">
        <v>1.1522699999999999</v>
      </c>
      <c r="LG14" s="17">
        <v>4.7730000000000002E-2</v>
      </c>
      <c r="LH14" s="17">
        <v>142</v>
      </c>
      <c r="LI14" s="17">
        <v>134.24615</v>
      </c>
      <c r="LJ14" s="17">
        <v>98.065539999999999</v>
      </c>
      <c r="LK14" s="17">
        <v>43.934460000000001</v>
      </c>
      <c r="LL14" s="17">
        <v>73.5</v>
      </c>
      <c r="LM14" s="17">
        <v>74.583119999999994</v>
      </c>
      <c r="LN14" s="17">
        <v>71.878060000000005</v>
      </c>
      <c r="LO14" s="17">
        <v>1.6219399999999999</v>
      </c>
      <c r="LP14" s="17">
        <v>65.3</v>
      </c>
      <c r="LQ14" s="17">
        <v>66.454099999999997</v>
      </c>
      <c r="LR14" s="17">
        <v>65.372159999999994</v>
      </c>
      <c r="LS14" s="17">
        <v>-7.2160000000000002E-2</v>
      </c>
      <c r="LT14" s="17">
        <v>64.3</v>
      </c>
      <c r="LU14" s="17">
        <v>65.315780000000004</v>
      </c>
      <c r="LV14" s="17">
        <v>64.252369999999999</v>
      </c>
      <c r="LW14" s="17">
        <v>4.7629999999999999E-2</v>
      </c>
      <c r="LX14" s="17">
        <v>29.1</v>
      </c>
      <c r="LY14" s="17">
        <v>27.03051</v>
      </c>
      <c r="LZ14" s="17">
        <v>26.590430000000001</v>
      </c>
      <c r="MA14" s="17">
        <v>2.5095700000000001</v>
      </c>
      <c r="MB14" s="17"/>
      <c r="MC14" s="17"/>
      <c r="MD14" s="17"/>
      <c r="ME14" s="17">
        <v>0</v>
      </c>
      <c r="MF14" s="17"/>
      <c r="MG14" s="17"/>
      <c r="MH14" s="17"/>
      <c r="MI14" s="17">
        <v>0</v>
      </c>
      <c r="MJ14" s="17"/>
      <c r="MK14" s="17"/>
      <c r="ML14" s="17"/>
      <c r="MM14" s="17">
        <v>0</v>
      </c>
      <c r="MN14" s="17">
        <v>146.30000000000001</v>
      </c>
      <c r="MO14" s="17">
        <v>149.77387999999999</v>
      </c>
      <c r="MP14" s="17">
        <v>149.77393000000001</v>
      </c>
      <c r="MQ14" s="17">
        <v>-3.4739300000000002</v>
      </c>
      <c r="MR14" s="17">
        <v>148.69999999999999</v>
      </c>
      <c r="MS14" s="17">
        <v>149.77387999999999</v>
      </c>
      <c r="MT14" s="17">
        <v>149.77393000000001</v>
      </c>
      <c r="MU14" s="17">
        <v>-1.0739300000000001</v>
      </c>
      <c r="MV14" s="17">
        <v>149.1</v>
      </c>
      <c r="MW14" s="17">
        <v>149.77387999999999</v>
      </c>
      <c r="MX14" s="17">
        <v>149.77393000000001</v>
      </c>
      <c r="MY14" s="17">
        <v>-0.67393000000000003</v>
      </c>
      <c r="MZ14" s="17"/>
      <c r="NA14" s="17"/>
      <c r="NB14" s="17"/>
      <c r="NC14" s="17">
        <v>0</v>
      </c>
      <c r="ND14" s="17"/>
      <c r="NE14" s="17"/>
      <c r="NF14" s="17"/>
      <c r="NG14" s="17">
        <v>0</v>
      </c>
      <c r="NH14" s="17"/>
      <c r="NI14" s="17"/>
      <c r="NJ14" s="17"/>
      <c r="NK14" s="17">
        <v>0</v>
      </c>
      <c r="NL14" s="17"/>
      <c r="NM14" s="17"/>
      <c r="NN14" s="17"/>
      <c r="NO14" s="17">
        <v>0</v>
      </c>
      <c r="NP14" s="17"/>
      <c r="NQ14" s="17"/>
      <c r="NR14" s="17"/>
      <c r="NS14" s="17">
        <v>0</v>
      </c>
      <c r="NT14" s="17">
        <v>0</v>
      </c>
      <c r="NU14" s="17">
        <v>0</v>
      </c>
      <c r="NV14" s="17">
        <v>0</v>
      </c>
      <c r="NW14" s="17">
        <v>0</v>
      </c>
      <c r="NX14" s="17">
        <v>0</v>
      </c>
      <c r="NY14" s="17"/>
      <c r="NZ14" s="17"/>
      <c r="OA14" s="17">
        <v>0</v>
      </c>
      <c r="OB14" s="17">
        <v>0</v>
      </c>
      <c r="OC14" s="17">
        <v>0</v>
      </c>
      <c r="OD14" s="17">
        <v>0</v>
      </c>
      <c r="OE14" s="17">
        <v>0</v>
      </c>
      <c r="OF14" s="17">
        <v>63.2</v>
      </c>
      <c r="OG14" s="17">
        <v>93</v>
      </c>
      <c r="OH14" s="17">
        <v>93.13</v>
      </c>
      <c r="OI14" s="17">
        <v>-29.93</v>
      </c>
      <c r="OJ14" s="17">
        <v>0</v>
      </c>
      <c r="OK14" s="17">
        <v>0</v>
      </c>
      <c r="OL14" s="17">
        <v>0</v>
      </c>
      <c r="OM14" s="17">
        <v>0</v>
      </c>
      <c r="ON14" s="17">
        <v>15</v>
      </c>
      <c r="OO14" s="17">
        <v>13.164</v>
      </c>
      <c r="OP14" s="17">
        <v>13.164</v>
      </c>
      <c r="OQ14" s="17">
        <v>1.8360000000000001</v>
      </c>
      <c r="OR14" s="17">
        <v>0</v>
      </c>
      <c r="OS14" s="17">
        <v>0</v>
      </c>
      <c r="OT14" s="17">
        <v>0</v>
      </c>
      <c r="OU14" s="17">
        <v>0</v>
      </c>
      <c r="OV14" s="17">
        <v>10</v>
      </c>
      <c r="OW14" s="17">
        <v>10</v>
      </c>
      <c r="OX14" s="17">
        <v>9</v>
      </c>
      <c r="OY14" s="17">
        <v>1</v>
      </c>
      <c r="OZ14" s="17">
        <v>0</v>
      </c>
      <c r="PA14" s="17">
        <v>9.0000099999999996</v>
      </c>
      <c r="PB14" s="17">
        <v>9</v>
      </c>
      <c r="PC14" s="17">
        <v>-9</v>
      </c>
      <c r="PD14" s="17">
        <v>0</v>
      </c>
      <c r="PE14" s="17">
        <v>1.3440799999999999</v>
      </c>
      <c r="PF14" s="17">
        <v>1.3440700000000001</v>
      </c>
      <c r="PG14" s="17">
        <v>-1.3440700000000001</v>
      </c>
      <c r="PH14" s="17">
        <v>0.35</v>
      </c>
      <c r="PI14" s="17">
        <v>1</v>
      </c>
      <c r="PJ14" s="17">
        <v>1</v>
      </c>
      <c r="PK14" s="17">
        <v>-0.65</v>
      </c>
      <c r="PL14" s="17">
        <v>2.7</v>
      </c>
      <c r="PM14" s="17">
        <v>2.2999999999999998</v>
      </c>
      <c r="PN14" s="17">
        <v>2.2999999999999998</v>
      </c>
      <c r="PO14" s="17">
        <v>0.4</v>
      </c>
      <c r="PP14" s="17">
        <v>2.5</v>
      </c>
      <c r="PQ14" s="17">
        <v>2.5</v>
      </c>
      <c r="PR14" s="17">
        <v>2.5</v>
      </c>
      <c r="PS14" s="17">
        <v>0</v>
      </c>
      <c r="PT14" s="17">
        <v>20.3</v>
      </c>
      <c r="PU14" s="17">
        <v>20</v>
      </c>
      <c r="PV14" s="17">
        <v>19.417480000000001</v>
      </c>
      <c r="PW14" s="17">
        <v>0.88251999999999997</v>
      </c>
      <c r="PX14" s="17">
        <v>9.8000000000000007</v>
      </c>
      <c r="PY14" s="17">
        <v>11</v>
      </c>
      <c r="PZ14" s="17">
        <v>10</v>
      </c>
      <c r="QA14" s="17">
        <v>-0.2</v>
      </c>
      <c r="QB14" s="17">
        <v>7.1</v>
      </c>
      <c r="QC14" s="17">
        <v>7</v>
      </c>
      <c r="QD14" s="17">
        <v>7</v>
      </c>
      <c r="QE14" s="17">
        <v>0.1</v>
      </c>
      <c r="QF14" s="17">
        <v>3.5</v>
      </c>
      <c r="QG14" s="17">
        <v>3.3</v>
      </c>
      <c r="QH14" s="17">
        <v>3.3</v>
      </c>
      <c r="QI14" s="17">
        <v>0.2</v>
      </c>
      <c r="QJ14" s="17">
        <v>18.5</v>
      </c>
      <c r="QK14" s="17">
        <v>19</v>
      </c>
      <c r="QL14" s="17">
        <v>17.961169999999999</v>
      </c>
      <c r="QM14" s="17">
        <v>0.53883000000000003</v>
      </c>
      <c r="QN14" s="17">
        <v>0</v>
      </c>
      <c r="QO14" s="17">
        <v>0</v>
      </c>
      <c r="QP14" s="17">
        <v>0</v>
      </c>
      <c r="QQ14" s="17">
        <v>0</v>
      </c>
      <c r="QR14" s="17">
        <v>0</v>
      </c>
      <c r="QS14" s="17">
        <v>0</v>
      </c>
      <c r="QT14" s="17">
        <v>0</v>
      </c>
      <c r="QU14" s="17">
        <v>0</v>
      </c>
      <c r="QV14" s="17">
        <v>26.7</v>
      </c>
      <c r="QW14" s="17">
        <v>30.23929</v>
      </c>
      <c r="QX14" s="17">
        <v>11.531000000000001</v>
      </c>
      <c r="QY14" s="17">
        <v>15.169</v>
      </c>
      <c r="QZ14" s="17">
        <v>72.3</v>
      </c>
      <c r="RA14" s="17">
        <v>77.955730000000003</v>
      </c>
      <c r="RB14" s="17">
        <v>28.253</v>
      </c>
      <c r="RC14" s="17">
        <v>44.046999999999997</v>
      </c>
      <c r="RD14" s="17">
        <v>4.5</v>
      </c>
      <c r="RE14" s="17">
        <v>4.2</v>
      </c>
      <c r="RF14" s="17">
        <v>4.2</v>
      </c>
      <c r="RG14" s="17">
        <v>0.3</v>
      </c>
      <c r="RH14" s="17">
        <v>2.2000000000000002</v>
      </c>
      <c r="RI14" s="17">
        <v>2.4</v>
      </c>
      <c r="RJ14" s="17">
        <v>2.4</v>
      </c>
      <c r="RK14" s="17">
        <v>-0.2</v>
      </c>
      <c r="RL14" s="17">
        <v>1.1000000000000001</v>
      </c>
      <c r="RM14" s="17">
        <v>1.2</v>
      </c>
      <c r="RN14" s="17">
        <v>1.2</v>
      </c>
      <c r="RO14" s="17">
        <v>-0.1</v>
      </c>
      <c r="RP14" s="17">
        <v>2.9</v>
      </c>
      <c r="RQ14" s="17">
        <v>2.8</v>
      </c>
      <c r="RR14" s="17">
        <v>2.8</v>
      </c>
      <c r="RS14" s="17">
        <v>0.1</v>
      </c>
      <c r="RT14" s="17">
        <v>0</v>
      </c>
      <c r="RU14" s="17">
        <v>0</v>
      </c>
      <c r="RV14" s="17">
        <v>0</v>
      </c>
      <c r="RW14" s="17">
        <v>0</v>
      </c>
      <c r="RX14" s="17">
        <v>1.9</v>
      </c>
      <c r="RY14" s="17">
        <v>2.0489999999999999</v>
      </c>
      <c r="RZ14" s="17">
        <v>2.0489999999999999</v>
      </c>
      <c r="SA14" s="17">
        <v>-0.14899999999999999</v>
      </c>
      <c r="SB14" s="17">
        <v>7.3</v>
      </c>
      <c r="SC14" s="17">
        <v>15.425850000000001</v>
      </c>
      <c r="SD14" s="17">
        <v>5.6303999999999998</v>
      </c>
      <c r="SE14" s="17">
        <v>1.6696</v>
      </c>
      <c r="SF14" s="17">
        <v>1.3</v>
      </c>
      <c r="SG14" s="17">
        <v>1.248</v>
      </c>
      <c r="SH14" s="17">
        <v>1.248</v>
      </c>
      <c r="SI14" s="17">
        <v>5.1999999999999998E-2</v>
      </c>
      <c r="SJ14" s="17"/>
      <c r="SK14" s="17">
        <v>0.4</v>
      </c>
      <c r="SL14" s="17">
        <v>0.4</v>
      </c>
      <c r="SM14" s="17">
        <v>-0.4</v>
      </c>
      <c r="SN14" s="17">
        <v>7.1</v>
      </c>
      <c r="SO14" s="17">
        <v>7.3</v>
      </c>
      <c r="SP14" s="17">
        <v>7.3</v>
      </c>
      <c r="SQ14" s="17">
        <v>-0.2</v>
      </c>
      <c r="SR14" s="17">
        <v>3.6</v>
      </c>
      <c r="SS14" s="17">
        <v>4.3</v>
      </c>
      <c r="ST14" s="17">
        <v>4.3</v>
      </c>
      <c r="SU14" s="17">
        <v>-0.7</v>
      </c>
      <c r="SV14" s="17">
        <v>4.7</v>
      </c>
      <c r="SW14" s="17">
        <v>4.7</v>
      </c>
      <c r="SX14" s="17">
        <v>4.7</v>
      </c>
      <c r="SY14" s="17">
        <v>0</v>
      </c>
      <c r="SZ14" s="17">
        <v>7</v>
      </c>
      <c r="TA14" s="17">
        <v>6.7</v>
      </c>
      <c r="TB14" s="17">
        <v>6.7</v>
      </c>
      <c r="TC14" s="17">
        <v>0.3</v>
      </c>
      <c r="TD14" s="17">
        <v>10</v>
      </c>
      <c r="TE14" s="17">
        <v>10</v>
      </c>
      <c r="TF14" s="17">
        <v>10</v>
      </c>
      <c r="TG14" s="17">
        <v>0</v>
      </c>
      <c r="TH14" s="17">
        <v>15.7</v>
      </c>
      <c r="TI14" s="17">
        <v>19.045999999999999</v>
      </c>
      <c r="TJ14" s="17">
        <v>19.045999999999999</v>
      </c>
      <c r="TK14" s="17">
        <v>-3.3460000000000001</v>
      </c>
      <c r="TL14" s="17">
        <v>9.1</v>
      </c>
      <c r="TM14" s="17">
        <v>7</v>
      </c>
      <c r="TN14" s="17">
        <v>14.288</v>
      </c>
      <c r="TO14" s="17">
        <v>-5.1879999999999997</v>
      </c>
      <c r="TP14" s="17">
        <v>0</v>
      </c>
      <c r="TQ14" s="17">
        <v>0</v>
      </c>
      <c r="TR14" s="17">
        <v>0</v>
      </c>
      <c r="TS14" s="17">
        <v>0</v>
      </c>
      <c r="TT14" s="17">
        <v>39.6</v>
      </c>
      <c r="TU14" s="17">
        <v>46</v>
      </c>
      <c r="TV14" s="17">
        <v>41.905999999999999</v>
      </c>
      <c r="TW14" s="17">
        <v>-2.306</v>
      </c>
      <c r="TX14" s="17">
        <v>55.7</v>
      </c>
      <c r="TY14" s="17">
        <v>47.529060000000001</v>
      </c>
      <c r="TZ14" s="17">
        <v>66.680000000000007</v>
      </c>
      <c r="UA14" s="17">
        <v>-10.98</v>
      </c>
      <c r="UB14" s="17">
        <v>3.4</v>
      </c>
      <c r="UC14" s="17">
        <v>2.766</v>
      </c>
      <c r="UD14" s="17">
        <v>2.766</v>
      </c>
      <c r="UE14" s="17">
        <v>0.63400000000000001</v>
      </c>
      <c r="UF14" s="17">
        <v>2.8</v>
      </c>
      <c r="UG14" s="17">
        <v>2.097</v>
      </c>
      <c r="UH14" s="17">
        <v>2.097</v>
      </c>
      <c r="UI14" s="17">
        <v>0.70299999999999996</v>
      </c>
      <c r="UJ14" s="17">
        <v>8.3000000000000007</v>
      </c>
      <c r="UK14" s="17">
        <v>9</v>
      </c>
      <c r="UL14" s="17">
        <v>7.5</v>
      </c>
      <c r="UM14" s="17">
        <v>0.8</v>
      </c>
      <c r="UN14" s="17">
        <v>2.7</v>
      </c>
      <c r="UO14" s="17">
        <v>2.5</v>
      </c>
      <c r="UP14" s="17">
        <v>2.5</v>
      </c>
      <c r="UQ14" s="17">
        <v>0.2</v>
      </c>
      <c r="UR14" s="17">
        <v>7.4</v>
      </c>
      <c r="US14" s="17">
        <v>7.6</v>
      </c>
      <c r="UT14" s="17">
        <v>7.6</v>
      </c>
      <c r="UU14" s="17">
        <v>-0.2</v>
      </c>
      <c r="UV14" s="17">
        <v>4.8</v>
      </c>
      <c r="UW14" s="17">
        <v>5</v>
      </c>
      <c r="UX14" s="17">
        <v>5</v>
      </c>
      <c r="UY14" s="17">
        <v>-0.2</v>
      </c>
      <c r="UZ14" s="17">
        <v>5.0999999999999996</v>
      </c>
      <c r="VA14" s="17">
        <v>5.5</v>
      </c>
      <c r="VB14" s="17">
        <v>5.5</v>
      </c>
      <c r="VC14" s="17">
        <v>-0.4</v>
      </c>
      <c r="VD14" s="17">
        <v>5.0999999999999996</v>
      </c>
      <c r="VE14" s="17">
        <v>5.5</v>
      </c>
      <c r="VF14" s="17">
        <v>5.5</v>
      </c>
      <c r="VG14" s="17">
        <v>-0.4</v>
      </c>
      <c r="VH14" s="17">
        <v>12</v>
      </c>
      <c r="VI14" s="17">
        <v>9.1750000000000007</v>
      </c>
      <c r="VJ14" s="17">
        <v>9.1750000000000007</v>
      </c>
      <c r="VK14" s="17">
        <v>2.8250000000000002</v>
      </c>
      <c r="VL14" s="17">
        <v>0</v>
      </c>
      <c r="VM14" s="17">
        <v>0</v>
      </c>
      <c r="VN14" s="17">
        <v>0</v>
      </c>
      <c r="VO14" s="17">
        <v>0</v>
      </c>
      <c r="VP14" s="17">
        <v>0</v>
      </c>
      <c r="VQ14" s="17">
        <v>0</v>
      </c>
      <c r="VR14" s="17">
        <v>0</v>
      </c>
      <c r="VS14" s="17">
        <v>0</v>
      </c>
      <c r="VT14" s="17">
        <v>0</v>
      </c>
      <c r="VU14" s="17">
        <v>0</v>
      </c>
      <c r="VV14" s="17">
        <v>0</v>
      </c>
      <c r="VW14" s="17">
        <v>0</v>
      </c>
      <c r="VX14" s="17">
        <v>0.6</v>
      </c>
      <c r="VY14" s="17">
        <v>0.6</v>
      </c>
      <c r="VZ14" s="17">
        <v>0.6</v>
      </c>
      <c r="WA14" s="17">
        <v>0</v>
      </c>
      <c r="WB14" s="17">
        <v>37.1</v>
      </c>
      <c r="WC14" s="17">
        <v>8.5362100000000005</v>
      </c>
      <c r="WD14" s="17">
        <v>32</v>
      </c>
      <c r="WE14" s="17">
        <v>5.0999999999999996</v>
      </c>
      <c r="WF14" s="17">
        <v>35.1</v>
      </c>
      <c r="WG14" s="17">
        <v>10.30658</v>
      </c>
      <c r="WH14" s="17">
        <v>29</v>
      </c>
      <c r="WI14" s="17">
        <v>6.1</v>
      </c>
      <c r="WJ14" s="17">
        <v>0</v>
      </c>
      <c r="WK14" s="17">
        <v>0</v>
      </c>
      <c r="WL14" s="17">
        <v>0</v>
      </c>
      <c r="WM14" s="17">
        <v>0</v>
      </c>
      <c r="WN14" s="17">
        <v>0</v>
      </c>
      <c r="WO14" s="17">
        <v>0</v>
      </c>
      <c r="WP14" s="17">
        <v>0</v>
      </c>
      <c r="WQ14" s="17">
        <v>0</v>
      </c>
      <c r="WR14" s="17">
        <v>9.1</v>
      </c>
      <c r="WS14" s="17">
        <v>10</v>
      </c>
      <c r="WT14" s="17">
        <v>10</v>
      </c>
      <c r="WU14" s="17">
        <v>-0.9</v>
      </c>
      <c r="WV14" s="17">
        <v>20</v>
      </c>
      <c r="WW14" s="17">
        <v>20</v>
      </c>
      <c r="WX14" s="17">
        <v>19.223299999999998</v>
      </c>
      <c r="WY14" s="17">
        <v>0.77669999999999995</v>
      </c>
      <c r="WZ14" s="17">
        <v>10</v>
      </c>
      <c r="XA14" s="17">
        <v>10.8</v>
      </c>
      <c r="XB14" s="17">
        <v>10.8</v>
      </c>
      <c r="XC14" s="17">
        <v>-0.8</v>
      </c>
      <c r="XD14" s="17"/>
      <c r="XE14" s="17"/>
      <c r="XF14" s="17"/>
      <c r="XG14" s="17">
        <v>0</v>
      </c>
      <c r="XH14" s="17"/>
      <c r="XI14" s="17"/>
      <c r="XJ14" s="17"/>
      <c r="XK14" s="17">
        <v>0</v>
      </c>
      <c r="XL14" s="17">
        <v>14.5</v>
      </c>
      <c r="XM14" s="17">
        <v>15</v>
      </c>
      <c r="XN14" s="17">
        <v>14</v>
      </c>
      <c r="XO14" s="17">
        <v>0.5</v>
      </c>
      <c r="XP14" s="17"/>
      <c r="XQ14" s="17"/>
      <c r="XR14" s="17"/>
      <c r="XS14" s="17">
        <v>0</v>
      </c>
      <c r="XT14" s="17">
        <v>7.7</v>
      </c>
      <c r="XU14" s="17">
        <v>7.9</v>
      </c>
      <c r="XV14" s="17">
        <v>7.9</v>
      </c>
      <c r="XW14" s="17">
        <v>-0.2</v>
      </c>
      <c r="XX14" s="17"/>
      <c r="XY14" s="17"/>
      <c r="XZ14" s="17"/>
      <c r="YA14" s="17">
        <v>0</v>
      </c>
      <c r="YB14" s="17"/>
      <c r="YC14" s="17"/>
      <c r="YD14" s="17"/>
      <c r="YE14" s="17">
        <v>0</v>
      </c>
    </row>
    <row r="15" spans="1:655" ht="24" customHeight="1" x14ac:dyDescent="0.25">
      <c r="A15" s="1"/>
      <c r="B15" s="16" t="s">
        <v>57</v>
      </c>
      <c r="C15" s="16" t="s">
        <v>733</v>
      </c>
      <c r="D15" s="17">
        <v>41.1</v>
      </c>
      <c r="E15" s="17">
        <v>86.045559999999995</v>
      </c>
      <c r="F15" s="17">
        <v>92.255319999999998</v>
      </c>
      <c r="G15" s="17">
        <v>-51.155320000000003</v>
      </c>
      <c r="H15" s="17">
        <v>648.9</v>
      </c>
      <c r="I15" s="17">
        <v>643.65809000000002</v>
      </c>
      <c r="J15" s="17">
        <v>643.65809000000002</v>
      </c>
      <c r="K15" s="17">
        <v>5.2419099999999998</v>
      </c>
      <c r="L15" s="17">
        <v>215.6</v>
      </c>
      <c r="M15" s="17">
        <v>209.39341999999999</v>
      </c>
      <c r="N15" s="17">
        <v>209.39341999999999</v>
      </c>
      <c r="O15" s="17">
        <v>6.2065799999999998</v>
      </c>
      <c r="P15" s="17"/>
      <c r="Q15" s="17"/>
      <c r="R15" s="17"/>
      <c r="S15" s="17">
        <v>0</v>
      </c>
      <c r="T15" s="17"/>
      <c r="U15" s="17"/>
      <c r="V15" s="17"/>
      <c r="W15" s="17">
        <v>0</v>
      </c>
      <c r="X15" s="17">
        <v>0</v>
      </c>
      <c r="Y15" s="17">
        <v>10.309340000000001</v>
      </c>
      <c r="Z15" s="17">
        <v>10.309279999999999</v>
      </c>
      <c r="AA15" s="17">
        <v>-10.309279999999999</v>
      </c>
      <c r="AB15" s="17">
        <v>83.2</v>
      </c>
      <c r="AC15" s="17">
        <v>93.820390000000003</v>
      </c>
      <c r="AD15" s="17">
        <v>94.878</v>
      </c>
      <c r="AE15" s="17">
        <v>-11.678000000000001</v>
      </c>
      <c r="AF15" s="17"/>
      <c r="AG15" s="17"/>
      <c r="AH15" s="17"/>
      <c r="AI15" s="17">
        <v>0</v>
      </c>
      <c r="AJ15" s="17"/>
      <c r="AK15" s="17"/>
      <c r="AL15" s="17"/>
      <c r="AM15" s="17">
        <v>0</v>
      </c>
      <c r="AN15" s="17">
        <v>172.2</v>
      </c>
      <c r="AO15" s="17">
        <v>175.97910999999999</v>
      </c>
      <c r="AP15" s="17">
        <v>196.42444</v>
      </c>
      <c r="AQ15" s="17">
        <v>-24.224440000000001</v>
      </c>
      <c r="AR15" s="17">
        <v>172.8</v>
      </c>
      <c r="AS15" s="17">
        <v>175.97910999999999</v>
      </c>
      <c r="AT15" s="17">
        <v>196.42444</v>
      </c>
      <c r="AU15" s="17">
        <v>-23.62444</v>
      </c>
      <c r="AV15" s="17">
        <v>171.8</v>
      </c>
      <c r="AW15" s="17">
        <v>175.97910999999999</v>
      </c>
      <c r="AX15" s="17">
        <v>196.42444</v>
      </c>
      <c r="AY15" s="17">
        <v>-24.62444</v>
      </c>
      <c r="AZ15" s="17">
        <v>265.7</v>
      </c>
      <c r="BA15" s="17">
        <v>263.96866</v>
      </c>
      <c r="BB15" s="17">
        <v>294.63666999999998</v>
      </c>
      <c r="BC15" s="17">
        <v>-28.936669999999999</v>
      </c>
      <c r="BD15" s="17">
        <v>214</v>
      </c>
      <c r="BE15" s="17">
        <v>208.28215</v>
      </c>
      <c r="BF15" s="17">
        <v>208.28218000000001</v>
      </c>
      <c r="BG15" s="17">
        <v>5.7178199999999997</v>
      </c>
      <c r="BH15" s="17">
        <v>110.6</v>
      </c>
      <c r="BI15" s="17">
        <v>104.14108</v>
      </c>
      <c r="BJ15" s="17">
        <v>104.14109000000001</v>
      </c>
      <c r="BK15" s="17">
        <v>6.4589100000000004</v>
      </c>
      <c r="BL15" s="17">
        <v>199</v>
      </c>
      <c r="BM15" s="17">
        <v>184.23058</v>
      </c>
      <c r="BN15" s="17">
        <v>184.16699</v>
      </c>
      <c r="BO15" s="17">
        <v>14.83301</v>
      </c>
      <c r="BP15" s="17">
        <v>4.3</v>
      </c>
      <c r="BQ15" s="17">
        <v>4.4318400000000002</v>
      </c>
      <c r="BR15" s="17">
        <v>4.4318400000000002</v>
      </c>
      <c r="BS15" s="17">
        <v>-0.13184000000000001</v>
      </c>
      <c r="BT15" s="17"/>
      <c r="BU15" s="17"/>
      <c r="BV15" s="17"/>
      <c r="BW15" s="17">
        <v>0</v>
      </c>
      <c r="BX15" s="17"/>
      <c r="BY15" s="17"/>
      <c r="BZ15" s="17"/>
      <c r="CA15" s="17">
        <v>0</v>
      </c>
      <c r="CB15" s="17"/>
      <c r="CC15" s="17"/>
      <c r="CD15" s="17"/>
      <c r="CE15" s="17">
        <v>0</v>
      </c>
      <c r="CF15" s="17"/>
      <c r="CG15" s="17"/>
      <c r="CH15" s="17"/>
      <c r="CI15" s="17">
        <v>0</v>
      </c>
      <c r="CJ15" s="17">
        <v>129.9</v>
      </c>
      <c r="CK15" s="17">
        <v>131.25040999999999</v>
      </c>
      <c r="CL15" s="17">
        <v>131.25040999999999</v>
      </c>
      <c r="CM15" s="17">
        <v>-1.3504100000000001</v>
      </c>
      <c r="CN15" s="17">
        <v>7.3</v>
      </c>
      <c r="CO15" s="17">
        <v>6.8003799999999996</v>
      </c>
      <c r="CP15" s="17">
        <v>5.1333399999999996</v>
      </c>
      <c r="CQ15" s="17">
        <v>2.1666599999999998</v>
      </c>
      <c r="CR15" s="17">
        <v>5.8</v>
      </c>
      <c r="CS15" s="17">
        <v>3.7328100000000002</v>
      </c>
      <c r="CT15" s="17">
        <v>2.8177599999999998</v>
      </c>
      <c r="CU15" s="17">
        <v>2.98224</v>
      </c>
      <c r="CV15" s="17"/>
      <c r="CW15" s="17"/>
      <c r="CX15" s="17"/>
      <c r="CY15" s="17">
        <v>0</v>
      </c>
      <c r="CZ15" s="17">
        <v>6.8</v>
      </c>
      <c r="DA15" s="17">
        <v>6.8787000000000003</v>
      </c>
      <c r="DB15" s="17">
        <v>6.8787000000000003</v>
      </c>
      <c r="DC15" s="17">
        <v>-7.8700000000000006E-2</v>
      </c>
      <c r="DD15" s="17">
        <v>9.6</v>
      </c>
      <c r="DE15" s="17">
        <v>12.7722</v>
      </c>
      <c r="DF15" s="17">
        <v>14.919409999999999</v>
      </c>
      <c r="DG15" s="17">
        <v>-5.3194100000000004</v>
      </c>
      <c r="DH15" s="17">
        <v>41.4</v>
      </c>
      <c r="DI15" s="17">
        <v>39.999989999999997</v>
      </c>
      <c r="DJ15" s="17">
        <v>118.45898</v>
      </c>
      <c r="DK15" s="17">
        <v>-77.058980000000005</v>
      </c>
      <c r="DL15" s="17"/>
      <c r="DM15" s="17"/>
      <c r="DN15" s="17"/>
      <c r="DO15" s="17">
        <v>0</v>
      </c>
      <c r="DP15" s="17">
        <v>0</v>
      </c>
      <c r="DQ15" s="17"/>
      <c r="DR15" s="17">
        <v>0</v>
      </c>
      <c r="DS15" s="17">
        <v>0</v>
      </c>
      <c r="DT15" s="17"/>
      <c r="DU15" s="17"/>
      <c r="DV15" s="17"/>
      <c r="DW15" s="17">
        <v>0</v>
      </c>
      <c r="DX15" s="17"/>
      <c r="DY15" s="17"/>
      <c r="DZ15" s="17"/>
      <c r="EA15" s="17">
        <v>0</v>
      </c>
      <c r="EB15" s="17">
        <v>60.59</v>
      </c>
      <c r="EC15" s="17">
        <v>74.732010000000002</v>
      </c>
      <c r="ED15" s="17">
        <v>69.156509999999997</v>
      </c>
      <c r="EE15" s="17">
        <v>-8.5665099999999992</v>
      </c>
      <c r="EF15" s="17">
        <v>97.2</v>
      </c>
      <c r="EG15" s="17">
        <v>110.26321</v>
      </c>
      <c r="EH15" s="17">
        <v>0</v>
      </c>
      <c r="EI15" s="17">
        <v>97.2</v>
      </c>
      <c r="EJ15" s="17"/>
      <c r="EK15" s="17"/>
      <c r="EL15" s="17"/>
      <c r="EM15" s="17">
        <v>0</v>
      </c>
      <c r="EN15" s="17"/>
      <c r="EO15" s="17"/>
      <c r="EP15" s="17"/>
      <c r="EQ15" s="17">
        <v>0</v>
      </c>
      <c r="ER15" s="17">
        <v>0</v>
      </c>
      <c r="ES15" s="17"/>
      <c r="ET15" s="17"/>
      <c r="EU15" s="17">
        <v>0</v>
      </c>
      <c r="EV15" s="17">
        <v>6.4</v>
      </c>
      <c r="EW15" s="17">
        <v>6.39</v>
      </c>
      <c r="EX15" s="17">
        <v>6.39</v>
      </c>
      <c r="EY15" s="17">
        <v>0.01</v>
      </c>
      <c r="EZ15" s="17">
        <v>148.19999999999999</v>
      </c>
      <c r="FA15" s="17">
        <v>0</v>
      </c>
      <c r="FB15" s="17">
        <v>144.32991999999999</v>
      </c>
      <c r="FC15" s="17">
        <v>3.8700800000000002</v>
      </c>
      <c r="FD15" s="17">
        <v>38</v>
      </c>
      <c r="FE15" s="17">
        <v>37.18432</v>
      </c>
      <c r="FF15" s="17">
        <v>40.90061</v>
      </c>
      <c r="FG15" s="17">
        <v>-2.9006099999999999</v>
      </c>
      <c r="FH15" s="17">
        <v>0</v>
      </c>
      <c r="FI15" s="17">
        <v>0</v>
      </c>
      <c r="FJ15" s="17">
        <v>0</v>
      </c>
      <c r="FK15" s="17">
        <v>0</v>
      </c>
      <c r="FL15" s="17">
        <v>27</v>
      </c>
      <c r="FM15" s="17">
        <v>22.888349999999999</v>
      </c>
      <c r="FN15" s="17">
        <v>22.625250000000001</v>
      </c>
      <c r="FO15" s="17">
        <v>4.3747499999999997</v>
      </c>
      <c r="FP15" s="17">
        <v>17.8</v>
      </c>
      <c r="FQ15" s="17">
        <v>15.279059999999999</v>
      </c>
      <c r="FR15" s="17">
        <v>14.927820000000001</v>
      </c>
      <c r="FS15" s="17">
        <v>2.8721800000000002</v>
      </c>
      <c r="FT15" s="17">
        <v>17.100000000000001</v>
      </c>
      <c r="FU15" s="17">
        <v>17.281549999999999</v>
      </c>
      <c r="FV15" s="17">
        <v>17.281549999999999</v>
      </c>
      <c r="FW15" s="17">
        <v>-0.18154999999999999</v>
      </c>
      <c r="FX15" s="17">
        <v>65.2</v>
      </c>
      <c r="FY15" s="17">
        <v>71.720150000000004</v>
      </c>
      <c r="FZ15" s="17">
        <v>71.720150000000004</v>
      </c>
      <c r="GA15" s="17">
        <v>-6.5201500000000001</v>
      </c>
      <c r="GB15" s="17">
        <v>182.9</v>
      </c>
      <c r="GC15" s="17">
        <v>185.10004000000001</v>
      </c>
      <c r="GD15" s="17">
        <v>185.10007999999999</v>
      </c>
      <c r="GE15" s="17">
        <v>-2.2000799999999998</v>
      </c>
      <c r="GF15" s="17">
        <v>183.3</v>
      </c>
      <c r="GG15" s="17">
        <v>185.10004000000001</v>
      </c>
      <c r="GH15" s="17">
        <v>185.10007999999999</v>
      </c>
      <c r="GI15" s="17">
        <v>-1.8000799999999999</v>
      </c>
      <c r="GJ15" s="17">
        <v>183.9</v>
      </c>
      <c r="GK15" s="17">
        <v>185.10004000000001</v>
      </c>
      <c r="GL15" s="17">
        <v>185.10007999999999</v>
      </c>
      <c r="GM15" s="17">
        <v>-1.20008</v>
      </c>
      <c r="GN15" s="17">
        <v>41.4</v>
      </c>
      <c r="GO15" s="17">
        <v>54.965319999999998</v>
      </c>
      <c r="GP15" s="17">
        <v>46.400460000000002</v>
      </c>
      <c r="GQ15" s="17">
        <v>-5.0004600000000003</v>
      </c>
      <c r="GR15" s="17">
        <v>5.4</v>
      </c>
      <c r="GS15" s="17">
        <v>6</v>
      </c>
      <c r="GT15" s="17">
        <v>5.8686699999999998</v>
      </c>
      <c r="GU15" s="17">
        <v>-0.46866999999999998</v>
      </c>
      <c r="GV15" s="17">
        <v>1.2</v>
      </c>
      <c r="GW15" s="17">
        <v>1.02115</v>
      </c>
      <c r="GX15" s="17">
        <v>6.1567800000000004</v>
      </c>
      <c r="GY15" s="17">
        <v>-4.9567800000000002</v>
      </c>
      <c r="GZ15" s="17">
        <v>15</v>
      </c>
      <c r="HA15" s="17">
        <v>14.831340000000001</v>
      </c>
      <c r="HB15" s="17">
        <v>27.451650000000001</v>
      </c>
      <c r="HC15" s="17">
        <v>-12.451650000000001</v>
      </c>
      <c r="HD15" s="17">
        <v>24.1</v>
      </c>
      <c r="HE15" s="17">
        <v>26.283010000000001</v>
      </c>
      <c r="HF15" s="17">
        <v>26.283010000000001</v>
      </c>
      <c r="HG15" s="17">
        <v>-2.1830099999999999</v>
      </c>
      <c r="HH15" s="17">
        <v>2</v>
      </c>
      <c r="HI15" s="17">
        <v>1.97359</v>
      </c>
      <c r="HJ15" s="17">
        <v>1.97359</v>
      </c>
      <c r="HK15" s="17">
        <v>2.6409999999999999E-2</v>
      </c>
      <c r="HL15" s="17">
        <v>0</v>
      </c>
      <c r="HM15" s="17">
        <v>0</v>
      </c>
      <c r="HN15" s="17">
        <v>0</v>
      </c>
      <c r="HO15" s="17">
        <v>0</v>
      </c>
      <c r="HP15" s="17">
        <v>43.4</v>
      </c>
      <c r="HQ15" s="17">
        <v>20.618670000000002</v>
      </c>
      <c r="HR15" s="17">
        <v>20.618559999999999</v>
      </c>
      <c r="HS15" s="17">
        <v>22.78144</v>
      </c>
      <c r="HT15" s="17"/>
      <c r="HU15" s="17"/>
      <c r="HV15" s="17"/>
      <c r="HW15" s="17">
        <v>0</v>
      </c>
      <c r="HX15" s="17"/>
      <c r="HY15" s="17"/>
      <c r="HZ15" s="17"/>
      <c r="IA15" s="17">
        <v>0</v>
      </c>
      <c r="IB15" s="17">
        <v>41.7</v>
      </c>
      <c r="IC15" s="17">
        <v>68.78098</v>
      </c>
      <c r="ID15" s="17">
        <v>4.6391799999999996</v>
      </c>
      <c r="IE15" s="17">
        <v>37.06082</v>
      </c>
      <c r="IF15" s="17">
        <v>0</v>
      </c>
      <c r="IG15" s="17"/>
      <c r="IH15" s="17"/>
      <c r="II15" s="17">
        <v>0</v>
      </c>
      <c r="IJ15" s="17"/>
      <c r="IK15" s="17"/>
      <c r="IL15" s="17"/>
      <c r="IM15" s="17">
        <v>0</v>
      </c>
      <c r="IN15" s="17">
        <v>0</v>
      </c>
      <c r="IO15" s="17">
        <v>0</v>
      </c>
      <c r="IP15" s="17">
        <v>48.181449999999998</v>
      </c>
      <c r="IQ15" s="17">
        <v>-48.181449999999998</v>
      </c>
      <c r="IR15" s="17"/>
      <c r="IS15" s="17"/>
      <c r="IT15" s="17"/>
      <c r="IU15" s="17">
        <v>0</v>
      </c>
      <c r="IV15" s="17"/>
      <c r="IW15" s="17"/>
      <c r="IX15" s="17"/>
      <c r="IY15" s="17">
        <v>0</v>
      </c>
      <c r="IZ15" s="17"/>
      <c r="JA15" s="17"/>
      <c r="JB15" s="17"/>
      <c r="JC15" s="17">
        <v>0</v>
      </c>
      <c r="JD15" s="17">
        <v>17.7</v>
      </c>
      <c r="JE15" s="17">
        <v>32.621040000000001</v>
      </c>
      <c r="JF15" s="17">
        <v>30.105930000000001</v>
      </c>
      <c r="JG15" s="17">
        <v>-12.40593</v>
      </c>
      <c r="JH15" s="17">
        <v>175.4</v>
      </c>
      <c r="JI15" s="17">
        <v>178.52954</v>
      </c>
      <c r="JJ15" s="17">
        <v>178.52956</v>
      </c>
      <c r="JK15" s="17">
        <v>-3.1295600000000001</v>
      </c>
      <c r="JL15" s="17">
        <v>173.9</v>
      </c>
      <c r="JM15" s="17">
        <v>178.52954</v>
      </c>
      <c r="JN15" s="17">
        <v>178.52956</v>
      </c>
      <c r="JO15" s="17">
        <v>-4.6295599999999997</v>
      </c>
      <c r="JP15" s="17">
        <v>200</v>
      </c>
      <c r="JQ15" s="17">
        <v>178.52954</v>
      </c>
      <c r="JR15" s="17">
        <v>178.52956</v>
      </c>
      <c r="JS15" s="17">
        <v>21.47044</v>
      </c>
      <c r="JT15" s="17">
        <v>273.7</v>
      </c>
      <c r="JU15" s="17">
        <v>267.79432000000003</v>
      </c>
      <c r="JV15" s="17">
        <v>267.79433</v>
      </c>
      <c r="JW15" s="17">
        <v>5.9056699999999998</v>
      </c>
      <c r="JX15" s="17"/>
      <c r="JY15" s="17"/>
      <c r="JZ15" s="17"/>
      <c r="KA15" s="17">
        <v>0</v>
      </c>
      <c r="KB15" s="17"/>
      <c r="KC15" s="17"/>
      <c r="KD15" s="17"/>
      <c r="KE15" s="17">
        <v>0</v>
      </c>
      <c r="KF15" s="17"/>
      <c r="KG15" s="17"/>
      <c r="KH15" s="17"/>
      <c r="KI15" s="17">
        <v>0</v>
      </c>
      <c r="KJ15" s="17"/>
      <c r="KK15" s="17"/>
      <c r="KL15" s="17"/>
      <c r="KM15" s="17">
        <v>0</v>
      </c>
      <c r="KN15" s="17"/>
      <c r="KO15" s="17"/>
      <c r="KP15" s="17"/>
      <c r="KQ15" s="17">
        <v>0</v>
      </c>
      <c r="KR15" s="17"/>
      <c r="KS15" s="17"/>
      <c r="KT15" s="17"/>
      <c r="KU15" s="17">
        <v>0</v>
      </c>
      <c r="KV15" s="17"/>
      <c r="KW15" s="17"/>
      <c r="KX15" s="17"/>
      <c r="KY15" s="17">
        <v>0</v>
      </c>
      <c r="KZ15" s="17"/>
      <c r="LA15" s="17"/>
      <c r="LB15" s="17"/>
      <c r="LC15" s="17">
        <v>0</v>
      </c>
      <c r="LD15" s="17">
        <v>1.2</v>
      </c>
      <c r="LE15" s="17">
        <v>1.1522699999999999</v>
      </c>
      <c r="LF15" s="17">
        <v>1.1522699999999999</v>
      </c>
      <c r="LG15" s="17">
        <v>4.7730000000000002E-2</v>
      </c>
      <c r="LH15" s="17">
        <v>134</v>
      </c>
      <c r="LI15" s="17">
        <v>135.95952</v>
      </c>
      <c r="LJ15" s="17">
        <v>113.13596</v>
      </c>
      <c r="LK15" s="17">
        <v>20.864039999999999</v>
      </c>
      <c r="LL15" s="17">
        <v>69.7</v>
      </c>
      <c r="LM15" s="17">
        <v>75.156779999999998</v>
      </c>
      <c r="LN15" s="17">
        <v>80.136920000000003</v>
      </c>
      <c r="LO15" s="17">
        <v>-10.436920000000001</v>
      </c>
      <c r="LP15" s="17">
        <v>64.400000000000006</v>
      </c>
      <c r="LQ15" s="17">
        <v>66.689760000000007</v>
      </c>
      <c r="LR15" s="17">
        <v>66.759450000000001</v>
      </c>
      <c r="LS15" s="17">
        <v>-2.3594499999999998</v>
      </c>
      <c r="LT15" s="17">
        <v>64</v>
      </c>
      <c r="LU15" s="17">
        <v>65.547399999999996</v>
      </c>
      <c r="LV15" s="17">
        <v>65.615899999999996</v>
      </c>
      <c r="LW15" s="17">
        <v>-1.6158999999999999</v>
      </c>
      <c r="LX15" s="17">
        <v>28.7</v>
      </c>
      <c r="LY15" s="17">
        <v>27.126359999999998</v>
      </c>
      <c r="LZ15" s="17">
        <v>27.154710000000001</v>
      </c>
      <c r="MA15" s="17">
        <v>1.5452900000000001</v>
      </c>
      <c r="MB15" s="17"/>
      <c r="MC15" s="17"/>
      <c r="MD15" s="17"/>
      <c r="ME15" s="17">
        <v>0</v>
      </c>
      <c r="MF15" s="17"/>
      <c r="MG15" s="17"/>
      <c r="MH15" s="17"/>
      <c r="MI15" s="17">
        <v>0</v>
      </c>
      <c r="MJ15" s="17"/>
      <c r="MK15" s="17"/>
      <c r="ML15" s="17"/>
      <c r="MM15" s="17">
        <v>0</v>
      </c>
      <c r="MN15" s="17">
        <v>146</v>
      </c>
      <c r="MO15" s="17">
        <v>149.77387999999999</v>
      </c>
      <c r="MP15" s="17">
        <v>149.77393000000001</v>
      </c>
      <c r="MQ15" s="17">
        <v>-3.77393</v>
      </c>
      <c r="MR15" s="17">
        <v>148.5</v>
      </c>
      <c r="MS15" s="17">
        <v>149.77387999999999</v>
      </c>
      <c r="MT15" s="17">
        <v>149.77393000000001</v>
      </c>
      <c r="MU15" s="17">
        <v>-1.27393</v>
      </c>
      <c r="MV15" s="17">
        <v>149.1</v>
      </c>
      <c r="MW15" s="17">
        <v>149.77387999999999</v>
      </c>
      <c r="MX15" s="17">
        <v>149.77393000000001</v>
      </c>
      <c r="MY15" s="17">
        <v>-0.67393000000000003</v>
      </c>
      <c r="MZ15" s="17"/>
      <c r="NA15" s="17"/>
      <c r="NB15" s="17"/>
      <c r="NC15" s="17">
        <v>0</v>
      </c>
      <c r="ND15" s="17"/>
      <c r="NE15" s="17"/>
      <c r="NF15" s="17"/>
      <c r="NG15" s="17">
        <v>0</v>
      </c>
      <c r="NH15" s="17"/>
      <c r="NI15" s="17"/>
      <c r="NJ15" s="17"/>
      <c r="NK15" s="17">
        <v>0</v>
      </c>
      <c r="NL15" s="17"/>
      <c r="NM15" s="17"/>
      <c r="NN15" s="17"/>
      <c r="NO15" s="17">
        <v>0</v>
      </c>
      <c r="NP15" s="17"/>
      <c r="NQ15" s="17"/>
      <c r="NR15" s="17"/>
      <c r="NS15" s="17">
        <v>0</v>
      </c>
      <c r="NT15" s="17">
        <v>0</v>
      </c>
      <c r="NU15" s="17">
        <v>0</v>
      </c>
      <c r="NV15" s="17">
        <v>0</v>
      </c>
      <c r="NW15" s="17">
        <v>0</v>
      </c>
      <c r="NX15" s="17">
        <v>0</v>
      </c>
      <c r="NY15" s="17"/>
      <c r="NZ15" s="17"/>
      <c r="OA15" s="17">
        <v>0</v>
      </c>
      <c r="OB15" s="17">
        <v>0</v>
      </c>
      <c r="OC15" s="17">
        <v>0</v>
      </c>
      <c r="OD15" s="17">
        <v>0</v>
      </c>
      <c r="OE15" s="17">
        <v>0</v>
      </c>
      <c r="OF15" s="17">
        <v>68.099999999999994</v>
      </c>
      <c r="OG15" s="17">
        <v>92</v>
      </c>
      <c r="OH15" s="17">
        <v>92.341999999999999</v>
      </c>
      <c r="OI15" s="17">
        <v>-24.242000000000001</v>
      </c>
      <c r="OJ15" s="17">
        <v>0</v>
      </c>
      <c r="OK15" s="17">
        <v>0</v>
      </c>
      <c r="OL15" s="17">
        <v>0</v>
      </c>
      <c r="OM15" s="17">
        <v>0</v>
      </c>
      <c r="ON15" s="17">
        <v>16.3</v>
      </c>
      <c r="OO15" s="17">
        <v>13.148999999999999</v>
      </c>
      <c r="OP15" s="17">
        <v>13.148999999999999</v>
      </c>
      <c r="OQ15" s="17">
        <v>3.1509999999999998</v>
      </c>
      <c r="OR15" s="17">
        <v>0</v>
      </c>
      <c r="OS15" s="17">
        <v>0</v>
      </c>
      <c r="OT15" s="17">
        <v>0</v>
      </c>
      <c r="OU15" s="17">
        <v>0</v>
      </c>
      <c r="OV15" s="17">
        <v>10</v>
      </c>
      <c r="OW15" s="17">
        <v>10</v>
      </c>
      <c r="OX15" s="17">
        <v>9</v>
      </c>
      <c r="OY15" s="17">
        <v>1</v>
      </c>
      <c r="OZ15" s="17">
        <v>0</v>
      </c>
      <c r="PA15" s="17">
        <v>9.0000099999999996</v>
      </c>
      <c r="PB15" s="17">
        <v>9</v>
      </c>
      <c r="PC15" s="17">
        <v>-9</v>
      </c>
      <c r="PD15" s="17">
        <v>0</v>
      </c>
      <c r="PE15" s="17">
        <v>1.3440799999999999</v>
      </c>
      <c r="PF15" s="17">
        <v>1.3440700000000001</v>
      </c>
      <c r="PG15" s="17">
        <v>-1.3440700000000001</v>
      </c>
      <c r="PH15" s="17">
        <v>0.35</v>
      </c>
      <c r="PI15" s="17">
        <v>1</v>
      </c>
      <c r="PJ15" s="17">
        <v>1</v>
      </c>
      <c r="PK15" s="17">
        <v>-0.65</v>
      </c>
      <c r="PL15" s="17">
        <v>2.5</v>
      </c>
      <c r="PM15" s="17">
        <v>2.2999999999999998</v>
      </c>
      <c r="PN15" s="17">
        <v>2.2999999999999998</v>
      </c>
      <c r="PO15" s="17">
        <v>0.2</v>
      </c>
      <c r="PP15" s="17">
        <v>2.5</v>
      </c>
      <c r="PQ15" s="17">
        <v>2.5</v>
      </c>
      <c r="PR15" s="17">
        <v>2.5</v>
      </c>
      <c r="PS15" s="17">
        <v>0</v>
      </c>
      <c r="PT15" s="17">
        <v>20</v>
      </c>
      <c r="PU15" s="17">
        <v>20</v>
      </c>
      <c r="PV15" s="17">
        <v>19.417480000000001</v>
      </c>
      <c r="PW15" s="17">
        <v>0.58252000000000004</v>
      </c>
      <c r="PX15" s="17">
        <v>10.5</v>
      </c>
      <c r="PY15" s="17">
        <v>11</v>
      </c>
      <c r="PZ15" s="17">
        <v>10</v>
      </c>
      <c r="QA15" s="17">
        <v>0.5</v>
      </c>
      <c r="QB15" s="17">
        <v>7.1</v>
      </c>
      <c r="QC15" s="17">
        <v>7</v>
      </c>
      <c r="QD15" s="17">
        <v>7</v>
      </c>
      <c r="QE15" s="17">
        <v>0.1</v>
      </c>
      <c r="QF15" s="17">
        <v>3.5</v>
      </c>
      <c r="QG15" s="17">
        <v>3.3</v>
      </c>
      <c r="QH15" s="17">
        <v>3.3</v>
      </c>
      <c r="QI15" s="17">
        <v>0.2</v>
      </c>
      <c r="QJ15" s="17">
        <v>18.5</v>
      </c>
      <c r="QK15" s="17">
        <v>19</v>
      </c>
      <c r="QL15" s="17">
        <v>17.961169999999999</v>
      </c>
      <c r="QM15" s="17">
        <v>0.53883000000000003</v>
      </c>
      <c r="QN15" s="17">
        <v>0</v>
      </c>
      <c r="QO15" s="17">
        <v>0</v>
      </c>
      <c r="QP15" s="17">
        <v>0</v>
      </c>
      <c r="QQ15" s="17">
        <v>0</v>
      </c>
      <c r="QR15" s="17">
        <v>0</v>
      </c>
      <c r="QS15" s="17">
        <v>0</v>
      </c>
      <c r="QT15" s="17">
        <v>0</v>
      </c>
      <c r="QU15" s="17">
        <v>0</v>
      </c>
      <c r="QV15" s="17">
        <v>25.6</v>
      </c>
      <c r="QW15" s="17">
        <v>30.074549999999999</v>
      </c>
      <c r="QX15" s="17">
        <v>11.519</v>
      </c>
      <c r="QY15" s="17">
        <v>14.081</v>
      </c>
      <c r="QZ15" s="17">
        <v>71.2</v>
      </c>
      <c r="RA15" s="17">
        <v>72.614850000000004</v>
      </c>
      <c r="RB15" s="17">
        <v>27.844000000000001</v>
      </c>
      <c r="RC15" s="17">
        <v>43.356000000000002</v>
      </c>
      <c r="RD15" s="17">
        <v>4.5</v>
      </c>
      <c r="RE15" s="17">
        <v>4.2</v>
      </c>
      <c r="RF15" s="17">
        <v>4.2</v>
      </c>
      <c r="RG15" s="17">
        <v>0.3</v>
      </c>
      <c r="RH15" s="17">
        <v>2.2000000000000002</v>
      </c>
      <c r="RI15" s="17">
        <v>2.4</v>
      </c>
      <c r="RJ15" s="17">
        <v>2.4</v>
      </c>
      <c r="RK15" s="17">
        <v>-0.2</v>
      </c>
      <c r="RL15" s="17">
        <v>1</v>
      </c>
      <c r="RM15" s="17">
        <v>1.2</v>
      </c>
      <c r="RN15" s="17">
        <v>1.2</v>
      </c>
      <c r="RO15" s="17">
        <v>-0.2</v>
      </c>
      <c r="RP15" s="17">
        <v>2.9</v>
      </c>
      <c r="RQ15" s="17">
        <v>2.8</v>
      </c>
      <c r="RR15" s="17">
        <v>2.8</v>
      </c>
      <c r="RS15" s="17">
        <v>0.1</v>
      </c>
      <c r="RT15" s="17">
        <v>0</v>
      </c>
      <c r="RU15" s="17">
        <v>0</v>
      </c>
      <c r="RV15" s="17">
        <v>0</v>
      </c>
      <c r="RW15" s="17">
        <v>0</v>
      </c>
      <c r="RX15" s="17">
        <v>1.9</v>
      </c>
      <c r="RY15" s="17">
        <v>2.0489999999999999</v>
      </c>
      <c r="RZ15" s="17">
        <v>2.0489999999999999</v>
      </c>
      <c r="SA15" s="17">
        <v>-0.14899999999999999</v>
      </c>
      <c r="SB15" s="17">
        <v>9.3000000000000007</v>
      </c>
      <c r="SC15" s="17">
        <v>15.90957</v>
      </c>
      <c r="SD15" s="17">
        <v>0</v>
      </c>
      <c r="SE15" s="17">
        <v>9.3000000000000007</v>
      </c>
      <c r="SF15" s="17">
        <v>1.2</v>
      </c>
      <c r="SG15" s="17">
        <v>1.232</v>
      </c>
      <c r="SH15" s="17">
        <v>1.232</v>
      </c>
      <c r="SI15" s="17">
        <v>-3.2000000000000001E-2</v>
      </c>
      <c r="SJ15" s="17"/>
      <c r="SK15" s="17">
        <v>0.4</v>
      </c>
      <c r="SL15" s="17">
        <v>0.4</v>
      </c>
      <c r="SM15" s="17">
        <v>-0.4</v>
      </c>
      <c r="SN15" s="17">
        <v>7.1</v>
      </c>
      <c r="SO15" s="17">
        <v>7.3</v>
      </c>
      <c r="SP15" s="17">
        <v>7.3</v>
      </c>
      <c r="SQ15" s="17">
        <v>-0.2</v>
      </c>
      <c r="SR15" s="17">
        <v>3.6</v>
      </c>
      <c r="SS15" s="17">
        <v>4.3</v>
      </c>
      <c r="ST15" s="17">
        <v>4.3</v>
      </c>
      <c r="SU15" s="17">
        <v>-0.7</v>
      </c>
      <c r="SV15" s="17">
        <v>4.5999999999999996</v>
      </c>
      <c r="SW15" s="17">
        <v>4.7</v>
      </c>
      <c r="SX15" s="17">
        <v>4.7</v>
      </c>
      <c r="SY15" s="17">
        <v>-0.1</v>
      </c>
      <c r="SZ15" s="17">
        <v>6.8</v>
      </c>
      <c r="TA15" s="17">
        <v>6.7</v>
      </c>
      <c r="TB15" s="17">
        <v>6.7</v>
      </c>
      <c r="TC15" s="17">
        <v>0.1</v>
      </c>
      <c r="TD15" s="17">
        <v>10</v>
      </c>
      <c r="TE15" s="17">
        <v>10</v>
      </c>
      <c r="TF15" s="17">
        <v>10</v>
      </c>
      <c r="TG15" s="17">
        <v>0</v>
      </c>
      <c r="TH15" s="17">
        <v>16.2</v>
      </c>
      <c r="TI15" s="17">
        <v>19.588999999999999</v>
      </c>
      <c r="TJ15" s="17">
        <v>19.588999999999999</v>
      </c>
      <c r="TK15" s="17">
        <v>-3.3889999999999998</v>
      </c>
      <c r="TL15" s="17">
        <v>9.8000000000000007</v>
      </c>
      <c r="TM15" s="17">
        <v>8</v>
      </c>
      <c r="TN15" s="17">
        <v>13.273</v>
      </c>
      <c r="TO15" s="17">
        <v>-3.4729999999999999</v>
      </c>
      <c r="TP15" s="17">
        <v>0</v>
      </c>
      <c r="TQ15" s="17">
        <v>0</v>
      </c>
      <c r="TR15" s="17">
        <v>0</v>
      </c>
      <c r="TS15" s="17">
        <v>0</v>
      </c>
      <c r="TT15" s="17">
        <v>37.9</v>
      </c>
      <c r="TU15" s="17">
        <v>44</v>
      </c>
      <c r="TV15" s="17">
        <v>41.295000000000002</v>
      </c>
      <c r="TW15" s="17">
        <v>-3.395</v>
      </c>
      <c r="TX15" s="17">
        <v>48.9</v>
      </c>
      <c r="TY15" s="17">
        <v>50.472830000000002</v>
      </c>
      <c r="TZ15" s="17">
        <v>66.052999999999997</v>
      </c>
      <c r="UA15" s="17">
        <v>-17.152999999999999</v>
      </c>
      <c r="UB15" s="17">
        <v>3.3</v>
      </c>
      <c r="UC15" s="17">
        <v>2.7669999999999999</v>
      </c>
      <c r="UD15" s="17">
        <v>2.7669999999999999</v>
      </c>
      <c r="UE15" s="17">
        <v>0.53300000000000003</v>
      </c>
      <c r="UF15" s="17">
        <v>3.2</v>
      </c>
      <c r="UG15" s="17">
        <v>2.0430000000000001</v>
      </c>
      <c r="UH15" s="17">
        <v>2.0430000000000001</v>
      </c>
      <c r="UI15" s="17">
        <v>1.157</v>
      </c>
      <c r="UJ15" s="17">
        <v>8.3000000000000007</v>
      </c>
      <c r="UK15" s="17">
        <v>9</v>
      </c>
      <c r="UL15" s="17">
        <v>7.5</v>
      </c>
      <c r="UM15" s="17">
        <v>0.8</v>
      </c>
      <c r="UN15" s="17">
        <v>2.7</v>
      </c>
      <c r="UO15" s="17">
        <v>2.5</v>
      </c>
      <c r="UP15" s="17">
        <v>2.5</v>
      </c>
      <c r="UQ15" s="17">
        <v>0.2</v>
      </c>
      <c r="UR15" s="17">
        <v>7.4</v>
      </c>
      <c r="US15" s="17">
        <v>7.6</v>
      </c>
      <c r="UT15" s="17">
        <v>7.6</v>
      </c>
      <c r="UU15" s="17">
        <v>-0.2</v>
      </c>
      <c r="UV15" s="17">
        <v>4.8</v>
      </c>
      <c r="UW15" s="17">
        <v>5</v>
      </c>
      <c r="UX15" s="17">
        <v>5</v>
      </c>
      <c r="UY15" s="17">
        <v>-0.2</v>
      </c>
      <c r="UZ15" s="17">
        <v>5.0999999999999996</v>
      </c>
      <c r="VA15" s="17">
        <v>5.5</v>
      </c>
      <c r="VB15" s="17">
        <v>5.5</v>
      </c>
      <c r="VC15" s="17">
        <v>-0.4</v>
      </c>
      <c r="VD15" s="17">
        <v>5.0999999999999996</v>
      </c>
      <c r="VE15" s="17">
        <v>5.5</v>
      </c>
      <c r="VF15" s="17">
        <v>5.5</v>
      </c>
      <c r="VG15" s="17">
        <v>-0.4</v>
      </c>
      <c r="VH15" s="17">
        <v>11.7</v>
      </c>
      <c r="VI15" s="17">
        <v>8.9499999999999993</v>
      </c>
      <c r="VJ15" s="17">
        <v>8.9499999999999993</v>
      </c>
      <c r="VK15" s="17">
        <v>2.75</v>
      </c>
      <c r="VL15" s="17">
        <v>0</v>
      </c>
      <c r="VM15" s="17">
        <v>0</v>
      </c>
      <c r="VN15" s="17">
        <v>0</v>
      </c>
      <c r="VO15" s="17">
        <v>0</v>
      </c>
      <c r="VP15" s="17">
        <v>0</v>
      </c>
      <c r="VQ15" s="17">
        <v>0</v>
      </c>
      <c r="VR15" s="17">
        <v>0</v>
      </c>
      <c r="VS15" s="17">
        <v>0</v>
      </c>
      <c r="VT15" s="17">
        <v>0</v>
      </c>
      <c r="VU15" s="17">
        <v>0</v>
      </c>
      <c r="VV15" s="17">
        <v>0</v>
      </c>
      <c r="VW15" s="17">
        <v>0</v>
      </c>
      <c r="VX15" s="17">
        <v>0.6</v>
      </c>
      <c r="VY15" s="17">
        <v>0.6</v>
      </c>
      <c r="VZ15" s="17">
        <v>0.6</v>
      </c>
      <c r="WA15" s="17">
        <v>0</v>
      </c>
      <c r="WB15" s="17">
        <v>39.6</v>
      </c>
      <c r="WC15" s="17">
        <v>10.60148</v>
      </c>
      <c r="WD15" s="17">
        <v>30</v>
      </c>
      <c r="WE15" s="17">
        <v>9.6</v>
      </c>
      <c r="WF15" s="17">
        <v>33.1</v>
      </c>
      <c r="WG15" s="17">
        <v>7.5003700000000002</v>
      </c>
      <c r="WH15" s="17">
        <v>27</v>
      </c>
      <c r="WI15" s="17">
        <v>6.1</v>
      </c>
      <c r="WJ15" s="17">
        <v>0</v>
      </c>
      <c r="WK15" s="17">
        <v>0</v>
      </c>
      <c r="WL15" s="17">
        <v>0</v>
      </c>
      <c r="WM15" s="17">
        <v>0</v>
      </c>
      <c r="WN15" s="17">
        <v>0</v>
      </c>
      <c r="WO15" s="17">
        <v>0</v>
      </c>
      <c r="WP15" s="17">
        <v>0</v>
      </c>
      <c r="WQ15" s="17">
        <v>0</v>
      </c>
      <c r="WR15" s="17">
        <v>9.1</v>
      </c>
      <c r="WS15" s="17">
        <v>10</v>
      </c>
      <c r="WT15" s="17">
        <v>10</v>
      </c>
      <c r="WU15" s="17">
        <v>-0.9</v>
      </c>
      <c r="WV15" s="17">
        <v>20.2</v>
      </c>
      <c r="WW15" s="17">
        <v>20</v>
      </c>
      <c r="WX15" s="17">
        <v>19.223299999999998</v>
      </c>
      <c r="WY15" s="17">
        <v>0.97670000000000001</v>
      </c>
      <c r="WZ15" s="17">
        <v>9.8000000000000007</v>
      </c>
      <c r="XA15" s="17">
        <v>10.8</v>
      </c>
      <c r="XB15" s="17">
        <v>10.8</v>
      </c>
      <c r="XC15" s="17">
        <v>-1</v>
      </c>
      <c r="XD15" s="17"/>
      <c r="XE15" s="17"/>
      <c r="XF15" s="17"/>
      <c r="XG15" s="17">
        <v>0</v>
      </c>
      <c r="XH15" s="17"/>
      <c r="XI15" s="17"/>
      <c r="XJ15" s="17"/>
      <c r="XK15" s="17">
        <v>0</v>
      </c>
      <c r="XL15" s="17">
        <v>14.8</v>
      </c>
      <c r="XM15" s="17">
        <v>15</v>
      </c>
      <c r="XN15" s="17">
        <v>14</v>
      </c>
      <c r="XO15" s="17">
        <v>0.8</v>
      </c>
      <c r="XP15" s="17"/>
      <c r="XQ15" s="17"/>
      <c r="XR15" s="17"/>
      <c r="XS15" s="17">
        <v>0</v>
      </c>
      <c r="XT15" s="17">
        <v>8.6</v>
      </c>
      <c r="XU15" s="17">
        <v>7.9</v>
      </c>
      <c r="XV15" s="17">
        <v>7.9</v>
      </c>
      <c r="XW15" s="17">
        <v>0.7</v>
      </c>
      <c r="XX15" s="17"/>
      <c r="XY15" s="17"/>
      <c r="XZ15" s="17"/>
      <c r="YA15" s="17">
        <v>0</v>
      </c>
      <c r="YB15" s="17"/>
      <c r="YC15" s="17"/>
      <c r="YD15" s="17"/>
      <c r="YE15" s="17">
        <v>0</v>
      </c>
    </row>
    <row r="16" spans="1:655" ht="24" customHeight="1" x14ac:dyDescent="0.25">
      <c r="A16" s="1"/>
      <c r="B16" s="18" t="s">
        <v>57</v>
      </c>
      <c r="C16" s="18" t="s">
        <v>734</v>
      </c>
      <c r="D16" s="19">
        <v>40.9</v>
      </c>
      <c r="E16" s="19">
        <v>87.327759999999998</v>
      </c>
      <c r="F16" s="19">
        <v>79.407740000000004</v>
      </c>
      <c r="G16" s="19">
        <v>-38.507739999999998</v>
      </c>
      <c r="H16" s="19">
        <v>649.9</v>
      </c>
      <c r="I16" s="19">
        <v>643.65809000000002</v>
      </c>
      <c r="J16" s="19">
        <v>643.65809000000002</v>
      </c>
      <c r="K16" s="19">
        <v>6.2419099999999998</v>
      </c>
      <c r="L16" s="19">
        <v>216</v>
      </c>
      <c r="M16" s="19">
        <v>209.39341999999999</v>
      </c>
      <c r="N16" s="19">
        <v>209.39341999999999</v>
      </c>
      <c r="O16" s="19">
        <v>6.6065800000000001</v>
      </c>
      <c r="P16" s="19"/>
      <c r="Q16" s="19"/>
      <c r="R16" s="19"/>
      <c r="S16" s="19">
        <v>0</v>
      </c>
      <c r="T16" s="19"/>
      <c r="U16" s="19"/>
      <c r="V16" s="19"/>
      <c r="W16" s="19">
        <v>0</v>
      </c>
      <c r="X16" s="19">
        <v>0</v>
      </c>
      <c r="Y16" s="19">
        <v>10.309340000000001</v>
      </c>
      <c r="Z16" s="19">
        <v>10.309279999999999</v>
      </c>
      <c r="AA16" s="19">
        <v>-10.309279999999999</v>
      </c>
      <c r="AB16" s="19">
        <v>83.1</v>
      </c>
      <c r="AC16" s="19">
        <v>93.820390000000003</v>
      </c>
      <c r="AD16" s="19">
        <v>94.878</v>
      </c>
      <c r="AE16" s="19">
        <v>-11.778</v>
      </c>
      <c r="AF16" s="19"/>
      <c r="AG16" s="19"/>
      <c r="AH16" s="19"/>
      <c r="AI16" s="19">
        <v>0</v>
      </c>
      <c r="AJ16" s="19"/>
      <c r="AK16" s="19"/>
      <c r="AL16" s="19"/>
      <c r="AM16" s="19">
        <v>0</v>
      </c>
      <c r="AN16" s="19">
        <v>155.69999999999999</v>
      </c>
      <c r="AO16" s="19">
        <v>178.76130000000001</v>
      </c>
      <c r="AP16" s="19">
        <v>196.42444</v>
      </c>
      <c r="AQ16" s="19">
        <v>-40.724440000000001</v>
      </c>
      <c r="AR16" s="19">
        <v>155.6</v>
      </c>
      <c r="AS16" s="19">
        <v>178.76130000000001</v>
      </c>
      <c r="AT16" s="19">
        <v>196.42444</v>
      </c>
      <c r="AU16" s="19">
        <v>-40.824440000000003</v>
      </c>
      <c r="AV16" s="19">
        <v>156</v>
      </c>
      <c r="AW16" s="19">
        <v>178.76130000000001</v>
      </c>
      <c r="AX16" s="19">
        <v>196.42444</v>
      </c>
      <c r="AY16" s="19">
        <v>-40.424439999999997</v>
      </c>
      <c r="AZ16" s="19">
        <v>246.3</v>
      </c>
      <c r="BA16" s="19">
        <v>268.14195000000001</v>
      </c>
      <c r="BB16" s="19">
        <v>294.63666999999998</v>
      </c>
      <c r="BC16" s="19">
        <v>-48.336669999999998</v>
      </c>
      <c r="BD16" s="19">
        <v>216.7</v>
      </c>
      <c r="BE16" s="19">
        <v>208.28215</v>
      </c>
      <c r="BF16" s="19">
        <v>208.28218000000001</v>
      </c>
      <c r="BG16" s="19">
        <v>8.4178200000000007</v>
      </c>
      <c r="BH16" s="19">
        <v>111</v>
      </c>
      <c r="BI16" s="19">
        <v>104.14108</v>
      </c>
      <c r="BJ16" s="19">
        <v>104.14109000000001</v>
      </c>
      <c r="BK16" s="19">
        <v>6.8589099999999998</v>
      </c>
      <c r="BL16" s="19">
        <v>198.5</v>
      </c>
      <c r="BM16" s="19">
        <v>184.23133999999999</v>
      </c>
      <c r="BN16" s="19">
        <v>252.74151000000001</v>
      </c>
      <c r="BO16" s="19">
        <v>-54.241509999999998</v>
      </c>
      <c r="BP16" s="19">
        <v>4.3</v>
      </c>
      <c r="BQ16" s="19">
        <v>4.4318400000000002</v>
      </c>
      <c r="BR16" s="19">
        <v>4.4318400000000002</v>
      </c>
      <c r="BS16" s="19">
        <v>-0.13184000000000001</v>
      </c>
      <c r="BT16" s="19"/>
      <c r="BU16" s="19"/>
      <c r="BV16" s="19"/>
      <c r="BW16" s="19">
        <v>0</v>
      </c>
      <c r="BX16" s="19"/>
      <c r="BY16" s="19"/>
      <c r="BZ16" s="19"/>
      <c r="CA16" s="19">
        <v>0</v>
      </c>
      <c r="CB16" s="19"/>
      <c r="CC16" s="19"/>
      <c r="CD16" s="19"/>
      <c r="CE16" s="19">
        <v>0</v>
      </c>
      <c r="CF16" s="19"/>
      <c r="CG16" s="19"/>
      <c r="CH16" s="19"/>
      <c r="CI16" s="19">
        <v>0</v>
      </c>
      <c r="CJ16" s="19">
        <v>130</v>
      </c>
      <c r="CK16" s="19">
        <v>131.25040999999999</v>
      </c>
      <c r="CL16" s="19">
        <v>131.25040999999999</v>
      </c>
      <c r="CM16" s="19">
        <v>-1.25041</v>
      </c>
      <c r="CN16" s="19">
        <v>7.5</v>
      </c>
      <c r="CO16" s="19">
        <v>6.8003799999999996</v>
      </c>
      <c r="CP16" s="19">
        <v>5.1333399999999996</v>
      </c>
      <c r="CQ16" s="19">
        <v>2.36666</v>
      </c>
      <c r="CR16" s="19">
        <v>5.3</v>
      </c>
      <c r="CS16" s="19">
        <v>3.7328100000000002</v>
      </c>
      <c r="CT16" s="19">
        <v>2.8177599999999998</v>
      </c>
      <c r="CU16" s="19">
        <v>2.48224</v>
      </c>
      <c r="CV16" s="19"/>
      <c r="CW16" s="19"/>
      <c r="CX16" s="19"/>
      <c r="CY16" s="19">
        <v>0</v>
      </c>
      <c r="CZ16" s="19">
        <v>6.8</v>
      </c>
      <c r="DA16" s="19">
        <v>6.8787000000000003</v>
      </c>
      <c r="DB16" s="19">
        <v>6.8787000000000003</v>
      </c>
      <c r="DC16" s="19">
        <v>-7.8700000000000006E-2</v>
      </c>
      <c r="DD16" s="19">
        <v>9.6</v>
      </c>
      <c r="DE16" s="19">
        <v>12.772349999999999</v>
      </c>
      <c r="DF16" s="19">
        <v>12.77126</v>
      </c>
      <c r="DG16" s="19">
        <v>-3.1712600000000002</v>
      </c>
      <c r="DH16" s="19">
        <v>40.9</v>
      </c>
      <c r="DI16" s="19">
        <v>39.999989999999997</v>
      </c>
      <c r="DJ16" s="19">
        <v>85.841899999999995</v>
      </c>
      <c r="DK16" s="19">
        <v>-44.941899999999997</v>
      </c>
      <c r="DL16" s="19"/>
      <c r="DM16" s="19"/>
      <c r="DN16" s="19"/>
      <c r="DO16" s="19">
        <v>0</v>
      </c>
      <c r="DP16" s="19">
        <v>0</v>
      </c>
      <c r="DQ16" s="19"/>
      <c r="DR16" s="19">
        <v>0</v>
      </c>
      <c r="DS16" s="19">
        <v>0</v>
      </c>
      <c r="DT16" s="19"/>
      <c r="DU16" s="19"/>
      <c r="DV16" s="19"/>
      <c r="DW16" s="19">
        <v>0</v>
      </c>
      <c r="DX16" s="19"/>
      <c r="DY16" s="19"/>
      <c r="DZ16" s="19"/>
      <c r="EA16" s="19">
        <v>0</v>
      </c>
      <c r="EB16" s="19">
        <v>60.79</v>
      </c>
      <c r="EC16" s="19">
        <v>75.243769999999998</v>
      </c>
      <c r="ED16" s="19">
        <v>66.371560000000002</v>
      </c>
      <c r="EE16" s="19">
        <v>-5.5815599999999996</v>
      </c>
      <c r="EF16" s="19">
        <v>96.3</v>
      </c>
      <c r="EG16" s="19">
        <v>110.26321</v>
      </c>
      <c r="EH16" s="19">
        <v>71.203149999999994</v>
      </c>
      <c r="EI16" s="19">
        <v>25.09685</v>
      </c>
      <c r="EJ16" s="19"/>
      <c r="EK16" s="19"/>
      <c r="EL16" s="19"/>
      <c r="EM16" s="19">
        <v>0</v>
      </c>
      <c r="EN16" s="19"/>
      <c r="EO16" s="19"/>
      <c r="EP16" s="19"/>
      <c r="EQ16" s="19">
        <v>0</v>
      </c>
      <c r="ER16" s="19">
        <v>0</v>
      </c>
      <c r="ES16" s="19"/>
      <c r="ET16" s="19"/>
      <c r="EU16" s="19">
        <v>0</v>
      </c>
      <c r="EV16" s="19">
        <v>6.4</v>
      </c>
      <c r="EW16" s="19">
        <v>6.39</v>
      </c>
      <c r="EX16" s="19">
        <v>6.39</v>
      </c>
      <c r="EY16" s="19">
        <v>0.01</v>
      </c>
      <c r="EZ16" s="19">
        <v>147.6</v>
      </c>
      <c r="FA16" s="19">
        <v>0</v>
      </c>
      <c r="FB16" s="19">
        <v>144.32990000000001</v>
      </c>
      <c r="FC16" s="19">
        <v>3.2700999999999998</v>
      </c>
      <c r="FD16" s="19">
        <v>39.4</v>
      </c>
      <c r="FE16" s="19">
        <v>37.18432</v>
      </c>
      <c r="FF16" s="19">
        <v>40.90061</v>
      </c>
      <c r="FG16" s="19">
        <v>-1.50061</v>
      </c>
      <c r="FH16" s="19">
        <v>0</v>
      </c>
      <c r="FI16" s="19">
        <v>0</v>
      </c>
      <c r="FJ16" s="19">
        <v>0</v>
      </c>
      <c r="FK16" s="19">
        <v>0</v>
      </c>
      <c r="FL16" s="19">
        <v>26.8</v>
      </c>
      <c r="FM16" s="19">
        <v>22.888349999999999</v>
      </c>
      <c r="FN16" s="19">
        <v>22.625250000000001</v>
      </c>
      <c r="FO16" s="19">
        <v>4.1747500000000004</v>
      </c>
      <c r="FP16" s="19">
        <v>17.600000000000001</v>
      </c>
      <c r="FQ16" s="19">
        <v>15.279059999999999</v>
      </c>
      <c r="FR16" s="19">
        <v>14.927820000000001</v>
      </c>
      <c r="FS16" s="19">
        <v>2.67218</v>
      </c>
      <c r="FT16" s="19">
        <v>17.100000000000001</v>
      </c>
      <c r="FU16" s="19">
        <v>17.281549999999999</v>
      </c>
      <c r="FV16" s="19">
        <v>17.281549999999999</v>
      </c>
      <c r="FW16" s="19">
        <v>-0.18154999999999999</v>
      </c>
      <c r="FX16" s="19">
        <v>66.2</v>
      </c>
      <c r="FY16" s="19">
        <v>71.720150000000004</v>
      </c>
      <c r="FZ16" s="19">
        <v>71.720150000000004</v>
      </c>
      <c r="GA16" s="19">
        <v>-5.5201500000000001</v>
      </c>
      <c r="GB16" s="19">
        <v>184.3</v>
      </c>
      <c r="GC16" s="19">
        <v>185.10004000000001</v>
      </c>
      <c r="GD16" s="19">
        <v>185.10007999999999</v>
      </c>
      <c r="GE16" s="19">
        <v>-0.80008000000000001</v>
      </c>
      <c r="GF16" s="19">
        <v>184.7</v>
      </c>
      <c r="GG16" s="19">
        <v>185.10004000000001</v>
      </c>
      <c r="GH16" s="19">
        <v>185.10007999999999</v>
      </c>
      <c r="GI16" s="19">
        <v>-0.40007999999999999</v>
      </c>
      <c r="GJ16" s="19">
        <v>183.5</v>
      </c>
      <c r="GK16" s="19">
        <v>185.10004000000001</v>
      </c>
      <c r="GL16" s="19">
        <v>185.10007999999999</v>
      </c>
      <c r="GM16" s="19">
        <v>-1.6000799999999999</v>
      </c>
      <c r="GN16" s="19">
        <v>41.6</v>
      </c>
      <c r="GO16" s="19">
        <v>54.878309999999999</v>
      </c>
      <c r="GP16" s="19">
        <v>35.213889999999999</v>
      </c>
      <c r="GQ16" s="19">
        <v>6.3861100000000004</v>
      </c>
      <c r="GR16" s="19">
        <v>5.5</v>
      </c>
      <c r="GS16" s="19">
        <v>6</v>
      </c>
      <c r="GT16" s="19">
        <v>5.8686699999999998</v>
      </c>
      <c r="GU16" s="19">
        <v>-0.36867</v>
      </c>
      <c r="GV16" s="19">
        <v>1.2</v>
      </c>
      <c r="GW16" s="19">
        <v>1.02115</v>
      </c>
      <c r="GX16" s="19">
        <v>6.1567800000000004</v>
      </c>
      <c r="GY16" s="19">
        <v>-4.9567800000000002</v>
      </c>
      <c r="GZ16" s="19">
        <v>18.899999999999999</v>
      </c>
      <c r="HA16" s="19">
        <v>17.38946</v>
      </c>
      <c r="HB16" s="19">
        <v>27.343019999999999</v>
      </c>
      <c r="HC16" s="19">
        <v>-8.4430200000000006</v>
      </c>
      <c r="HD16" s="19">
        <v>24.5</v>
      </c>
      <c r="HE16" s="19">
        <v>26.283010000000001</v>
      </c>
      <c r="HF16" s="19">
        <v>26.283010000000001</v>
      </c>
      <c r="HG16" s="19">
        <v>-1.78301</v>
      </c>
      <c r="HH16" s="19">
        <v>2</v>
      </c>
      <c r="HI16" s="19">
        <v>1.97359</v>
      </c>
      <c r="HJ16" s="19">
        <v>1.97359</v>
      </c>
      <c r="HK16" s="19">
        <v>2.6409999999999999E-2</v>
      </c>
      <c r="HL16" s="19">
        <v>0</v>
      </c>
      <c r="HM16" s="19">
        <v>0</v>
      </c>
      <c r="HN16" s="19">
        <v>0</v>
      </c>
      <c r="HO16" s="19">
        <v>0</v>
      </c>
      <c r="HP16" s="19">
        <v>44.3</v>
      </c>
      <c r="HQ16" s="19">
        <v>20.618670000000002</v>
      </c>
      <c r="HR16" s="19">
        <v>20.618559999999999</v>
      </c>
      <c r="HS16" s="19">
        <v>23.681439999999998</v>
      </c>
      <c r="HT16" s="19"/>
      <c r="HU16" s="19"/>
      <c r="HV16" s="19"/>
      <c r="HW16" s="19">
        <v>0</v>
      </c>
      <c r="HX16" s="19"/>
      <c r="HY16" s="19"/>
      <c r="HZ16" s="19"/>
      <c r="IA16" s="19">
        <v>0</v>
      </c>
      <c r="IB16" s="19">
        <v>42</v>
      </c>
      <c r="IC16" s="19">
        <v>70.640789999999996</v>
      </c>
      <c r="ID16" s="19">
        <v>18.352029999999999</v>
      </c>
      <c r="IE16" s="19">
        <v>23.647970000000001</v>
      </c>
      <c r="IF16" s="19">
        <v>0</v>
      </c>
      <c r="IG16" s="19"/>
      <c r="IH16" s="19"/>
      <c r="II16" s="19">
        <v>0</v>
      </c>
      <c r="IJ16" s="19"/>
      <c r="IK16" s="19"/>
      <c r="IL16" s="19"/>
      <c r="IM16" s="19">
        <v>0</v>
      </c>
      <c r="IN16" s="19">
        <v>0</v>
      </c>
      <c r="IO16" s="19">
        <v>0</v>
      </c>
      <c r="IP16" s="19">
        <v>48.181449999999998</v>
      </c>
      <c r="IQ16" s="19">
        <v>-48.181449999999998</v>
      </c>
      <c r="IR16" s="19"/>
      <c r="IS16" s="19"/>
      <c r="IT16" s="19"/>
      <c r="IU16" s="19">
        <v>0</v>
      </c>
      <c r="IV16" s="19"/>
      <c r="IW16" s="19"/>
      <c r="IX16" s="19"/>
      <c r="IY16" s="19">
        <v>0</v>
      </c>
      <c r="IZ16" s="19"/>
      <c r="JA16" s="19"/>
      <c r="JB16" s="19"/>
      <c r="JC16" s="19">
        <v>0</v>
      </c>
      <c r="JD16" s="19">
        <v>17.899999999999999</v>
      </c>
      <c r="JE16" s="19">
        <v>32.515169999999998</v>
      </c>
      <c r="JF16" s="19">
        <v>16.49485</v>
      </c>
      <c r="JG16" s="19">
        <v>1.4051499999999999</v>
      </c>
      <c r="JH16" s="19">
        <v>176.2</v>
      </c>
      <c r="JI16" s="19">
        <v>178.52954</v>
      </c>
      <c r="JJ16" s="19">
        <v>178.52956</v>
      </c>
      <c r="JK16" s="19">
        <v>-2.3295599999999999</v>
      </c>
      <c r="JL16" s="19">
        <v>174.3</v>
      </c>
      <c r="JM16" s="19">
        <v>178.52954</v>
      </c>
      <c r="JN16" s="19">
        <v>178.52956</v>
      </c>
      <c r="JO16" s="19">
        <v>-4.2295600000000002</v>
      </c>
      <c r="JP16" s="19">
        <v>200</v>
      </c>
      <c r="JQ16" s="19">
        <v>178.52954</v>
      </c>
      <c r="JR16" s="19">
        <v>178.52956</v>
      </c>
      <c r="JS16" s="19">
        <v>21.47044</v>
      </c>
      <c r="JT16" s="19">
        <v>273.7</v>
      </c>
      <c r="JU16" s="19">
        <v>267.79432000000003</v>
      </c>
      <c r="JV16" s="19">
        <v>267.79433</v>
      </c>
      <c r="JW16" s="19">
        <v>5.9056699999999998</v>
      </c>
      <c r="JX16" s="19"/>
      <c r="JY16" s="19"/>
      <c r="JZ16" s="19"/>
      <c r="KA16" s="19">
        <v>0</v>
      </c>
      <c r="KB16" s="19"/>
      <c r="KC16" s="19"/>
      <c r="KD16" s="19"/>
      <c r="KE16" s="19">
        <v>0</v>
      </c>
      <c r="KF16" s="19"/>
      <c r="KG16" s="19"/>
      <c r="KH16" s="19"/>
      <c r="KI16" s="19">
        <v>0</v>
      </c>
      <c r="KJ16" s="19"/>
      <c r="KK16" s="19"/>
      <c r="KL16" s="19"/>
      <c r="KM16" s="19">
        <v>0</v>
      </c>
      <c r="KN16" s="19"/>
      <c r="KO16" s="19"/>
      <c r="KP16" s="19"/>
      <c r="KQ16" s="19">
        <v>0</v>
      </c>
      <c r="KR16" s="19"/>
      <c r="KS16" s="19"/>
      <c r="KT16" s="19"/>
      <c r="KU16" s="19">
        <v>0</v>
      </c>
      <c r="KV16" s="19"/>
      <c r="KW16" s="19"/>
      <c r="KX16" s="19"/>
      <c r="KY16" s="19">
        <v>0</v>
      </c>
      <c r="KZ16" s="19"/>
      <c r="LA16" s="19"/>
      <c r="LB16" s="19"/>
      <c r="LC16" s="19">
        <v>0</v>
      </c>
      <c r="LD16" s="19">
        <v>1.2</v>
      </c>
      <c r="LE16" s="19">
        <v>1.1522699999999999</v>
      </c>
      <c r="LF16" s="19">
        <v>1.1522699999999999</v>
      </c>
      <c r="LG16" s="19">
        <v>4.7730000000000002E-2</v>
      </c>
      <c r="LH16" s="19">
        <v>143.1</v>
      </c>
      <c r="LI16" s="19">
        <v>138.90040999999999</v>
      </c>
      <c r="LJ16" s="19">
        <v>81.08408</v>
      </c>
      <c r="LK16" s="19">
        <v>62.015920000000001</v>
      </c>
      <c r="LL16" s="19">
        <v>71.5</v>
      </c>
      <c r="LM16" s="19">
        <v>75.320819999999998</v>
      </c>
      <c r="LN16" s="19">
        <v>63.098779999999998</v>
      </c>
      <c r="LO16" s="19">
        <v>8.4012200000000004</v>
      </c>
      <c r="LP16" s="19">
        <v>64.7</v>
      </c>
      <c r="LQ16" s="19">
        <v>66.757779999999997</v>
      </c>
      <c r="LR16" s="19">
        <v>62.857939999999999</v>
      </c>
      <c r="LS16" s="19">
        <v>1.84206</v>
      </c>
      <c r="LT16" s="19">
        <v>62.9</v>
      </c>
      <c r="LU16" s="19">
        <v>65.614249999999998</v>
      </c>
      <c r="LV16" s="19">
        <v>61.781219999999998</v>
      </c>
      <c r="LW16" s="19">
        <v>1.1187800000000001</v>
      </c>
      <c r="LX16" s="19">
        <v>28.2</v>
      </c>
      <c r="LY16" s="19">
        <v>27.154029999999999</v>
      </c>
      <c r="LZ16" s="19">
        <v>25.56776</v>
      </c>
      <c r="MA16" s="19">
        <v>2.6322399999999999</v>
      </c>
      <c r="MB16" s="19"/>
      <c r="MC16" s="19"/>
      <c r="MD16" s="19"/>
      <c r="ME16" s="19">
        <v>0</v>
      </c>
      <c r="MF16" s="19"/>
      <c r="MG16" s="19"/>
      <c r="MH16" s="19"/>
      <c r="MI16" s="19">
        <v>0</v>
      </c>
      <c r="MJ16" s="19"/>
      <c r="MK16" s="19"/>
      <c r="ML16" s="19"/>
      <c r="MM16" s="19">
        <v>0</v>
      </c>
      <c r="MN16" s="19">
        <v>146.19999999999999</v>
      </c>
      <c r="MO16" s="19">
        <v>149.77387999999999</v>
      </c>
      <c r="MP16" s="19">
        <v>149.77393000000001</v>
      </c>
      <c r="MQ16" s="19">
        <v>-3.5739299999999998</v>
      </c>
      <c r="MR16" s="19">
        <v>148.69999999999999</v>
      </c>
      <c r="MS16" s="19">
        <v>149.77387999999999</v>
      </c>
      <c r="MT16" s="19">
        <v>149.77393000000001</v>
      </c>
      <c r="MU16" s="19">
        <v>-1.0739300000000001</v>
      </c>
      <c r="MV16" s="19">
        <v>149.1</v>
      </c>
      <c r="MW16" s="19">
        <v>149.77387999999999</v>
      </c>
      <c r="MX16" s="19">
        <v>149.77393000000001</v>
      </c>
      <c r="MY16" s="19">
        <v>-0.67393000000000003</v>
      </c>
      <c r="MZ16" s="19"/>
      <c r="NA16" s="19"/>
      <c r="NB16" s="19"/>
      <c r="NC16" s="19">
        <v>0</v>
      </c>
      <c r="ND16" s="19"/>
      <c r="NE16" s="19"/>
      <c r="NF16" s="19"/>
      <c r="NG16" s="19">
        <v>0</v>
      </c>
      <c r="NH16" s="19"/>
      <c r="NI16" s="19"/>
      <c r="NJ16" s="19"/>
      <c r="NK16" s="19">
        <v>0</v>
      </c>
      <c r="NL16" s="19"/>
      <c r="NM16" s="19"/>
      <c r="NN16" s="19"/>
      <c r="NO16" s="19">
        <v>0</v>
      </c>
      <c r="NP16" s="19"/>
      <c r="NQ16" s="19"/>
      <c r="NR16" s="19"/>
      <c r="NS16" s="19">
        <v>0</v>
      </c>
      <c r="NT16" s="19">
        <v>0</v>
      </c>
      <c r="NU16" s="19">
        <v>0</v>
      </c>
      <c r="NV16" s="19">
        <v>0</v>
      </c>
      <c r="NW16" s="19">
        <v>0</v>
      </c>
      <c r="NX16" s="19">
        <v>0</v>
      </c>
      <c r="NY16" s="19"/>
      <c r="NZ16" s="19"/>
      <c r="OA16" s="19">
        <v>0</v>
      </c>
      <c r="OB16" s="19">
        <v>0</v>
      </c>
      <c r="OC16" s="19">
        <v>0</v>
      </c>
      <c r="OD16" s="19">
        <v>0</v>
      </c>
      <c r="OE16" s="19">
        <v>0</v>
      </c>
      <c r="OF16" s="19">
        <v>66.8</v>
      </c>
      <c r="OG16" s="19">
        <v>91</v>
      </c>
      <c r="OH16" s="19">
        <v>91.1</v>
      </c>
      <c r="OI16" s="19">
        <v>-24.3</v>
      </c>
      <c r="OJ16" s="19">
        <v>0</v>
      </c>
      <c r="OK16" s="19">
        <v>0</v>
      </c>
      <c r="OL16" s="19">
        <v>0</v>
      </c>
      <c r="OM16" s="19">
        <v>0</v>
      </c>
      <c r="ON16" s="19">
        <v>15.4</v>
      </c>
      <c r="OO16" s="19">
        <v>13.32</v>
      </c>
      <c r="OP16" s="19">
        <v>13.32</v>
      </c>
      <c r="OQ16" s="19">
        <v>2.08</v>
      </c>
      <c r="OR16" s="19">
        <v>0</v>
      </c>
      <c r="OS16" s="19">
        <v>0</v>
      </c>
      <c r="OT16" s="19">
        <v>0</v>
      </c>
      <c r="OU16" s="19">
        <v>0</v>
      </c>
      <c r="OV16" s="19">
        <v>10</v>
      </c>
      <c r="OW16" s="19">
        <v>10</v>
      </c>
      <c r="OX16" s="19">
        <v>9</v>
      </c>
      <c r="OY16" s="19">
        <v>1</v>
      </c>
      <c r="OZ16" s="19">
        <v>0</v>
      </c>
      <c r="PA16" s="19">
        <v>9.0000099999999996</v>
      </c>
      <c r="PB16" s="19">
        <v>9</v>
      </c>
      <c r="PC16" s="19">
        <v>-9</v>
      </c>
      <c r="PD16" s="19">
        <v>0</v>
      </c>
      <c r="PE16" s="19">
        <v>1.3440799999999999</v>
      </c>
      <c r="PF16" s="19">
        <v>1.3440700000000001</v>
      </c>
      <c r="PG16" s="19">
        <v>-1.3440700000000001</v>
      </c>
      <c r="PH16" s="19">
        <v>0.35</v>
      </c>
      <c r="PI16" s="19">
        <v>1</v>
      </c>
      <c r="PJ16" s="19">
        <v>1</v>
      </c>
      <c r="PK16" s="19">
        <v>-0.65</v>
      </c>
      <c r="PL16" s="19">
        <v>2.4</v>
      </c>
      <c r="PM16" s="19">
        <v>2.2999999999999998</v>
      </c>
      <c r="PN16" s="19">
        <v>2.2999999999999998</v>
      </c>
      <c r="PO16" s="19">
        <v>0.1</v>
      </c>
      <c r="PP16" s="19">
        <v>2.5</v>
      </c>
      <c r="PQ16" s="19">
        <v>2.5</v>
      </c>
      <c r="PR16" s="19">
        <v>2.5</v>
      </c>
      <c r="PS16" s="19">
        <v>0</v>
      </c>
      <c r="PT16" s="19">
        <v>20.100000000000001</v>
      </c>
      <c r="PU16" s="19">
        <v>20</v>
      </c>
      <c r="PV16" s="19">
        <v>19.417480000000001</v>
      </c>
      <c r="PW16" s="19">
        <v>0.68252000000000002</v>
      </c>
      <c r="PX16" s="19">
        <v>10.6</v>
      </c>
      <c r="PY16" s="19">
        <v>11</v>
      </c>
      <c r="PZ16" s="19">
        <v>10</v>
      </c>
      <c r="QA16" s="19">
        <v>0.6</v>
      </c>
      <c r="QB16" s="19">
        <v>7.1</v>
      </c>
      <c r="QC16" s="19">
        <v>7</v>
      </c>
      <c r="QD16" s="19">
        <v>7</v>
      </c>
      <c r="QE16" s="19">
        <v>0.1</v>
      </c>
      <c r="QF16" s="19">
        <v>3.5</v>
      </c>
      <c r="QG16" s="19">
        <v>3.3</v>
      </c>
      <c r="QH16" s="19">
        <v>3.3</v>
      </c>
      <c r="QI16" s="19">
        <v>0.2</v>
      </c>
      <c r="QJ16" s="19">
        <v>18.5</v>
      </c>
      <c r="QK16" s="19">
        <v>19</v>
      </c>
      <c r="QL16" s="19">
        <v>17.961169999999999</v>
      </c>
      <c r="QM16" s="19">
        <v>0.53883000000000003</v>
      </c>
      <c r="QN16" s="19">
        <v>0</v>
      </c>
      <c r="QO16" s="19">
        <v>0</v>
      </c>
      <c r="QP16" s="19">
        <v>0</v>
      </c>
      <c r="QQ16" s="19">
        <v>0</v>
      </c>
      <c r="QR16" s="19">
        <v>0</v>
      </c>
      <c r="QS16" s="19">
        <v>0</v>
      </c>
      <c r="QT16" s="19">
        <v>0</v>
      </c>
      <c r="QU16" s="19">
        <v>0</v>
      </c>
      <c r="QV16" s="19">
        <v>24.8</v>
      </c>
      <c r="QW16" s="19">
        <v>28.042560000000002</v>
      </c>
      <c r="QX16" s="19">
        <v>11.598000000000001</v>
      </c>
      <c r="QY16" s="19">
        <v>13.202</v>
      </c>
      <c r="QZ16" s="19">
        <v>68.7</v>
      </c>
      <c r="RA16" s="19">
        <v>72.084059999999994</v>
      </c>
      <c r="RB16" s="19">
        <v>27.853000000000002</v>
      </c>
      <c r="RC16" s="19">
        <v>40.847000000000001</v>
      </c>
      <c r="RD16" s="19">
        <v>4.5</v>
      </c>
      <c r="RE16" s="19">
        <v>4.2</v>
      </c>
      <c r="RF16" s="19">
        <v>4.2</v>
      </c>
      <c r="RG16" s="19">
        <v>0.3</v>
      </c>
      <c r="RH16" s="19">
        <v>2.2000000000000002</v>
      </c>
      <c r="RI16" s="19">
        <v>2.4</v>
      </c>
      <c r="RJ16" s="19">
        <v>2.4</v>
      </c>
      <c r="RK16" s="19">
        <v>-0.2</v>
      </c>
      <c r="RL16" s="19">
        <v>1</v>
      </c>
      <c r="RM16" s="19">
        <v>1.2</v>
      </c>
      <c r="RN16" s="19">
        <v>1.2</v>
      </c>
      <c r="RO16" s="19">
        <v>-0.2</v>
      </c>
      <c r="RP16" s="19">
        <v>2.7</v>
      </c>
      <c r="RQ16" s="19">
        <v>2.8</v>
      </c>
      <c r="RR16" s="19">
        <v>2.8</v>
      </c>
      <c r="RS16" s="19">
        <v>-0.1</v>
      </c>
      <c r="RT16" s="19">
        <v>0</v>
      </c>
      <c r="RU16" s="19">
        <v>0</v>
      </c>
      <c r="RV16" s="19">
        <v>0</v>
      </c>
      <c r="RW16" s="19">
        <v>0</v>
      </c>
      <c r="RX16" s="19">
        <v>2</v>
      </c>
      <c r="RY16" s="19">
        <v>2.0489999999999999</v>
      </c>
      <c r="RZ16" s="19">
        <v>2.0489999999999999</v>
      </c>
      <c r="SA16" s="19">
        <v>-4.9000000000000002E-2</v>
      </c>
      <c r="SB16" s="19">
        <v>10.6</v>
      </c>
      <c r="SC16" s="19">
        <v>16.339759999999998</v>
      </c>
      <c r="SD16" s="19">
        <v>4.2449700000000004</v>
      </c>
      <c r="SE16" s="19">
        <v>6.3550300000000002</v>
      </c>
      <c r="SF16" s="19">
        <v>1.2</v>
      </c>
      <c r="SG16" s="19">
        <v>1.228</v>
      </c>
      <c r="SH16" s="19">
        <v>1.228</v>
      </c>
      <c r="SI16" s="19">
        <v>-2.8000000000000001E-2</v>
      </c>
      <c r="SJ16" s="19"/>
      <c r="SK16" s="19">
        <v>0.4</v>
      </c>
      <c r="SL16" s="19">
        <v>0.4</v>
      </c>
      <c r="SM16" s="19">
        <v>-0.4</v>
      </c>
      <c r="SN16" s="19">
        <v>7.1</v>
      </c>
      <c r="SO16" s="19">
        <v>7.3</v>
      </c>
      <c r="SP16" s="19">
        <v>7.3</v>
      </c>
      <c r="SQ16" s="19">
        <v>-0.2</v>
      </c>
      <c r="SR16" s="19">
        <v>3.6</v>
      </c>
      <c r="SS16" s="19">
        <v>4.3</v>
      </c>
      <c r="ST16" s="19">
        <v>4.3</v>
      </c>
      <c r="SU16" s="19">
        <v>-0.7</v>
      </c>
      <c r="SV16" s="19">
        <v>4.5</v>
      </c>
      <c r="SW16" s="19">
        <v>4.7</v>
      </c>
      <c r="SX16" s="19">
        <v>4.7</v>
      </c>
      <c r="SY16" s="19">
        <v>-0.2</v>
      </c>
      <c r="SZ16" s="19">
        <v>6.9</v>
      </c>
      <c r="TA16" s="19">
        <v>6.7</v>
      </c>
      <c r="TB16" s="19">
        <v>6.7</v>
      </c>
      <c r="TC16" s="19">
        <v>0.2</v>
      </c>
      <c r="TD16" s="19">
        <v>10</v>
      </c>
      <c r="TE16" s="19">
        <v>10</v>
      </c>
      <c r="TF16" s="19">
        <v>10</v>
      </c>
      <c r="TG16" s="19">
        <v>0</v>
      </c>
      <c r="TH16" s="19">
        <v>17.8</v>
      </c>
      <c r="TI16" s="19">
        <v>19.734000000000002</v>
      </c>
      <c r="TJ16" s="19">
        <v>19.734000000000002</v>
      </c>
      <c r="TK16" s="19">
        <v>-1.9339999999999999</v>
      </c>
      <c r="TL16" s="19">
        <v>10.7</v>
      </c>
      <c r="TM16" s="19">
        <v>8</v>
      </c>
      <c r="TN16" s="19">
        <v>12.773999999999999</v>
      </c>
      <c r="TO16" s="19">
        <v>-2.0739999999999998</v>
      </c>
      <c r="TP16" s="19">
        <v>0</v>
      </c>
      <c r="TQ16" s="19">
        <v>0</v>
      </c>
      <c r="TR16" s="19">
        <v>0</v>
      </c>
      <c r="TS16" s="19">
        <v>0</v>
      </c>
      <c r="TT16" s="19">
        <v>36.5</v>
      </c>
      <c r="TU16" s="19">
        <v>42</v>
      </c>
      <c r="TV16" s="19">
        <v>41.154000000000003</v>
      </c>
      <c r="TW16" s="19">
        <v>-4.6539999999999999</v>
      </c>
      <c r="TX16" s="19">
        <v>46.3</v>
      </c>
      <c r="TY16" s="19">
        <v>48.34348</v>
      </c>
      <c r="TZ16" s="19">
        <v>67.210999999999999</v>
      </c>
      <c r="UA16" s="19">
        <v>-20.911000000000001</v>
      </c>
      <c r="UB16" s="19">
        <v>2.5</v>
      </c>
      <c r="UC16" s="19">
        <v>2.706</v>
      </c>
      <c r="UD16" s="19">
        <v>2.706</v>
      </c>
      <c r="UE16" s="19">
        <v>-0.20599999999999999</v>
      </c>
      <c r="UF16" s="19">
        <v>2.9</v>
      </c>
      <c r="UG16" s="19">
        <v>1.909</v>
      </c>
      <c r="UH16" s="19">
        <v>1.909</v>
      </c>
      <c r="UI16" s="19">
        <v>0.99099999999999999</v>
      </c>
      <c r="UJ16" s="19">
        <v>8.3000000000000007</v>
      </c>
      <c r="UK16" s="19">
        <v>9</v>
      </c>
      <c r="UL16" s="19">
        <v>7.5</v>
      </c>
      <c r="UM16" s="19">
        <v>0.8</v>
      </c>
      <c r="UN16" s="19">
        <v>2.7</v>
      </c>
      <c r="UO16" s="19">
        <v>2.5</v>
      </c>
      <c r="UP16" s="19">
        <v>2.5</v>
      </c>
      <c r="UQ16" s="19">
        <v>0.2</v>
      </c>
      <c r="UR16" s="19">
        <v>7.6</v>
      </c>
      <c r="US16" s="19">
        <v>7.6</v>
      </c>
      <c r="UT16" s="19">
        <v>7.6</v>
      </c>
      <c r="UU16" s="19">
        <v>0</v>
      </c>
      <c r="UV16" s="19">
        <v>4.8</v>
      </c>
      <c r="UW16" s="19">
        <v>5</v>
      </c>
      <c r="UX16" s="19">
        <v>5</v>
      </c>
      <c r="UY16" s="19">
        <v>-0.2</v>
      </c>
      <c r="UZ16" s="19">
        <v>5.0999999999999996</v>
      </c>
      <c r="VA16" s="19">
        <v>5.5</v>
      </c>
      <c r="VB16" s="19">
        <v>5.5</v>
      </c>
      <c r="VC16" s="19">
        <v>-0.4</v>
      </c>
      <c r="VD16" s="19">
        <v>5.0999999999999996</v>
      </c>
      <c r="VE16" s="19">
        <v>5.5</v>
      </c>
      <c r="VF16" s="19">
        <v>5.5</v>
      </c>
      <c r="VG16" s="19">
        <v>-0.4</v>
      </c>
      <c r="VH16" s="19">
        <v>12.2</v>
      </c>
      <c r="VI16" s="19">
        <v>9.2230000000000008</v>
      </c>
      <c r="VJ16" s="19">
        <v>9.2230000000000008</v>
      </c>
      <c r="VK16" s="19">
        <v>2.9769999999999999</v>
      </c>
      <c r="VL16" s="19">
        <v>0</v>
      </c>
      <c r="VM16" s="19">
        <v>0</v>
      </c>
      <c r="VN16" s="19">
        <v>0</v>
      </c>
      <c r="VO16" s="19">
        <v>0</v>
      </c>
      <c r="VP16" s="19">
        <v>0</v>
      </c>
      <c r="VQ16" s="19">
        <v>0</v>
      </c>
      <c r="VR16" s="19">
        <v>0</v>
      </c>
      <c r="VS16" s="19">
        <v>0</v>
      </c>
      <c r="VT16" s="19">
        <v>0</v>
      </c>
      <c r="VU16" s="19">
        <v>0</v>
      </c>
      <c r="VV16" s="19">
        <v>0</v>
      </c>
      <c r="VW16" s="19">
        <v>0</v>
      </c>
      <c r="VX16" s="19">
        <v>0.6</v>
      </c>
      <c r="VY16" s="19">
        <v>0.6</v>
      </c>
      <c r="VZ16" s="19">
        <v>0.6</v>
      </c>
      <c r="WA16" s="19">
        <v>0</v>
      </c>
      <c r="WB16" s="19">
        <v>38.700000000000003</v>
      </c>
      <c r="WC16" s="19">
        <v>8.3371399999999998</v>
      </c>
      <c r="WD16" s="19">
        <v>29</v>
      </c>
      <c r="WE16" s="19">
        <v>9.6999999999999993</v>
      </c>
      <c r="WF16" s="19">
        <v>35.1</v>
      </c>
      <c r="WG16" s="19">
        <v>10.44361</v>
      </c>
      <c r="WH16" s="19">
        <v>27</v>
      </c>
      <c r="WI16" s="19">
        <v>8.1</v>
      </c>
      <c r="WJ16" s="19">
        <v>0</v>
      </c>
      <c r="WK16" s="19">
        <v>0</v>
      </c>
      <c r="WL16" s="19">
        <v>0</v>
      </c>
      <c r="WM16" s="19">
        <v>0</v>
      </c>
      <c r="WN16" s="19">
        <v>0</v>
      </c>
      <c r="WO16" s="19">
        <v>0</v>
      </c>
      <c r="WP16" s="19">
        <v>0</v>
      </c>
      <c r="WQ16" s="19">
        <v>0</v>
      </c>
      <c r="WR16" s="19">
        <v>9.1</v>
      </c>
      <c r="WS16" s="19">
        <v>10</v>
      </c>
      <c r="WT16" s="19">
        <v>10</v>
      </c>
      <c r="WU16" s="19">
        <v>-0.9</v>
      </c>
      <c r="WV16" s="19">
        <v>20</v>
      </c>
      <c r="WW16" s="19">
        <v>20</v>
      </c>
      <c r="WX16" s="19">
        <v>19.223299999999998</v>
      </c>
      <c r="WY16" s="19">
        <v>0.77669999999999995</v>
      </c>
      <c r="WZ16" s="19">
        <v>9.9</v>
      </c>
      <c r="XA16" s="19">
        <v>10.8</v>
      </c>
      <c r="XB16" s="19">
        <v>10.8</v>
      </c>
      <c r="XC16" s="19">
        <v>-0.9</v>
      </c>
      <c r="XD16" s="19"/>
      <c r="XE16" s="19"/>
      <c r="XF16" s="19"/>
      <c r="XG16" s="19">
        <v>0</v>
      </c>
      <c r="XH16" s="19"/>
      <c r="XI16" s="19"/>
      <c r="XJ16" s="19"/>
      <c r="XK16" s="19">
        <v>0</v>
      </c>
      <c r="XL16" s="19">
        <v>15.2</v>
      </c>
      <c r="XM16" s="19">
        <v>15</v>
      </c>
      <c r="XN16" s="19">
        <v>14</v>
      </c>
      <c r="XO16" s="19">
        <v>1.2</v>
      </c>
      <c r="XP16" s="19"/>
      <c r="XQ16" s="19"/>
      <c r="XR16" s="19"/>
      <c r="XS16" s="19">
        <v>0</v>
      </c>
      <c r="XT16" s="19">
        <v>7.6</v>
      </c>
      <c r="XU16" s="19">
        <v>7.9</v>
      </c>
      <c r="XV16" s="19">
        <v>7.9</v>
      </c>
      <c r="XW16" s="19">
        <v>-0.3</v>
      </c>
      <c r="XX16" s="19"/>
      <c r="XY16" s="19"/>
      <c r="XZ16" s="19"/>
      <c r="YA16" s="19">
        <v>0</v>
      </c>
      <c r="YB16" s="19"/>
      <c r="YC16" s="19"/>
      <c r="YD16" s="19"/>
      <c r="YE16" s="19">
        <v>0</v>
      </c>
    </row>
    <row r="17" spans="1:655" ht="24" customHeight="1" x14ac:dyDescent="0.25">
      <c r="A17" s="1"/>
      <c r="B17" s="13" t="s">
        <v>57</v>
      </c>
      <c r="C17" s="13" t="s">
        <v>735</v>
      </c>
      <c r="D17" s="14">
        <v>36.4</v>
      </c>
      <c r="E17" s="14">
        <v>91.07396</v>
      </c>
      <c r="F17" s="14">
        <v>81.688159999999996</v>
      </c>
      <c r="G17" s="14">
        <v>-45.288159999999998</v>
      </c>
      <c r="H17" s="14">
        <v>643.4</v>
      </c>
      <c r="I17" s="14">
        <v>643.65809000000002</v>
      </c>
      <c r="J17" s="14">
        <v>643.65809000000002</v>
      </c>
      <c r="K17" s="14">
        <v>-0.25808999999999999</v>
      </c>
      <c r="L17" s="14">
        <v>214</v>
      </c>
      <c r="M17" s="14">
        <v>209.39341999999999</v>
      </c>
      <c r="N17" s="14">
        <v>209.39341999999999</v>
      </c>
      <c r="O17" s="14">
        <v>4.6065800000000001</v>
      </c>
      <c r="P17" s="14"/>
      <c r="Q17" s="14"/>
      <c r="R17" s="14"/>
      <c r="S17" s="14">
        <v>0</v>
      </c>
      <c r="T17" s="14"/>
      <c r="U17" s="14"/>
      <c r="V17" s="14"/>
      <c r="W17" s="14">
        <v>0</v>
      </c>
      <c r="X17" s="14">
        <v>0</v>
      </c>
      <c r="Y17" s="14">
        <v>10.309340000000001</v>
      </c>
      <c r="Z17" s="14">
        <v>10.309279999999999</v>
      </c>
      <c r="AA17" s="14">
        <v>-10.309279999999999</v>
      </c>
      <c r="AB17" s="14">
        <v>83.9</v>
      </c>
      <c r="AC17" s="14">
        <v>93.820390000000003</v>
      </c>
      <c r="AD17" s="14">
        <v>94.878</v>
      </c>
      <c r="AE17" s="14">
        <v>-10.978</v>
      </c>
      <c r="AF17" s="14"/>
      <c r="AG17" s="14"/>
      <c r="AH17" s="14"/>
      <c r="AI17" s="14">
        <v>0</v>
      </c>
      <c r="AJ17" s="14"/>
      <c r="AK17" s="14"/>
      <c r="AL17" s="14"/>
      <c r="AM17" s="14">
        <v>0</v>
      </c>
      <c r="AN17" s="14">
        <v>155</v>
      </c>
      <c r="AO17" s="14">
        <v>181.75012000000001</v>
      </c>
      <c r="AP17" s="14">
        <v>196.42444</v>
      </c>
      <c r="AQ17" s="14">
        <v>-41.424439999999997</v>
      </c>
      <c r="AR17" s="14">
        <v>154.19999999999999</v>
      </c>
      <c r="AS17" s="14">
        <v>181.75012000000001</v>
      </c>
      <c r="AT17" s="14">
        <v>196.42444</v>
      </c>
      <c r="AU17" s="14">
        <v>-42.224440000000001</v>
      </c>
      <c r="AV17" s="14">
        <v>154.30000000000001</v>
      </c>
      <c r="AW17" s="14">
        <v>181.75012000000001</v>
      </c>
      <c r="AX17" s="14">
        <v>196.42444</v>
      </c>
      <c r="AY17" s="14">
        <v>-42.12444</v>
      </c>
      <c r="AZ17" s="14">
        <v>262.39999999999998</v>
      </c>
      <c r="BA17" s="14">
        <v>272.62518</v>
      </c>
      <c r="BB17" s="14">
        <v>294.63666999999998</v>
      </c>
      <c r="BC17" s="14">
        <v>-32.236669999999997</v>
      </c>
      <c r="BD17" s="14">
        <v>215.2</v>
      </c>
      <c r="BE17" s="14">
        <v>208.28215</v>
      </c>
      <c r="BF17" s="14">
        <v>208.28218000000001</v>
      </c>
      <c r="BG17" s="14">
        <v>6.9178199999999999</v>
      </c>
      <c r="BH17" s="14">
        <v>110.9</v>
      </c>
      <c r="BI17" s="14">
        <v>104.14108</v>
      </c>
      <c r="BJ17" s="14">
        <v>104.14109000000001</v>
      </c>
      <c r="BK17" s="14">
        <v>6.7589100000000002</v>
      </c>
      <c r="BL17" s="14">
        <v>190.9</v>
      </c>
      <c r="BM17" s="14">
        <v>184.23238000000001</v>
      </c>
      <c r="BN17" s="14">
        <v>259.12889000000001</v>
      </c>
      <c r="BO17" s="14">
        <v>-68.228890000000007</v>
      </c>
      <c r="BP17" s="14">
        <v>4.3</v>
      </c>
      <c r="BQ17" s="14">
        <v>4.4318400000000002</v>
      </c>
      <c r="BR17" s="14">
        <v>4.4318400000000002</v>
      </c>
      <c r="BS17" s="14">
        <v>-0.13184000000000001</v>
      </c>
      <c r="BT17" s="14"/>
      <c r="BU17" s="14"/>
      <c r="BV17" s="14"/>
      <c r="BW17" s="14">
        <v>0</v>
      </c>
      <c r="BX17" s="14"/>
      <c r="BY17" s="14"/>
      <c r="BZ17" s="14"/>
      <c r="CA17" s="14">
        <v>0</v>
      </c>
      <c r="CB17" s="14"/>
      <c r="CC17" s="14"/>
      <c r="CD17" s="14"/>
      <c r="CE17" s="14">
        <v>0</v>
      </c>
      <c r="CF17" s="14"/>
      <c r="CG17" s="14"/>
      <c r="CH17" s="14"/>
      <c r="CI17" s="14">
        <v>0</v>
      </c>
      <c r="CJ17" s="14">
        <v>125.8</v>
      </c>
      <c r="CK17" s="14">
        <v>131.25040999999999</v>
      </c>
      <c r="CL17" s="14">
        <v>131.25040999999999</v>
      </c>
      <c r="CM17" s="14">
        <v>-5.4504099999999998</v>
      </c>
      <c r="CN17" s="14">
        <v>7.3</v>
      </c>
      <c r="CO17" s="14">
        <v>6.8003799999999996</v>
      </c>
      <c r="CP17" s="14">
        <v>5.1333399999999996</v>
      </c>
      <c r="CQ17" s="14">
        <v>2.1666599999999998</v>
      </c>
      <c r="CR17" s="14">
        <v>5.8</v>
      </c>
      <c r="CS17" s="14">
        <v>3.7328100000000002</v>
      </c>
      <c r="CT17" s="14">
        <v>2.8177599999999998</v>
      </c>
      <c r="CU17" s="14">
        <v>2.98224</v>
      </c>
      <c r="CV17" s="14"/>
      <c r="CW17" s="14"/>
      <c r="CX17" s="14"/>
      <c r="CY17" s="14">
        <v>0</v>
      </c>
      <c r="CZ17" s="14">
        <v>6.8</v>
      </c>
      <c r="DA17" s="14">
        <v>6.8787000000000003</v>
      </c>
      <c r="DB17" s="14">
        <v>6.8787000000000003</v>
      </c>
      <c r="DC17" s="14">
        <v>-7.8700000000000006E-2</v>
      </c>
      <c r="DD17" s="14">
        <v>9.6</v>
      </c>
      <c r="DE17" s="14">
        <v>12.81043</v>
      </c>
      <c r="DF17" s="14">
        <v>12.771269999999999</v>
      </c>
      <c r="DG17" s="14">
        <v>-3.1712699999999998</v>
      </c>
      <c r="DH17" s="14">
        <v>40.799999999999997</v>
      </c>
      <c r="DI17" s="14">
        <v>39.999989999999997</v>
      </c>
      <c r="DJ17" s="14">
        <v>91.035780000000003</v>
      </c>
      <c r="DK17" s="14">
        <v>-50.235779999999998</v>
      </c>
      <c r="DL17" s="14"/>
      <c r="DM17" s="14"/>
      <c r="DN17" s="14"/>
      <c r="DO17" s="14">
        <v>0</v>
      </c>
      <c r="DP17" s="14">
        <v>0</v>
      </c>
      <c r="DQ17" s="14"/>
      <c r="DR17" s="14">
        <v>0</v>
      </c>
      <c r="DS17" s="14">
        <v>0</v>
      </c>
      <c r="DT17" s="14"/>
      <c r="DU17" s="14"/>
      <c r="DV17" s="14"/>
      <c r="DW17" s="14">
        <v>0</v>
      </c>
      <c r="DX17" s="14"/>
      <c r="DY17" s="14"/>
      <c r="DZ17" s="14"/>
      <c r="EA17" s="14">
        <v>0</v>
      </c>
      <c r="EB17" s="14">
        <v>60.68</v>
      </c>
      <c r="EC17" s="14">
        <v>75.448409999999996</v>
      </c>
      <c r="ED17" s="14">
        <v>66.241500000000002</v>
      </c>
      <c r="EE17" s="14">
        <v>-5.5614999999999997</v>
      </c>
      <c r="EF17" s="14">
        <v>96.1</v>
      </c>
      <c r="EG17" s="14">
        <v>110.26321</v>
      </c>
      <c r="EH17" s="14">
        <v>83.912120000000002</v>
      </c>
      <c r="EI17" s="14">
        <v>12.18788</v>
      </c>
      <c r="EJ17" s="14"/>
      <c r="EK17" s="14"/>
      <c r="EL17" s="14"/>
      <c r="EM17" s="14">
        <v>0</v>
      </c>
      <c r="EN17" s="14"/>
      <c r="EO17" s="14"/>
      <c r="EP17" s="14"/>
      <c r="EQ17" s="14">
        <v>0</v>
      </c>
      <c r="ER17" s="14">
        <v>0</v>
      </c>
      <c r="ES17" s="14"/>
      <c r="ET17" s="14"/>
      <c r="EU17" s="14">
        <v>0</v>
      </c>
      <c r="EV17" s="14">
        <v>6.4</v>
      </c>
      <c r="EW17" s="14">
        <v>6.39</v>
      </c>
      <c r="EX17" s="14">
        <v>6.39</v>
      </c>
      <c r="EY17" s="14">
        <v>0.01</v>
      </c>
      <c r="EZ17" s="14">
        <v>0</v>
      </c>
      <c r="FA17" s="14">
        <v>0</v>
      </c>
      <c r="FB17" s="14">
        <v>144.32990000000001</v>
      </c>
      <c r="FC17" s="14">
        <v>-144.32990000000001</v>
      </c>
      <c r="FD17" s="14">
        <v>40.1</v>
      </c>
      <c r="FE17" s="14">
        <v>37.18432</v>
      </c>
      <c r="FF17" s="14">
        <v>40.90061</v>
      </c>
      <c r="FG17" s="14">
        <v>-0.80061000000000004</v>
      </c>
      <c r="FH17" s="14">
        <v>0</v>
      </c>
      <c r="FI17" s="14">
        <v>0</v>
      </c>
      <c r="FJ17" s="14">
        <v>0</v>
      </c>
      <c r="FK17" s="14">
        <v>0</v>
      </c>
      <c r="FL17" s="14">
        <v>27.5</v>
      </c>
      <c r="FM17" s="14">
        <v>22.888349999999999</v>
      </c>
      <c r="FN17" s="14">
        <v>22.625250000000001</v>
      </c>
      <c r="FO17" s="14">
        <v>4.8747499999999997</v>
      </c>
      <c r="FP17" s="14">
        <v>17.600000000000001</v>
      </c>
      <c r="FQ17" s="14">
        <v>15.279059999999999</v>
      </c>
      <c r="FR17" s="14">
        <v>14.927820000000001</v>
      </c>
      <c r="FS17" s="14">
        <v>2.67218</v>
      </c>
      <c r="FT17" s="14">
        <v>17.100000000000001</v>
      </c>
      <c r="FU17" s="14">
        <v>17.281549999999999</v>
      </c>
      <c r="FV17" s="14">
        <v>17.281549999999999</v>
      </c>
      <c r="FW17" s="14">
        <v>-0.18154999999999999</v>
      </c>
      <c r="FX17" s="14">
        <v>64.8</v>
      </c>
      <c r="FY17" s="14">
        <v>71.720150000000004</v>
      </c>
      <c r="FZ17" s="14">
        <v>71.720150000000004</v>
      </c>
      <c r="GA17" s="14">
        <v>-6.9201499999999996</v>
      </c>
      <c r="GB17" s="14">
        <v>181.1</v>
      </c>
      <c r="GC17" s="14">
        <v>185.10004000000001</v>
      </c>
      <c r="GD17" s="14">
        <v>185.10007999999999</v>
      </c>
      <c r="GE17" s="14">
        <v>-4.0000799999999996</v>
      </c>
      <c r="GF17" s="14">
        <v>182.1</v>
      </c>
      <c r="GG17" s="14">
        <v>185.10004000000001</v>
      </c>
      <c r="GH17" s="14">
        <v>185.10007999999999</v>
      </c>
      <c r="GI17" s="14">
        <v>-3.0000800000000001</v>
      </c>
      <c r="GJ17" s="14">
        <v>182.3</v>
      </c>
      <c r="GK17" s="14">
        <v>185.10004000000001</v>
      </c>
      <c r="GL17" s="14">
        <v>185.10007999999999</v>
      </c>
      <c r="GM17" s="14">
        <v>-2.8000799999999999</v>
      </c>
      <c r="GN17" s="14">
        <v>40.5</v>
      </c>
      <c r="GO17" s="14">
        <v>57.079259999999998</v>
      </c>
      <c r="GP17" s="14">
        <v>35.213889999999999</v>
      </c>
      <c r="GQ17" s="14">
        <v>5.2861099999999999</v>
      </c>
      <c r="GR17" s="14">
        <v>5.5</v>
      </c>
      <c r="GS17" s="14">
        <v>6</v>
      </c>
      <c r="GT17" s="14">
        <v>5.8686699999999998</v>
      </c>
      <c r="GU17" s="14">
        <v>-0.36867</v>
      </c>
      <c r="GV17" s="14">
        <v>1.2</v>
      </c>
      <c r="GW17" s="14">
        <v>1.02115</v>
      </c>
      <c r="GX17" s="14">
        <v>6.1567800000000004</v>
      </c>
      <c r="GY17" s="14">
        <v>-4.9567800000000002</v>
      </c>
      <c r="GZ17" s="14">
        <v>17.399999999999999</v>
      </c>
      <c r="HA17" s="14">
        <v>17.54552</v>
      </c>
      <c r="HB17" s="14">
        <v>16.58897</v>
      </c>
      <c r="HC17" s="14">
        <v>0.81103000000000003</v>
      </c>
      <c r="HD17" s="14">
        <v>24.8</v>
      </c>
      <c r="HE17" s="14">
        <v>26.283010000000001</v>
      </c>
      <c r="HF17" s="14">
        <v>26.283010000000001</v>
      </c>
      <c r="HG17" s="14">
        <v>-1.4830099999999999</v>
      </c>
      <c r="HH17" s="14">
        <v>2</v>
      </c>
      <c r="HI17" s="14">
        <v>1.97359</v>
      </c>
      <c r="HJ17" s="14">
        <v>1.97359</v>
      </c>
      <c r="HK17" s="14">
        <v>2.6409999999999999E-2</v>
      </c>
      <c r="HL17" s="14">
        <v>0</v>
      </c>
      <c r="HM17" s="14">
        <v>0</v>
      </c>
      <c r="HN17" s="14">
        <v>0</v>
      </c>
      <c r="HO17" s="14">
        <v>0</v>
      </c>
      <c r="HP17" s="14">
        <v>41.3</v>
      </c>
      <c r="HQ17" s="14">
        <v>20.618680000000001</v>
      </c>
      <c r="HR17" s="14">
        <v>20.618559999999999</v>
      </c>
      <c r="HS17" s="14">
        <v>20.681439999999998</v>
      </c>
      <c r="HT17" s="14"/>
      <c r="HU17" s="14"/>
      <c r="HV17" s="14"/>
      <c r="HW17" s="14">
        <v>0</v>
      </c>
      <c r="HX17" s="14"/>
      <c r="HY17" s="14"/>
      <c r="HZ17" s="14"/>
      <c r="IA17" s="14">
        <v>0</v>
      </c>
      <c r="IB17" s="14">
        <v>71.400000000000006</v>
      </c>
      <c r="IC17" s="14">
        <v>74.508030000000005</v>
      </c>
      <c r="ID17" s="14">
        <v>21.468820000000001</v>
      </c>
      <c r="IE17" s="14">
        <v>49.931179999999998</v>
      </c>
      <c r="IF17" s="14">
        <v>0</v>
      </c>
      <c r="IG17" s="14"/>
      <c r="IH17" s="14"/>
      <c r="II17" s="14">
        <v>0</v>
      </c>
      <c r="IJ17" s="14"/>
      <c r="IK17" s="14"/>
      <c r="IL17" s="14"/>
      <c r="IM17" s="14">
        <v>0</v>
      </c>
      <c r="IN17" s="14">
        <v>0</v>
      </c>
      <c r="IO17" s="14">
        <v>0</v>
      </c>
      <c r="IP17" s="14">
        <v>48.181449999999998</v>
      </c>
      <c r="IQ17" s="14">
        <v>-48.181449999999998</v>
      </c>
      <c r="IR17" s="14"/>
      <c r="IS17" s="14"/>
      <c r="IT17" s="14"/>
      <c r="IU17" s="14">
        <v>0</v>
      </c>
      <c r="IV17" s="14"/>
      <c r="IW17" s="14"/>
      <c r="IX17" s="14"/>
      <c r="IY17" s="14">
        <v>0</v>
      </c>
      <c r="IZ17" s="14"/>
      <c r="JA17" s="14"/>
      <c r="JB17" s="14"/>
      <c r="JC17" s="14">
        <v>0</v>
      </c>
      <c r="JD17" s="14">
        <v>17.5</v>
      </c>
      <c r="JE17" s="14">
        <v>35.193150000000003</v>
      </c>
      <c r="JF17" s="14">
        <v>16.49485</v>
      </c>
      <c r="JG17" s="14">
        <v>1.00515</v>
      </c>
      <c r="JH17" s="14">
        <v>175.7</v>
      </c>
      <c r="JI17" s="14">
        <v>178.52955</v>
      </c>
      <c r="JJ17" s="14">
        <v>178.52956</v>
      </c>
      <c r="JK17" s="14">
        <v>-2.8295599999999999</v>
      </c>
      <c r="JL17" s="14">
        <v>174.3</v>
      </c>
      <c r="JM17" s="14">
        <v>178.52955</v>
      </c>
      <c r="JN17" s="14">
        <v>178.52956</v>
      </c>
      <c r="JO17" s="14">
        <v>-4.2295600000000002</v>
      </c>
      <c r="JP17" s="14">
        <v>200</v>
      </c>
      <c r="JQ17" s="14">
        <v>178.52955</v>
      </c>
      <c r="JR17" s="14">
        <v>178.52956</v>
      </c>
      <c r="JS17" s="14">
        <v>21.47044</v>
      </c>
      <c r="JT17" s="14">
        <v>274.89999999999998</v>
      </c>
      <c r="JU17" s="14">
        <v>267.79432000000003</v>
      </c>
      <c r="JV17" s="14">
        <v>267.79433</v>
      </c>
      <c r="JW17" s="14">
        <v>7.1056699999999999</v>
      </c>
      <c r="JX17" s="14"/>
      <c r="JY17" s="14"/>
      <c r="JZ17" s="14"/>
      <c r="KA17" s="14">
        <v>0</v>
      </c>
      <c r="KB17" s="14"/>
      <c r="KC17" s="14"/>
      <c r="KD17" s="14"/>
      <c r="KE17" s="14">
        <v>0</v>
      </c>
      <c r="KF17" s="14"/>
      <c r="KG17" s="14"/>
      <c r="KH17" s="14"/>
      <c r="KI17" s="14">
        <v>0</v>
      </c>
      <c r="KJ17" s="14"/>
      <c r="KK17" s="14"/>
      <c r="KL17" s="14"/>
      <c r="KM17" s="14">
        <v>0</v>
      </c>
      <c r="KN17" s="14"/>
      <c r="KO17" s="14"/>
      <c r="KP17" s="14"/>
      <c r="KQ17" s="14">
        <v>0</v>
      </c>
      <c r="KR17" s="14"/>
      <c r="KS17" s="14"/>
      <c r="KT17" s="14"/>
      <c r="KU17" s="14">
        <v>0</v>
      </c>
      <c r="KV17" s="14"/>
      <c r="KW17" s="14"/>
      <c r="KX17" s="14"/>
      <c r="KY17" s="14">
        <v>0</v>
      </c>
      <c r="KZ17" s="14"/>
      <c r="LA17" s="14"/>
      <c r="LB17" s="14"/>
      <c r="LC17" s="14">
        <v>0</v>
      </c>
      <c r="LD17" s="14">
        <v>1.2</v>
      </c>
      <c r="LE17" s="14">
        <v>1.1522699999999999</v>
      </c>
      <c r="LF17" s="14">
        <v>1.1522699999999999</v>
      </c>
      <c r="LG17" s="14">
        <v>4.7730000000000002E-2</v>
      </c>
      <c r="LH17" s="14">
        <v>207.8</v>
      </c>
      <c r="LI17" s="14">
        <v>145.58189999999999</v>
      </c>
      <c r="LJ17" s="14">
        <v>87.65419</v>
      </c>
      <c r="LK17" s="14">
        <v>120.14581</v>
      </c>
      <c r="LL17" s="14">
        <v>69.5</v>
      </c>
      <c r="LM17" s="14">
        <v>75.325630000000004</v>
      </c>
      <c r="LN17" s="14">
        <v>67.421930000000003</v>
      </c>
      <c r="LO17" s="14">
        <v>2.0780699999999999</v>
      </c>
      <c r="LP17" s="14">
        <v>63.9</v>
      </c>
      <c r="LQ17" s="14">
        <v>66.758669999999995</v>
      </c>
      <c r="LR17" s="14">
        <v>63.642629999999997</v>
      </c>
      <c r="LS17" s="14">
        <v>0.25736999999999999</v>
      </c>
      <c r="LT17" s="14">
        <v>60.2</v>
      </c>
      <c r="LU17" s="14">
        <v>65.615129999999994</v>
      </c>
      <c r="LV17" s="14">
        <v>62.552460000000004</v>
      </c>
      <c r="LW17" s="14">
        <v>-2.3524600000000002</v>
      </c>
      <c r="LX17" s="14">
        <v>27.9</v>
      </c>
      <c r="LY17" s="14">
        <v>27.154389999999999</v>
      </c>
      <c r="LZ17" s="14">
        <v>25.88693</v>
      </c>
      <c r="MA17" s="14">
        <v>2.0130699999999999</v>
      </c>
      <c r="MB17" s="14"/>
      <c r="MC17" s="14"/>
      <c r="MD17" s="14"/>
      <c r="ME17" s="14">
        <v>0</v>
      </c>
      <c r="MF17" s="14"/>
      <c r="MG17" s="14"/>
      <c r="MH17" s="14"/>
      <c r="MI17" s="14">
        <v>0</v>
      </c>
      <c r="MJ17" s="14"/>
      <c r="MK17" s="14"/>
      <c r="ML17" s="14"/>
      <c r="MM17" s="14">
        <v>0</v>
      </c>
      <c r="MN17" s="14">
        <v>146.6</v>
      </c>
      <c r="MO17" s="14">
        <v>149.77387999999999</v>
      </c>
      <c r="MP17" s="14">
        <v>149.77393000000001</v>
      </c>
      <c r="MQ17" s="14">
        <v>-3.1739299999999999</v>
      </c>
      <c r="MR17" s="14">
        <v>148.9</v>
      </c>
      <c r="MS17" s="14">
        <v>149.77387999999999</v>
      </c>
      <c r="MT17" s="14">
        <v>149.77393000000001</v>
      </c>
      <c r="MU17" s="14">
        <v>-0.87392999999999998</v>
      </c>
      <c r="MV17" s="14">
        <v>149.30000000000001</v>
      </c>
      <c r="MW17" s="14">
        <v>149.77387999999999</v>
      </c>
      <c r="MX17" s="14">
        <v>149.77393000000001</v>
      </c>
      <c r="MY17" s="14">
        <v>-0.47393000000000002</v>
      </c>
      <c r="MZ17" s="14"/>
      <c r="NA17" s="14"/>
      <c r="NB17" s="14"/>
      <c r="NC17" s="14">
        <v>0</v>
      </c>
      <c r="ND17" s="14"/>
      <c r="NE17" s="14"/>
      <c r="NF17" s="14"/>
      <c r="NG17" s="14">
        <v>0</v>
      </c>
      <c r="NH17" s="14"/>
      <c r="NI17" s="14"/>
      <c r="NJ17" s="14"/>
      <c r="NK17" s="14">
        <v>0</v>
      </c>
      <c r="NL17" s="14"/>
      <c r="NM17" s="14"/>
      <c r="NN17" s="14"/>
      <c r="NO17" s="14">
        <v>0</v>
      </c>
      <c r="NP17" s="14"/>
      <c r="NQ17" s="14"/>
      <c r="NR17" s="14"/>
      <c r="NS17" s="14">
        <v>0</v>
      </c>
      <c r="NT17" s="14">
        <v>0</v>
      </c>
      <c r="NU17" s="14">
        <v>0</v>
      </c>
      <c r="NV17" s="14">
        <v>0</v>
      </c>
      <c r="NW17" s="14">
        <v>0</v>
      </c>
      <c r="NX17" s="14">
        <v>0</v>
      </c>
      <c r="NY17" s="14"/>
      <c r="NZ17" s="14"/>
      <c r="OA17" s="14">
        <v>0</v>
      </c>
      <c r="OB17" s="14">
        <v>0</v>
      </c>
      <c r="OC17" s="14">
        <v>0</v>
      </c>
      <c r="OD17" s="14">
        <v>0</v>
      </c>
      <c r="OE17" s="14">
        <v>0</v>
      </c>
      <c r="OF17" s="14">
        <v>60.8</v>
      </c>
      <c r="OG17" s="14">
        <v>89</v>
      </c>
      <c r="OH17" s="14">
        <v>90.004000000000005</v>
      </c>
      <c r="OI17" s="14">
        <v>-29.204000000000001</v>
      </c>
      <c r="OJ17" s="14">
        <v>0</v>
      </c>
      <c r="OK17" s="14">
        <v>0</v>
      </c>
      <c r="OL17" s="14">
        <v>0</v>
      </c>
      <c r="OM17" s="14">
        <v>0</v>
      </c>
      <c r="ON17" s="14">
        <v>13.8</v>
      </c>
      <c r="OO17" s="14">
        <v>13.522</v>
      </c>
      <c r="OP17" s="14">
        <v>13.522</v>
      </c>
      <c r="OQ17" s="14">
        <v>0.27800000000000002</v>
      </c>
      <c r="OR17" s="14">
        <v>0</v>
      </c>
      <c r="OS17" s="14">
        <v>0</v>
      </c>
      <c r="OT17" s="14">
        <v>0</v>
      </c>
      <c r="OU17" s="14">
        <v>0</v>
      </c>
      <c r="OV17" s="14">
        <v>10.1</v>
      </c>
      <c r="OW17" s="14">
        <v>10</v>
      </c>
      <c r="OX17" s="14">
        <v>9</v>
      </c>
      <c r="OY17" s="14">
        <v>1.1000000000000001</v>
      </c>
      <c r="OZ17" s="14">
        <v>0</v>
      </c>
      <c r="PA17" s="14">
        <v>9.0000099999999996</v>
      </c>
      <c r="PB17" s="14">
        <v>9</v>
      </c>
      <c r="PC17" s="14">
        <v>-9</v>
      </c>
      <c r="PD17" s="14">
        <v>0</v>
      </c>
      <c r="PE17" s="14">
        <v>1.3440799999999999</v>
      </c>
      <c r="PF17" s="14">
        <v>1.3440700000000001</v>
      </c>
      <c r="PG17" s="14">
        <v>-1.3440700000000001</v>
      </c>
      <c r="PH17" s="14">
        <v>0.35</v>
      </c>
      <c r="PI17" s="14">
        <v>1</v>
      </c>
      <c r="PJ17" s="14">
        <v>1</v>
      </c>
      <c r="PK17" s="14">
        <v>-0.65</v>
      </c>
      <c r="PL17" s="14">
        <v>2.2999999999999998</v>
      </c>
      <c r="PM17" s="14">
        <v>2.2999999999999998</v>
      </c>
      <c r="PN17" s="14">
        <v>2.2999999999999998</v>
      </c>
      <c r="PO17" s="14">
        <v>0</v>
      </c>
      <c r="PP17" s="14">
        <v>2.5</v>
      </c>
      <c r="PQ17" s="14">
        <v>2.5</v>
      </c>
      <c r="PR17" s="14">
        <v>2.5</v>
      </c>
      <c r="PS17" s="14">
        <v>0</v>
      </c>
      <c r="PT17" s="14">
        <v>19.600000000000001</v>
      </c>
      <c r="PU17" s="14">
        <v>20</v>
      </c>
      <c r="PV17" s="14">
        <v>19.417480000000001</v>
      </c>
      <c r="PW17" s="14">
        <v>0.18251999999999999</v>
      </c>
      <c r="PX17" s="14">
        <v>10.6</v>
      </c>
      <c r="PY17" s="14">
        <v>11</v>
      </c>
      <c r="PZ17" s="14">
        <v>10</v>
      </c>
      <c r="QA17" s="14">
        <v>0.6</v>
      </c>
      <c r="QB17" s="14">
        <v>7.5</v>
      </c>
      <c r="QC17" s="14">
        <v>7</v>
      </c>
      <c r="QD17" s="14">
        <v>7</v>
      </c>
      <c r="QE17" s="14">
        <v>0.5</v>
      </c>
      <c r="QF17" s="14">
        <v>3.5</v>
      </c>
      <c r="QG17" s="14">
        <v>3.3</v>
      </c>
      <c r="QH17" s="14">
        <v>3.3</v>
      </c>
      <c r="QI17" s="14">
        <v>0.2</v>
      </c>
      <c r="QJ17" s="14">
        <v>18.5</v>
      </c>
      <c r="QK17" s="14">
        <v>19</v>
      </c>
      <c r="QL17" s="14">
        <v>17.961169999999999</v>
      </c>
      <c r="QM17" s="14">
        <v>0.53883000000000003</v>
      </c>
      <c r="QN17" s="14">
        <v>0</v>
      </c>
      <c r="QO17" s="14">
        <v>0</v>
      </c>
      <c r="QP17" s="14">
        <v>0</v>
      </c>
      <c r="QQ17" s="14">
        <v>0</v>
      </c>
      <c r="QR17" s="14">
        <v>0</v>
      </c>
      <c r="QS17" s="14">
        <v>0</v>
      </c>
      <c r="QT17" s="14">
        <v>0</v>
      </c>
      <c r="QU17" s="14">
        <v>0</v>
      </c>
      <c r="QV17" s="14">
        <v>23.3</v>
      </c>
      <c r="QW17" s="14">
        <v>28.008690000000001</v>
      </c>
      <c r="QX17" s="14">
        <v>11.734999999999999</v>
      </c>
      <c r="QY17" s="14">
        <v>11.565</v>
      </c>
      <c r="QZ17" s="14">
        <v>64.2</v>
      </c>
      <c r="RA17" s="14">
        <v>66.388469999999998</v>
      </c>
      <c r="RB17" s="14">
        <v>28.123999999999999</v>
      </c>
      <c r="RC17" s="14">
        <v>36.076000000000001</v>
      </c>
      <c r="RD17" s="14">
        <v>4.5</v>
      </c>
      <c r="RE17" s="14">
        <v>4.2</v>
      </c>
      <c r="RF17" s="14">
        <v>4.2</v>
      </c>
      <c r="RG17" s="14">
        <v>0.3</v>
      </c>
      <c r="RH17" s="14">
        <v>2.2000000000000002</v>
      </c>
      <c r="RI17" s="14">
        <v>2.4</v>
      </c>
      <c r="RJ17" s="14">
        <v>2.4</v>
      </c>
      <c r="RK17" s="14">
        <v>-0.2</v>
      </c>
      <c r="RL17" s="14">
        <v>1.1000000000000001</v>
      </c>
      <c r="RM17" s="14">
        <v>1.2</v>
      </c>
      <c r="RN17" s="14">
        <v>1.2</v>
      </c>
      <c r="RO17" s="14">
        <v>-0.1</v>
      </c>
      <c r="RP17" s="14">
        <v>2.9</v>
      </c>
      <c r="RQ17" s="14">
        <v>2.8</v>
      </c>
      <c r="RR17" s="14">
        <v>2.8</v>
      </c>
      <c r="RS17" s="14">
        <v>0.1</v>
      </c>
      <c r="RT17" s="14">
        <v>0</v>
      </c>
      <c r="RU17" s="14">
        <v>0</v>
      </c>
      <c r="RV17" s="14">
        <v>0</v>
      </c>
      <c r="RW17" s="14">
        <v>0</v>
      </c>
      <c r="RX17" s="14">
        <v>2</v>
      </c>
      <c r="RY17" s="14">
        <v>2.0489999999999999</v>
      </c>
      <c r="RZ17" s="14">
        <v>2.0489999999999999</v>
      </c>
      <c r="SA17" s="14">
        <v>-4.9000000000000002E-2</v>
      </c>
      <c r="SB17" s="14">
        <v>11.4</v>
      </c>
      <c r="SC17" s="14">
        <v>17.234290000000001</v>
      </c>
      <c r="SD17" s="14">
        <v>4.9659000000000004</v>
      </c>
      <c r="SE17" s="14">
        <v>6.4340999999999999</v>
      </c>
      <c r="SF17" s="14">
        <v>1.2</v>
      </c>
      <c r="SG17" s="14">
        <v>1.2</v>
      </c>
      <c r="SH17" s="14">
        <v>1.2</v>
      </c>
      <c r="SI17" s="14">
        <v>0</v>
      </c>
      <c r="SJ17" s="14"/>
      <c r="SK17" s="14">
        <v>0.4</v>
      </c>
      <c r="SL17" s="14">
        <v>0.4</v>
      </c>
      <c r="SM17" s="14">
        <v>-0.4</v>
      </c>
      <c r="SN17" s="14">
        <v>7</v>
      </c>
      <c r="SO17" s="14">
        <v>7.3</v>
      </c>
      <c r="SP17" s="14">
        <v>7.3</v>
      </c>
      <c r="SQ17" s="14">
        <v>-0.3</v>
      </c>
      <c r="SR17" s="14">
        <v>3.6</v>
      </c>
      <c r="SS17" s="14">
        <v>4.3</v>
      </c>
      <c r="ST17" s="14">
        <v>4.3</v>
      </c>
      <c r="SU17" s="14">
        <v>-0.7</v>
      </c>
      <c r="SV17" s="14">
        <v>4.5</v>
      </c>
      <c r="SW17" s="14">
        <v>4.7</v>
      </c>
      <c r="SX17" s="14">
        <v>4.7</v>
      </c>
      <c r="SY17" s="14">
        <v>-0.2</v>
      </c>
      <c r="SZ17" s="14">
        <v>6.7</v>
      </c>
      <c r="TA17" s="14">
        <v>6.7</v>
      </c>
      <c r="TB17" s="14">
        <v>6.7</v>
      </c>
      <c r="TC17" s="14">
        <v>0</v>
      </c>
      <c r="TD17" s="14">
        <v>10</v>
      </c>
      <c r="TE17" s="14">
        <v>10</v>
      </c>
      <c r="TF17" s="14">
        <v>10</v>
      </c>
      <c r="TG17" s="14">
        <v>0</v>
      </c>
      <c r="TH17" s="14">
        <v>20.2</v>
      </c>
      <c r="TI17" s="14">
        <v>19.882000000000001</v>
      </c>
      <c r="TJ17" s="14">
        <v>19.882000000000001</v>
      </c>
      <c r="TK17" s="14">
        <v>0.318</v>
      </c>
      <c r="TL17" s="14">
        <v>13.8</v>
      </c>
      <c r="TM17" s="14">
        <v>9</v>
      </c>
      <c r="TN17" s="14">
        <v>12.422000000000001</v>
      </c>
      <c r="TO17" s="14">
        <v>1.3779999999999999</v>
      </c>
      <c r="TP17" s="14">
        <v>0</v>
      </c>
      <c r="TQ17" s="14">
        <v>0</v>
      </c>
      <c r="TR17" s="14">
        <v>0</v>
      </c>
      <c r="TS17" s="14">
        <v>0</v>
      </c>
      <c r="TT17" s="14">
        <v>30</v>
      </c>
      <c r="TU17" s="14">
        <v>40</v>
      </c>
      <c r="TV17" s="14">
        <v>41.354999999999997</v>
      </c>
      <c r="TW17" s="14">
        <v>-11.355</v>
      </c>
      <c r="TX17" s="14">
        <v>39.799999999999997</v>
      </c>
      <c r="TY17" s="14">
        <v>51.18976</v>
      </c>
      <c r="TZ17" s="14">
        <v>67.817999999999998</v>
      </c>
      <c r="UA17" s="14">
        <v>-28.018000000000001</v>
      </c>
      <c r="UB17" s="14">
        <v>3.2</v>
      </c>
      <c r="UC17" s="14">
        <v>2.5840000000000001</v>
      </c>
      <c r="UD17" s="14">
        <v>2.5840000000000001</v>
      </c>
      <c r="UE17" s="14">
        <v>0.61599999999999999</v>
      </c>
      <c r="UF17" s="14">
        <v>3</v>
      </c>
      <c r="UG17" s="14">
        <v>1.766</v>
      </c>
      <c r="UH17" s="14">
        <v>1.766</v>
      </c>
      <c r="UI17" s="14">
        <v>1.234</v>
      </c>
      <c r="UJ17" s="14">
        <v>8.3000000000000007</v>
      </c>
      <c r="UK17" s="14">
        <v>9</v>
      </c>
      <c r="UL17" s="14">
        <v>7.5</v>
      </c>
      <c r="UM17" s="14">
        <v>0.8</v>
      </c>
      <c r="UN17" s="14">
        <v>2.7</v>
      </c>
      <c r="UO17" s="14">
        <v>2.5</v>
      </c>
      <c r="UP17" s="14">
        <v>2.5</v>
      </c>
      <c r="UQ17" s="14">
        <v>0.2</v>
      </c>
      <c r="UR17" s="14">
        <v>7.6</v>
      </c>
      <c r="US17" s="14">
        <v>7.6</v>
      </c>
      <c r="UT17" s="14">
        <v>7.6</v>
      </c>
      <c r="UU17" s="14">
        <v>0</v>
      </c>
      <c r="UV17" s="14">
        <v>4.8</v>
      </c>
      <c r="UW17" s="14">
        <v>5</v>
      </c>
      <c r="UX17" s="14">
        <v>5</v>
      </c>
      <c r="UY17" s="14">
        <v>-0.2</v>
      </c>
      <c r="UZ17" s="14">
        <v>5.0999999999999996</v>
      </c>
      <c r="VA17" s="14">
        <v>5.5</v>
      </c>
      <c r="VB17" s="14">
        <v>5.5</v>
      </c>
      <c r="VC17" s="14">
        <v>-0.4</v>
      </c>
      <c r="VD17" s="14">
        <v>5.0999999999999996</v>
      </c>
      <c r="VE17" s="14">
        <v>5.5</v>
      </c>
      <c r="VF17" s="14">
        <v>5.5</v>
      </c>
      <c r="VG17" s="14">
        <v>-0.4</v>
      </c>
      <c r="VH17" s="14">
        <v>11.9</v>
      </c>
      <c r="VI17" s="14">
        <v>9.49</v>
      </c>
      <c r="VJ17" s="14">
        <v>9.49</v>
      </c>
      <c r="VK17" s="14">
        <v>2.41</v>
      </c>
      <c r="VL17" s="14">
        <v>0</v>
      </c>
      <c r="VM17" s="14">
        <v>0</v>
      </c>
      <c r="VN17" s="14">
        <v>0</v>
      </c>
      <c r="VO17" s="14">
        <v>0</v>
      </c>
      <c r="VP17" s="14">
        <v>0</v>
      </c>
      <c r="VQ17" s="14">
        <v>0</v>
      </c>
      <c r="VR17" s="14">
        <v>0</v>
      </c>
      <c r="VS17" s="14">
        <v>0</v>
      </c>
      <c r="VT17" s="14">
        <v>0</v>
      </c>
      <c r="VU17" s="14">
        <v>0</v>
      </c>
      <c r="VV17" s="14">
        <v>0</v>
      </c>
      <c r="VW17" s="14">
        <v>0</v>
      </c>
      <c r="VX17" s="14">
        <v>0.6</v>
      </c>
      <c r="VY17" s="14">
        <v>0.6</v>
      </c>
      <c r="VZ17" s="14">
        <v>0.6</v>
      </c>
      <c r="WA17" s="14">
        <v>0</v>
      </c>
      <c r="WB17" s="14">
        <v>54.9</v>
      </c>
      <c r="WC17" s="14">
        <v>11.34272</v>
      </c>
      <c r="WD17" s="14">
        <v>28</v>
      </c>
      <c r="WE17" s="14">
        <v>26.9</v>
      </c>
      <c r="WF17" s="14">
        <v>50.7</v>
      </c>
      <c r="WG17" s="14">
        <v>8.7870000000000008</v>
      </c>
      <c r="WH17" s="14">
        <v>25</v>
      </c>
      <c r="WI17" s="14">
        <v>25.7</v>
      </c>
      <c r="WJ17" s="14">
        <v>0</v>
      </c>
      <c r="WK17" s="14">
        <v>0</v>
      </c>
      <c r="WL17" s="14">
        <v>0</v>
      </c>
      <c r="WM17" s="14">
        <v>0</v>
      </c>
      <c r="WN17" s="14">
        <v>0</v>
      </c>
      <c r="WO17" s="14">
        <v>0</v>
      </c>
      <c r="WP17" s="14">
        <v>0</v>
      </c>
      <c r="WQ17" s="14">
        <v>0</v>
      </c>
      <c r="WR17" s="14">
        <v>9.1</v>
      </c>
      <c r="WS17" s="14">
        <v>10</v>
      </c>
      <c r="WT17" s="14">
        <v>10</v>
      </c>
      <c r="WU17" s="14">
        <v>-0.9</v>
      </c>
      <c r="WV17" s="14">
        <v>20.2</v>
      </c>
      <c r="WW17" s="14">
        <v>20</v>
      </c>
      <c r="WX17" s="14">
        <v>19.223299999999998</v>
      </c>
      <c r="WY17" s="14">
        <v>0.97670000000000001</v>
      </c>
      <c r="WZ17" s="14">
        <v>10.3</v>
      </c>
      <c r="XA17" s="14">
        <v>10.8</v>
      </c>
      <c r="XB17" s="14">
        <v>10.8</v>
      </c>
      <c r="XC17" s="14">
        <v>-0.5</v>
      </c>
      <c r="XD17" s="14"/>
      <c r="XE17" s="14"/>
      <c r="XF17" s="14"/>
      <c r="XG17" s="14">
        <v>0</v>
      </c>
      <c r="XH17" s="14"/>
      <c r="XI17" s="14"/>
      <c r="XJ17" s="14"/>
      <c r="XK17" s="14">
        <v>0</v>
      </c>
      <c r="XL17" s="14">
        <v>14.1</v>
      </c>
      <c r="XM17" s="14">
        <v>15</v>
      </c>
      <c r="XN17" s="14">
        <v>14</v>
      </c>
      <c r="XO17" s="14">
        <v>0.1</v>
      </c>
      <c r="XP17" s="14"/>
      <c r="XQ17" s="14"/>
      <c r="XR17" s="14"/>
      <c r="XS17" s="14">
        <v>0</v>
      </c>
      <c r="XT17" s="14">
        <v>7.7</v>
      </c>
      <c r="XU17" s="14">
        <v>7.9</v>
      </c>
      <c r="XV17" s="14">
        <v>7.9</v>
      </c>
      <c r="XW17" s="14">
        <v>-0.2</v>
      </c>
      <c r="XX17" s="14"/>
      <c r="XY17" s="14"/>
      <c r="XZ17" s="14"/>
      <c r="YA17" s="14">
        <v>0</v>
      </c>
      <c r="YB17" s="14"/>
      <c r="YC17" s="14"/>
      <c r="YD17" s="14"/>
      <c r="YE17" s="14">
        <v>0</v>
      </c>
    </row>
    <row r="18" spans="1:655" ht="24" customHeight="1" x14ac:dyDescent="0.25">
      <c r="A18" s="1"/>
      <c r="B18" s="16" t="s">
        <v>57</v>
      </c>
      <c r="C18" s="16" t="s">
        <v>736</v>
      </c>
      <c r="D18" s="17">
        <v>30.5</v>
      </c>
      <c r="E18" s="17">
        <v>92.801540000000003</v>
      </c>
      <c r="F18" s="17">
        <v>82.222880000000004</v>
      </c>
      <c r="G18" s="17">
        <v>-51.722880000000004</v>
      </c>
      <c r="H18" s="17">
        <v>646.5</v>
      </c>
      <c r="I18" s="17">
        <v>643.65809000000002</v>
      </c>
      <c r="J18" s="17">
        <v>643.65809000000002</v>
      </c>
      <c r="K18" s="17">
        <v>2.8419099999999999</v>
      </c>
      <c r="L18" s="17">
        <v>215.5</v>
      </c>
      <c r="M18" s="17">
        <v>209.39341999999999</v>
      </c>
      <c r="N18" s="17">
        <v>209.39341999999999</v>
      </c>
      <c r="O18" s="17">
        <v>6.1065800000000001</v>
      </c>
      <c r="P18" s="17"/>
      <c r="Q18" s="17"/>
      <c r="R18" s="17"/>
      <c r="S18" s="17">
        <v>0</v>
      </c>
      <c r="T18" s="17"/>
      <c r="U18" s="17"/>
      <c r="V18" s="17"/>
      <c r="W18" s="17">
        <v>0</v>
      </c>
      <c r="X18" s="17">
        <v>21</v>
      </c>
      <c r="Y18" s="17">
        <v>10.309340000000001</v>
      </c>
      <c r="Z18" s="17">
        <v>10.309279999999999</v>
      </c>
      <c r="AA18" s="17">
        <v>10.690720000000001</v>
      </c>
      <c r="AB18" s="17">
        <v>83.9</v>
      </c>
      <c r="AC18" s="17">
        <v>93.820390000000003</v>
      </c>
      <c r="AD18" s="17">
        <v>94.878</v>
      </c>
      <c r="AE18" s="17">
        <v>-10.978</v>
      </c>
      <c r="AF18" s="17"/>
      <c r="AG18" s="17"/>
      <c r="AH18" s="17"/>
      <c r="AI18" s="17">
        <v>0</v>
      </c>
      <c r="AJ18" s="17"/>
      <c r="AK18" s="17"/>
      <c r="AL18" s="17"/>
      <c r="AM18" s="17">
        <v>0</v>
      </c>
      <c r="AN18" s="17">
        <v>186.5</v>
      </c>
      <c r="AO18" s="17">
        <v>195.60159999999999</v>
      </c>
      <c r="AP18" s="17">
        <v>196.42444</v>
      </c>
      <c r="AQ18" s="17">
        <v>-9.9244400000000006</v>
      </c>
      <c r="AR18" s="17">
        <v>194.8</v>
      </c>
      <c r="AS18" s="17">
        <v>195.60159999999999</v>
      </c>
      <c r="AT18" s="17">
        <v>196.42444</v>
      </c>
      <c r="AU18" s="17">
        <v>-1.6244400000000001</v>
      </c>
      <c r="AV18" s="17">
        <v>194.7</v>
      </c>
      <c r="AW18" s="17">
        <v>195.60159999999999</v>
      </c>
      <c r="AX18" s="17">
        <v>196.42444</v>
      </c>
      <c r="AY18" s="17">
        <v>-1.72444</v>
      </c>
      <c r="AZ18" s="17">
        <v>277.89999999999998</v>
      </c>
      <c r="BA18" s="17">
        <v>293.4024</v>
      </c>
      <c r="BB18" s="17">
        <v>294.63666999999998</v>
      </c>
      <c r="BC18" s="17">
        <v>-16.73667</v>
      </c>
      <c r="BD18" s="17">
        <v>215.2</v>
      </c>
      <c r="BE18" s="17">
        <v>208.28215</v>
      </c>
      <c r="BF18" s="17">
        <v>208.28218000000001</v>
      </c>
      <c r="BG18" s="17">
        <v>6.9178199999999999</v>
      </c>
      <c r="BH18" s="17">
        <v>110.7</v>
      </c>
      <c r="BI18" s="17">
        <v>104.14108</v>
      </c>
      <c r="BJ18" s="17">
        <v>104.14109000000001</v>
      </c>
      <c r="BK18" s="17">
        <v>6.55891</v>
      </c>
      <c r="BL18" s="17">
        <v>201.2</v>
      </c>
      <c r="BM18" s="17">
        <v>184.23291</v>
      </c>
      <c r="BN18" s="17">
        <v>257.89069999999998</v>
      </c>
      <c r="BO18" s="17">
        <v>-56.6907</v>
      </c>
      <c r="BP18" s="17">
        <v>4.2</v>
      </c>
      <c r="BQ18" s="17">
        <v>4.4318400000000002</v>
      </c>
      <c r="BR18" s="17">
        <v>4.4318400000000002</v>
      </c>
      <c r="BS18" s="17">
        <v>-0.23183999999999999</v>
      </c>
      <c r="BT18" s="17"/>
      <c r="BU18" s="17"/>
      <c r="BV18" s="17"/>
      <c r="BW18" s="17">
        <v>0</v>
      </c>
      <c r="BX18" s="17"/>
      <c r="BY18" s="17"/>
      <c r="BZ18" s="17"/>
      <c r="CA18" s="17">
        <v>0</v>
      </c>
      <c r="CB18" s="17"/>
      <c r="CC18" s="17"/>
      <c r="CD18" s="17"/>
      <c r="CE18" s="17">
        <v>0</v>
      </c>
      <c r="CF18" s="17"/>
      <c r="CG18" s="17"/>
      <c r="CH18" s="17"/>
      <c r="CI18" s="17">
        <v>0</v>
      </c>
      <c r="CJ18" s="17">
        <v>124.5</v>
      </c>
      <c r="CK18" s="17">
        <v>131.25040999999999</v>
      </c>
      <c r="CL18" s="17">
        <v>131.25040999999999</v>
      </c>
      <c r="CM18" s="17">
        <v>-6.7504099999999996</v>
      </c>
      <c r="CN18" s="17">
        <v>7.5</v>
      </c>
      <c r="CO18" s="17">
        <v>6.8003799999999996</v>
      </c>
      <c r="CP18" s="17">
        <v>5.1333399999999996</v>
      </c>
      <c r="CQ18" s="17">
        <v>2.36666</v>
      </c>
      <c r="CR18" s="17">
        <v>5.8</v>
      </c>
      <c r="CS18" s="17">
        <v>3.7328100000000002</v>
      </c>
      <c r="CT18" s="17">
        <v>2.8177599999999998</v>
      </c>
      <c r="CU18" s="17">
        <v>2.98224</v>
      </c>
      <c r="CV18" s="17"/>
      <c r="CW18" s="17"/>
      <c r="CX18" s="17"/>
      <c r="CY18" s="17">
        <v>0</v>
      </c>
      <c r="CZ18" s="17">
        <v>6.9</v>
      </c>
      <c r="DA18" s="17">
        <v>6.8787000000000003</v>
      </c>
      <c r="DB18" s="17">
        <v>6.8787000000000003</v>
      </c>
      <c r="DC18" s="17">
        <v>2.1299999999999999E-2</v>
      </c>
      <c r="DD18" s="17">
        <v>9.6</v>
      </c>
      <c r="DE18" s="17">
        <v>14.915559999999999</v>
      </c>
      <c r="DF18" s="17">
        <v>12.771269999999999</v>
      </c>
      <c r="DG18" s="17">
        <v>-3.1712699999999998</v>
      </c>
      <c r="DH18" s="17">
        <v>40.6</v>
      </c>
      <c r="DI18" s="17">
        <v>39.999989999999997</v>
      </c>
      <c r="DJ18" s="17">
        <v>92.730670000000003</v>
      </c>
      <c r="DK18" s="17">
        <v>-52.130670000000002</v>
      </c>
      <c r="DL18" s="17"/>
      <c r="DM18" s="17"/>
      <c r="DN18" s="17"/>
      <c r="DO18" s="17">
        <v>0</v>
      </c>
      <c r="DP18" s="17">
        <v>0</v>
      </c>
      <c r="DQ18" s="17"/>
      <c r="DR18" s="17">
        <v>0</v>
      </c>
      <c r="DS18" s="17">
        <v>0</v>
      </c>
      <c r="DT18" s="17"/>
      <c r="DU18" s="17"/>
      <c r="DV18" s="17"/>
      <c r="DW18" s="17">
        <v>0</v>
      </c>
      <c r="DX18" s="17"/>
      <c r="DY18" s="17"/>
      <c r="DZ18" s="17"/>
      <c r="EA18" s="17">
        <v>0</v>
      </c>
      <c r="EB18" s="17">
        <v>60.55</v>
      </c>
      <c r="EC18" s="17">
        <v>76.025670000000005</v>
      </c>
      <c r="ED18" s="17">
        <v>66.541550000000001</v>
      </c>
      <c r="EE18" s="17">
        <v>-5.9915500000000002</v>
      </c>
      <c r="EF18" s="17">
        <v>96.4</v>
      </c>
      <c r="EG18" s="17">
        <v>110.26321</v>
      </c>
      <c r="EH18" s="17">
        <v>91.932370000000006</v>
      </c>
      <c r="EI18" s="17">
        <v>4.4676299999999998</v>
      </c>
      <c r="EJ18" s="17"/>
      <c r="EK18" s="17"/>
      <c r="EL18" s="17"/>
      <c r="EM18" s="17">
        <v>0</v>
      </c>
      <c r="EN18" s="17"/>
      <c r="EO18" s="17"/>
      <c r="EP18" s="17"/>
      <c r="EQ18" s="17">
        <v>0</v>
      </c>
      <c r="ER18" s="17">
        <v>0</v>
      </c>
      <c r="ES18" s="17"/>
      <c r="ET18" s="17"/>
      <c r="EU18" s="17">
        <v>0</v>
      </c>
      <c r="EV18" s="17">
        <v>6.4</v>
      </c>
      <c r="EW18" s="17">
        <v>6.39</v>
      </c>
      <c r="EX18" s="17">
        <v>6.39</v>
      </c>
      <c r="EY18" s="17">
        <v>0.01</v>
      </c>
      <c r="EZ18" s="17">
        <v>0</v>
      </c>
      <c r="FA18" s="17">
        <v>0</v>
      </c>
      <c r="FB18" s="17">
        <v>144.32990000000001</v>
      </c>
      <c r="FC18" s="17">
        <v>-144.32990000000001</v>
      </c>
      <c r="FD18" s="17">
        <v>39</v>
      </c>
      <c r="FE18" s="17">
        <v>37.18432</v>
      </c>
      <c r="FF18" s="17">
        <v>40.90061</v>
      </c>
      <c r="FG18" s="17">
        <v>-1.9006099999999999</v>
      </c>
      <c r="FH18" s="17">
        <v>0</v>
      </c>
      <c r="FI18" s="17">
        <v>0</v>
      </c>
      <c r="FJ18" s="17">
        <v>30.927969999999998</v>
      </c>
      <c r="FK18" s="17">
        <v>-30.927969999999998</v>
      </c>
      <c r="FL18" s="17">
        <v>27</v>
      </c>
      <c r="FM18" s="17">
        <v>22.888349999999999</v>
      </c>
      <c r="FN18" s="17">
        <v>22.625250000000001</v>
      </c>
      <c r="FO18" s="17">
        <v>4.3747499999999997</v>
      </c>
      <c r="FP18" s="17">
        <v>17.8</v>
      </c>
      <c r="FQ18" s="17">
        <v>15.279059999999999</v>
      </c>
      <c r="FR18" s="17">
        <v>14.927820000000001</v>
      </c>
      <c r="FS18" s="17">
        <v>2.8721800000000002</v>
      </c>
      <c r="FT18" s="17">
        <v>17.100000000000001</v>
      </c>
      <c r="FU18" s="17">
        <v>17.281549999999999</v>
      </c>
      <c r="FV18" s="17">
        <v>17.281549999999999</v>
      </c>
      <c r="FW18" s="17">
        <v>-0.18154999999999999</v>
      </c>
      <c r="FX18" s="17">
        <v>67.599999999999994</v>
      </c>
      <c r="FY18" s="17">
        <v>71.720150000000004</v>
      </c>
      <c r="FZ18" s="17">
        <v>71.720150000000004</v>
      </c>
      <c r="GA18" s="17">
        <v>-4.1201499999999998</v>
      </c>
      <c r="GB18" s="17">
        <v>179.5</v>
      </c>
      <c r="GC18" s="17">
        <v>185.10004000000001</v>
      </c>
      <c r="GD18" s="17">
        <v>185.10007999999999</v>
      </c>
      <c r="GE18" s="17">
        <v>-5.6000800000000002</v>
      </c>
      <c r="GF18" s="17">
        <v>180.2</v>
      </c>
      <c r="GG18" s="17">
        <v>185.10004000000001</v>
      </c>
      <c r="GH18" s="17">
        <v>185.10007999999999</v>
      </c>
      <c r="GI18" s="17">
        <v>-4.90008</v>
      </c>
      <c r="GJ18" s="17">
        <v>184.4</v>
      </c>
      <c r="GK18" s="17">
        <v>185.10004000000001</v>
      </c>
      <c r="GL18" s="17">
        <v>185.10007999999999</v>
      </c>
      <c r="GM18" s="17">
        <v>-0.70008000000000004</v>
      </c>
      <c r="GN18" s="17">
        <v>40.5</v>
      </c>
      <c r="GO18" s="17">
        <v>58.466589999999997</v>
      </c>
      <c r="GP18" s="17">
        <v>35.213889999999999</v>
      </c>
      <c r="GQ18" s="17">
        <v>5.2861099999999999</v>
      </c>
      <c r="GR18" s="17">
        <v>5.5</v>
      </c>
      <c r="GS18" s="17">
        <v>6</v>
      </c>
      <c r="GT18" s="17">
        <v>5.8686699999999998</v>
      </c>
      <c r="GU18" s="17">
        <v>-0.36867</v>
      </c>
      <c r="GV18" s="17">
        <v>1.2</v>
      </c>
      <c r="GW18" s="17">
        <v>1.02115</v>
      </c>
      <c r="GX18" s="17">
        <v>6.1567800000000004</v>
      </c>
      <c r="GY18" s="17">
        <v>-4.9567800000000002</v>
      </c>
      <c r="GZ18" s="17">
        <v>26.5</v>
      </c>
      <c r="HA18" s="17">
        <v>27.444690000000001</v>
      </c>
      <c r="HB18" s="17">
        <v>25.09984</v>
      </c>
      <c r="HC18" s="17">
        <v>1.4001600000000001</v>
      </c>
      <c r="HD18" s="17">
        <v>33.4</v>
      </c>
      <c r="HE18" s="17">
        <v>26.283010000000001</v>
      </c>
      <c r="HF18" s="17">
        <v>26.283010000000001</v>
      </c>
      <c r="HG18" s="17">
        <v>7.1169900000000004</v>
      </c>
      <c r="HH18" s="17">
        <v>2</v>
      </c>
      <c r="HI18" s="17">
        <v>1.97359</v>
      </c>
      <c r="HJ18" s="17">
        <v>1.97359</v>
      </c>
      <c r="HK18" s="17">
        <v>2.6409999999999999E-2</v>
      </c>
      <c r="HL18" s="17">
        <v>0</v>
      </c>
      <c r="HM18" s="17">
        <v>0</v>
      </c>
      <c r="HN18" s="17">
        <v>0</v>
      </c>
      <c r="HO18" s="17">
        <v>0</v>
      </c>
      <c r="HP18" s="17">
        <v>41.8</v>
      </c>
      <c r="HQ18" s="17">
        <v>20.618670000000002</v>
      </c>
      <c r="HR18" s="17">
        <v>20.618559999999999</v>
      </c>
      <c r="HS18" s="17">
        <v>21.181439999999998</v>
      </c>
      <c r="HT18" s="17"/>
      <c r="HU18" s="17"/>
      <c r="HV18" s="17"/>
      <c r="HW18" s="17">
        <v>0</v>
      </c>
      <c r="HX18" s="17"/>
      <c r="HY18" s="17"/>
      <c r="HZ18" s="17"/>
      <c r="IA18" s="17">
        <v>0</v>
      </c>
      <c r="IB18" s="17">
        <v>70.8</v>
      </c>
      <c r="IC18" s="17">
        <v>82.815659999999994</v>
      </c>
      <c r="ID18" s="17">
        <v>21.981950000000001</v>
      </c>
      <c r="IE18" s="17">
        <v>48.818049999999999</v>
      </c>
      <c r="IF18" s="17">
        <v>0</v>
      </c>
      <c r="IG18" s="17"/>
      <c r="IH18" s="17"/>
      <c r="II18" s="17">
        <v>0</v>
      </c>
      <c r="IJ18" s="17"/>
      <c r="IK18" s="17"/>
      <c r="IL18" s="17"/>
      <c r="IM18" s="17">
        <v>0</v>
      </c>
      <c r="IN18" s="17">
        <v>0</v>
      </c>
      <c r="IO18" s="17">
        <v>0</v>
      </c>
      <c r="IP18" s="17">
        <v>48.181449999999998</v>
      </c>
      <c r="IQ18" s="17">
        <v>-48.181449999999998</v>
      </c>
      <c r="IR18" s="17"/>
      <c r="IS18" s="17"/>
      <c r="IT18" s="17"/>
      <c r="IU18" s="17">
        <v>0</v>
      </c>
      <c r="IV18" s="17"/>
      <c r="IW18" s="17"/>
      <c r="IX18" s="17"/>
      <c r="IY18" s="17">
        <v>0</v>
      </c>
      <c r="IZ18" s="17"/>
      <c r="JA18" s="17"/>
      <c r="JB18" s="17"/>
      <c r="JC18" s="17">
        <v>0</v>
      </c>
      <c r="JD18" s="17">
        <v>17.3</v>
      </c>
      <c r="JE18" s="17">
        <v>36.881149999999998</v>
      </c>
      <c r="JF18" s="17">
        <v>16.49485</v>
      </c>
      <c r="JG18" s="17">
        <v>0.80515000000000003</v>
      </c>
      <c r="JH18" s="17">
        <v>177</v>
      </c>
      <c r="JI18" s="17">
        <v>178.52955</v>
      </c>
      <c r="JJ18" s="17">
        <v>178.52956</v>
      </c>
      <c r="JK18" s="17">
        <v>-1.52956</v>
      </c>
      <c r="JL18" s="17">
        <v>174.9</v>
      </c>
      <c r="JM18" s="17">
        <v>178.52955</v>
      </c>
      <c r="JN18" s="17">
        <v>178.52956</v>
      </c>
      <c r="JO18" s="17">
        <v>-3.6295600000000001</v>
      </c>
      <c r="JP18" s="17">
        <v>200</v>
      </c>
      <c r="JQ18" s="17">
        <v>178.52955</v>
      </c>
      <c r="JR18" s="17">
        <v>178.52956</v>
      </c>
      <c r="JS18" s="17">
        <v>21.47044</v>
      </c>
      <c r="JT18" s="17">
        <v>274.5</v>
      </c>
      <c r="JU18" s="17">
        <v>267.79432000000003</v>
      </c>
      <c r="JV18" s="17">
        <v>267.79433</v>
      </c>
      <c r="JW18" s="17">
        <v>6.7056699999999996</v>
      </c>
      <c r="JX18" s="17"/>
      <c r="JY18" s="17"/>
      <c r="JZ18" s="17"/>
      <c r="KA18" s="17">
        <v>0</v>
      </c>
      <c r="KB18" s="17"/>
      <c r="KC18" s="17"/>
      <c r="KD18" s="17"/>
      <c r="KE18" s="17">
        <v>0</v>
      </c>
      <c r="KF18" s="17"/>
      <c r="KG18" s="17"/>
      <c r="KH18" s="17"/>
      <c r="KI18" s="17">
        <v>0</v>
      </c>
      <c r="KJ18" s="17"/>
      <c r="KK18" s="17"/>
      <c r="KL18" s="17"/>
      <c r="KM18" s="17">
        <v>0</v>
      </c>
      <c r="KN18" s="17"/>
      <c r="KO18" s="17"/>
      <c r="KP18" s="17"/>
      <c r="KQ18" s="17">
        <v>0</v>
      </c>
      <c r="KR18" s="17"/>
      <c r="KS18" s="17"/>
      <c r="KT18" s="17"/>
      <c r="KU18" s="17">
        <v>0</v>
      </c>
      <c r="KV18" s="17"/>
      <c r="KW18" s="17"/>
      <c r="KX18" s="17"/>
      <c r="KY18" s="17">
        <v>0</v>
      </c>
      <c r="KZ18" s="17"/>
      <c r="LA18" s="17"/>
      <c r="LB18" s="17"/>
      <c r="LC18" s="17">
        <v>0</v>
      </c>
      <c r="LD18" s="17">
        <v>1.2</v>
      </c>
      <c r="LE18" s="17">
        <v>1.1522699999999999</v>
      </c>
      <c r="LF18" s="17">
        <v>1.1522699999999999</v>
      </c>
      <c r="LG18" s="17">
        <v>4.7730000000000002E-2</v>
      </c>
      <c r="LH18" s="17">
        <v>156.19999999999999</v>
      </c>
      <c r="LI18" s="17">
        <v>162.18955</v>
      </c>
      <c r="LJ18" s="17">
        <v>88.584540000000004</v>
      </c>
      <c r="LK18" s="17">
        <v>67.615459999999999</v>
      </c>
      <c r="LL18" s="17">
        <v>69.2</v>
      </c>
      <c r="LM18" s="17">
        <v>75.327550000000002</v>
      </c>
      <c r="LN18" s="17">
        <v>65.696809999999999</v>
      </c>
      <c r="LO18" s="17">
        <v>3.50319</v>
      </c>
      <c r="LP18" s="17">
        <v>63.4</v>
      </c>
      <c r="LQ18" s="17">
        <v>66.759110000000007</v>
      </c>
      <c r="LR18" s="17">
        <v>63.745220000000003</v>
      </c>
      <c r="LS18" s="17">
        <v>-0.34522000000000003</v>
      </c>
      <c r="LT18" s="17">
        <v>60.2</v>
      </c>
      <c r="LU18" s="17">
        <v>65.615560000000002</v>
      </c>
      <c r="LV18" s="17">
        <v>62.653300000000002</v>
      </c>
      <c r="LW18" s="17">
        <v>-2.4533</v>
      </c>
      <c r="LX18" s="17">
        <v>27.8</v>
      </c>
      <c r="LY18" s="17">
        <v>27.15457</v>
      </c>
      <c r="LZ18" s="17">
        <v>25.928660000000001</v>
      </c>
      <c r="MA18" s="17">
        <v>1.87134</v>
      </c>
      <c r="MB18" s="17"/>
      <c r="MC18" s="17"/>
      <c r="MD18" s="17"/>
      <c r="ME18" s="17">
        <v>0</v>
      </c>
      <c r="MF18" s="17"/>
      <c r="MG18" s="17"/>
      <c r="MH18" s="17"/>
      <c r="MI18" s="17">
        <v>0</v>
      </c>
      <c r="MJ18" s="17"/>
      <c r="MK18" s="17"/>
      <c r="ML18" s="17"/>
      <c r="MM18" s="17">
        <v>0</v>
      </c>
      <c r="MN18" s="17">
        <v>147.80000000000001</v>
      </c>
      <c r="MO18" s="17">
        <v>149.77388999999999</v>
      </c>
      <c r="MP18" s="17">
        <v>149.77393000000001</v>
      </c>
      <c r="MQ18" s="17">
        <v>-1.97393</v>
      </c>
      <c r="MR18" s="17">
        <v>150.1</v>
      </c>
      <c r="MS18" s="17">
        <v>149.77388999999999</v>
      </c>
      <c r="MT18" s="17">
        <v>149.77393000000001</v>
      </c>
      <c r="MU18" s="17">
        <v>0.32607000000000003</v>
      </c>
      <c r="MV18" s="17">
        <v>150.30000000000001</v>
      </c>
      <c r="MW18" s="17">
        <v>149.77388999999999</v>
      </c>
      <c r="MX18" s="17">
        <v>149.77393000000001</v>
      </c>
      <c r="MY18" s="17">
        <v>0.52607000000000004</v>
      </c>
      <c r="MZ18" s="17"/>
      <c r="NA18" s="17"/>
      <c r="NB18" s="17"/>
      <c r="NC18" s="17">
        <v>0</v>
      </c>
      <c r="ND18" s="17"/>
      <c r="NE18" s="17"/>
      <c r="NF18" s="17"/>
      <c r="NG18" s="17">
        <v>0</v>
      </c>
      <c r="NH18" s="17"/>
      <c r="NI18" s="17"/>
      <c r="NJ18" s="17"/>
      <c r="NK18" s="17">
        <v>0</v>
      </c>
      <c r="NL18" s="17"/>
      <c r="NM18" s="17"/>
      <c r="NN18" s="17"/>
      <c r="NO18" s="17">
        <v>0</v>
      </c>
      <c r="NP18" s="17"/>
      <c r="NQ18" s="17"/>
      <c r="NR18" s="17"/>
      <c r="NS18" s="17">
        <v>0</v>
      </c>
      <c r="NT18" s="17">
        <v>0</v>
      </c>
      <c r="NU18" s="17">
        <v>0</v>
      </c>
      <c r="NV18" s="17">
        <v>0</v>
      </c>
      <c r="NW18" s="17">
        <v>0</v>
      </c>
      <c r="NX18" s="17">
        <v>0</v>
      </c>
      <c r="NY18" s="17"/>
      <c r="NZ18" s="17"/>
      <c r="OA18" s="17">
        <v>0</v>
      </c>
      <c r="OB18" s="17">
        <v>0</v>
      </c>
      <c r="OC18" s="17">
        <v>0</v>
      </c>
      <c r="OD18" s="17">
        <v>0</v>
      </c>
      <c r="OE18" s="17">
        <v>0</v>
      </c>
      <c r="OF18" s="17">
        <v>57.4</v>
      </c>
      <c r="OG18" s="17">
        <v>87</v>
      </c>
      <c r="OH18" s="17">
        <v>89.343000000000004</v>
      </c>
      <c r="OI18" s="17">
        <v>-31.943000000000001</v>
      </c>
      <c r="OJ18" s="17">
        <v>0</v>
      </c>
      <c r="OK18" s="17">
        <v>0</v>
      </c>
      <c r="OL18" s="17">
        <v>0</v>
      </c>
      <c r="OM18" s="17">
        <v>0</v>
      </c>
      <c r="ON18" s="17">
        <v>13.6</v>
      </c>
      <c r="OO18" s="17">
        <v>13.815</v>
      </c>
      <c r="OP18" s="17">
        <v>13.815</v>
      </c>
      <c r="OQ18" s="17">
        <v>-0.215</v>
      </c>
      <c r="OR18" s="17">
        <v>0</v>
      </c>
      <c r="OS18" s="17">
        <v>0</v>
      </c>
      <c r="OT18" s="17">
        <v>0</v>
      </c>
      <c r="OU18" s="17">
        <v>0</v>
      </c>
      <c r="OV18" s="17">
        <v>10.199999999999999</v>
      </c>
      <c r="OW18" s="17">
        <v>10</v>
      </c>
      <c r="OX18" s="17">
        <v>9</v>
      </c>
      <c r="OY18" s="17">
        <v>1.2</v>
      </c>
      <c r="OZ18" s="17">
        <v>5.9</v>
      </c>
      <c r="PA18" s="17">
        <v>9.0000099999999996</v>
      </c>
      <c r="PB18" s="17">
        <v>9</v>
      </c>
      <c r="PC18" s="17">
        <v>-3.1</v>
      </c>
      <c r="PD18" s="17">
        <v>0</v>
      </c>
      <c r="PE18" s="17">
        <v>1.3440799999999999</v>
      </c>
      <c r="PF18" s="17">
        <v>1.3440700000000001</v>
      </c>
      <c r="PG18" s="17">
        <v>-1.3440700000000001</v>
      </c>
      <c r="PH18" s="17">
        <v>0.35</v>
      </c>
      <c r="PI18" s="17">
        <v>1</v>
      </c>
      <c r="PJ18" s="17">
        <v>1</v>
      </c>
      <c r="PK18" s="17">
        <v>-0.65</v>
      </c>
      <c r="PL18" s="17">
        <v>2.4</v>
      </c>
      <c r="PM18" s="17">
        <v>2.2999999999999998</v>
      </c>
      <c r="PN18" s="17">
        <v>2.2999999999999998</v>
      </c>
      <c r="PO18" s="17">
        <v>0.1</v>
      </c>
      <c r="PP18" s="17">
        <v>2.5</v>
      </c>
      <c r="PQ18" s="17">
        <v>2.5</v>
      </c>
      <c r="PR18" s="17">
        <v>2.5</v>
      </c>
      <c r="PS18" s="17">
        <v>0</v>
      </c>
      <c r="PT18" s="17">
        <v>20</v>
      </c>
      <c r="PU18" s="17">
        <v>20</v>
      </c>
      <c r="PV18" s="17">
        <v>19.417480000000001</v>
      </c>
      <c r="PW18" s="17">
        <v>0.58252000000000004</v>
      </c>
      <c r="PX18" s="17">
        <v>10.6</v>
      </c>
      <c r="PY18" s="17">
        <v>11</v>
      </c>
      <c r="PZ18" s="17">
        <v>10</v>
      </c>
      <c r="QA18" s="17">
        <v>0.6</v>
      </c>
      <c r="QB18" s="17">
        <v>7.5</v>
      </c>
      <c r="QC18" s="17">
        <v>7</v>
      </c>
      <c r="QD18" s="17">
        <v>7</v>
      </c>
      <c r="QE18" s="17">
        <v>0.5</v>
      </c>
      <c r="QF18" s="17">
        <v>3.5</v>
      </c>
      <c r="QG18" s="17">
        <v>3.3</v>
      </c>
      <c r="QH18" s="17">
        <v>3.3</v>
      </c>
      <c r="QI18" s="17">
        <v>0.2</v>
      </c>
      <c r="QJ18" s="17">
        <v>18.5</v>
      </c>
      <c r="QK18" s="17">
        <v>19</v>
      </c>
      <c r="QL18" s="17">
        <v>17.961169999999999</v>
      </c>
      <c r="QM18" s="17">
        <v>0.53883000000000003</v>
      </c>
      <c r="QN18" s="17">
        <v>0</v>
      </c>
      <c r="QO18" s="17">
        <v>0</v>
      </c>
      <c r="QP18" s="17">
        <v>0</v>
      </c>
      <c r="QQ18" s="17">
        <v>0</v>
      </c>
      <c r="QR18" s="17">
        <v>0</v>
      </c>
      <c r="QS18" s="17">
        <v>0</v>
      </c>
      <c r="QT18" s="17">
        <v>0</v>
      </c>
      <c r="QU18" s="17">
        <v>0</v>
      </c>
      <c r="QV18" s="17">
        <v>22.7</v>
      </c>
      <c r="QW18" s="17">
        <v>27.654710000000001</v>
      </c>
      <c r="QX18" s="17">
        <v>11.930999999999999</v>
      </c>
      <c r="QY18" s="17">
        <v>10.769</v>
      </c>
      <c r="QZ18" s="17">
        <v>62.1</v>
      </c>
      <c r="RA18" s="17">
        <v>64.856290000000001</v>
      </c>
      <c r="RB18" s="17">
        <v>28.657</v>
      </c>
      <c r="RC18" s="17">
        <v>33.442999999999998</v>
      </c>
      <c r="RD18" s="17">
        <v>4.5</v>
      </c>
      <c r="RE18" s="17">
        <v>4.2</v>
      </c>
      <c r="RF18" s="17">
        <v>4.2</v>
      </c>
      <c r="RG18" s="17">
        <v>0.3</v>
      </c>
      <c r="RH18" s="17">
        <v>2.2000000000000002</v>
      </c>
      <c r="RI18" s="17">
        <v>2.4</v>
      </c>
      <c r="RJ18" s="17">
        <v>2.4</v>
      </c>
      <c r="RK18" s="17">
        <v>-0.2</v>
      </c>
      <c r="RL18" s="17">
        <v>1.1000000000000001</v>
      </c>
      <c r="RM18" s="17">
        <v>1.2</v>
      </c>
      <c r="RN18" s="17">
        <v>1.2</v>
      </c>
      <c r="RO18" s="17">
        <v>-0.1</v>
      </c>
      <c r="RP18" s="17">
        <v>2.9</v>
      </c>
      <c r="RQ18" s="17">
        <v>2.8</v>
      </c>
      <c r="RR18" s="17">
        <v>2.8</v>
      </c>
      <c r="RS18" s="17">
        <v>0.1</v>
      </c>
      <c r="RT18" s="17">
        <v>0</v>
      </c>
      <c r="RU18" s="17">
        <v>0</v>
      </c>
      <c r="RV18" s="17">
        <v>0</v>
      </c>
      <c r="RW18" s="17">
        <v>0</v>
      </c>
      <c r="RX18" s="17">
        <v>1.9</v>
      </c>
      <c r="RY18" s="17">
        <v>2.0489999999999999</v>
      </c>
      <c r="RZ18" s="17">
        <v>2.0489999999999999</v>
      </c>
      <c r="SA18" s="17">
        <v>-0.14899999999999999</v>
      </c>
      <c r="SB18" s="17">
        <v>18.7</v>
      </c>
      <c r="SC18" s="17">
        <v>19.155909999999999</v>
      </c>
      <c r="SD18" s="17">
        <v>5.0846</v>
      </c>
      <c r="SE18" s="17">
        <v>13.615399999999999</v>
      </c>
      <c r="SF18" s="17">
        <v>1.2</v>
      </c>
      <c r="SG18" s="17">
        <v>1.1919999999999999</v>
      </c>
      <c r="SH18" s="17">
        <v>1.1919999999999999</v>
      </c>
      <c r="SI18" s="17">
        <v>8.0000000000000002E-3</v>
      </c>
      <c r="SJ18" s="17"/>
      <c r="SK18" s="17">
        <v>0.4</v>
      </c>
      <c r="SL18" s="17">
        <v>0.4</v>
      </c>
      <c r="SM18" s="17">
        <v>-0.4</v>
      </c>
      <c r="SN18" s="17">
        <v>7</v>
      </c>
      <c r="SO18" s="17">
        <v>7.3</v>
      </c>
      <c r="SP18" s="17">
        <v>7.3</v>
      </c>
      <c r="SQ18" s="17">
        <v>-0.3</v>
      </c>
      <c r="SR18" s="17">
        <v>3.6</v>
      </c>
      <c r="SS18" s="17">
        <v>4.3</v>
      </c>
      <c r="ST18" s="17">
        <v>4.3</v>
      </c>
      <c r="SU18" s="17">
        <v>-0.7</v>
      </c>
      <c r="SV18" s="17">
        <v>4.4000000000000004</v>
      </c>
      <c r="SW18" s="17">
        <v>4.7</v>
      </c>
      <c r="SX18" s="17">
        <v>4.7</v>
      </c>
      <c r="SY18" s="17">
        <v>-0.3</v>
      </c>
      <c r="SZ18" s="17">
        <v>6.8</v>
      </c>
      <c r="TA18" s="17">
        <v>6.7</v>
      </c>
      <c r="TB18" s="17">
        <v>6.7</v>
      </c>
      <c r="TC18" s="17">
        <v>0.1</v>
      </c>
      <c r="TD18" s="17">
        <v>10</v>
      </c>
      <c r="TE18" s="17">
        <v>10</v>
      </c>
      <c r="TF18" s="17">
        <v>10</v>
      </c>
      <c r="TG18" s="17">
        <v>0</v>
      </c>
      <c r="TH18" s="17">
        <v>26.1</v>
      </c>
      <c r="TI18" s="17">
        <v>20.042000000000002</v>
      </c>
      <c r="TJ18" s="17">
        <v>20.042000000000002</v>
      </c>
      <c r="TK18" s="17">
        <v>6.0579999999999998</v>
      </c>
      <c r="TL18" s="17">
        <v>12.9</v>
      </c>
      <c r="TM18" s="17">
        <v>10</v>
      </c>
      <c r="TN18" s="17">
        <v>12.510999999999999</v>
      </c>
      <c r="TO18" s="17">
        <v>0.38900000000000001</v>
      </c>
      <c r="TP18" s="17">
        <v>0</v>
      </c>
      <c r="TQ18" s="17">
        <v>0</v>
      </c>
      <c r="TR18" s="17">
        <v>0</v>
      </c>
      <c r="TS18" s="17">
        <v>0</v>
      </c>
      <c r="TT18" s="17">
        <v>25.4</v>
      </c>
      <c r="TU18" s="17">
        <v>36</v>
      </c>
      <c r="TV18" s="17">
        <v>42.585000000000001</v>
      </c>
      <c r="TW18" s="17">
        <v>-17.184999999999999</v>
      </c>
      <c r="TX18" s="17">
        <v>40</v>
      </c>
      <c r="TY18" s="17">
        <v>45.917749999999998</v>
      </c>
      <c r="TZ18" s="17">
        <v>66.772999999999996</v>
      </c>
      <c r="UA18" s="17">
        <v>-26.773</v>
      </c>
      <c r="UB18" s="17">
        <v>3.1</v>
      </c>
      <c r="UC18" s="17">
        <v>2.282</v>
      </c>
      <c r="UD18" s="17">
        <v>2.282</v>
      </c>
      <c r="UE18" s="17">
        <v>0.81799999999999995</v>
      </c>
      <c r="UF18" s="17">
        <v>1.6</v>
      </c>
      <c r="UG18" s="17">
        <v>1.5940000000000001</v>
      </c>
      <c r="UH18" s="17">
        <v>1.5940000000000001</v>
      </c>
      <c r="UI18" s="17">
        <v>6.0000000000000001E-3</v>
      </c>
      <c r="UJ18" s="17">
        <v>8.3000000000000007</v>
      </c>
      <c r="UK18" s="17">
        <v>9</v>
      </c>
      <c r="UL18" s="17">
        <v>7.5</v>
      </c>
      <c r="UM18" s="17">
        <v>0.8</v>
      </c>
      <c r="UN18" s="17">
        <v>2.7</v>
      </c>
      <c r="UO18" s="17">
        <v>2.5</v>
      </c>
      <c r="UP18" s="17">
        <v>2.5</v>
      </c>
      <c r="UQ18" s="17">
        <v>0.2</v>
      </c>
      <c r="UR18" s="17">
        <v>7.6</v>
      </c>
      <c r="US18" s="17">
        <v>7.6</v>
      </c>
      <c r="UT18" s="17">
        <v>7.6</v>
      </c>
      <c r="UU18" s="17">
        <v>0</v>
      </c>
      <c r="UV18" s="17">
        <v>4.5999999999999996</v>
      </c>
      <c r="UW18" s="17">
        <v>5</v>
      </c>
      <c r="UX18" s="17">
        <v>5</v>
      </c>
      <c r="UY18" s="17">
        <v>-0.4</v>
      </c>
      <c r="UZ18" s="17">
        <v>5.0999999999999996</v>
      </c>
      <c r="VA18" s="17">
        <v>5.5</v>
      </c>
      <c r="VB18" s="17">
        <v>5.5</v>
      </c>
      <c r="VC18" s="17">
        <v>-0.4</v>
      </c>
      <c r="VD18" s="17">
        <v>5.0999999999999996</v>
      </c>
      <c r="VE18" s="17">
        <v>5.5</v>
      </c>
      <c r="VF18" s="17">
        <v>5.5</v>
      </c>
      <c r="VG18" s="17">
        <v>-0.4</v>
      </c>
      <c r="VH18" s="17">
        <v>10.6</v>
      </c>
      <c r="VI18" s="17">
        <v>9.7409999999999997</v>
      </c>
      <c r="VJ18" s="17">
        <v>9.7409999999999997</v>
      </c>
      <c r="VK18" s="17">
        <v>0.85899999999999999</v>
      </c>
      <c r="VL18" s="17">
        <v>0</v>
      </c>
      <c r="VM18" s="17">
        <v>0</v>
      </c>
      <c r="VN18" s="17">
        <v>0</v>
      </c>
      <c r="VO18" s="17">
        <v>0</v>
      </c>
      <c r="VP18" s="17">
        <v>0</v>
      </c>
      <c r="VQ18" s="17">
        <v>0</v>
      </c>
      <c r="VR18" s="17">
        <v>0</v>
      </c>
      <c r="VS18" s="17">
        <v>0</v>
      </c>
      <c r="VT18" s="17">
        <v>0</v>
      </c>
      <c r="VU18" s="17">
        <v>0</v>
      </c>
      <c r="VV18" s="17">
        <v>0</v>
      </c>
      <c r="VW18" s="17">
        <v>0</v>
      </c>
      <c r="VX18" s="17">
        <v>0.6</v>
      </c>
      <c r="VY18" s="17">
        <v>0.6</v>
      </c>
      <c r="VZ18" s="17">
        <v>0.6</v>
      </c>
      <c r="WA18" s="17">
        <v>0</v>
      </c>
      <c r="WB18" s="17">
        <v>83.4</v>
      </c>
      <c r="WC18" s="17">
        <v>10.81542</v>
      </c>
      <c r="WD18" s="17">
        <v>28</v>
      </c>
      <c r="WE18" s="17">
        <v>55.4</v>
      </c>
      <c r="WF18" s="17">
        <v>73.2</v>
      </c>
      <c r="WG18" s="17">
        <v>13.35636</v>
      </c>
      <c r="WH18" s="17">
        <v>23</v>
      </c>
      <c r="WI18" s="17">
        <v>50.2</v>
      </c>
      <c r="WJ18" s="17">
        <v>0</v>
      </c>
      <c r="WK18" s="17">
        <v>0</v>
      </c>
      <c r="WL18" s="17">
        <v>0</v>
      </c>
      <c r="WM18" s="17">
        <v>0</v>
      </c>
      <c r="WN18" s="17">
        <v>0</v>
      </c>
      <c r="WO18" s="17">
        <v>0</v>
      </c>
      <c r="WP18" s="17">
        <v>0</v>
      </c>
      <c r="WQ18" s="17">
        <v>0</v>
      </c>
      <c r="WR18" s="17">
        <v>9.1</v>
      </c>
      <c r="WS18" s="17">
        <v>10</v>
      </c>
      <c r="WT18" s="17">
        <v>10</v>
      </c>
      <c r="WU18" s="17">
        <v>-0.9</v>
      </c>
      <c r="WV18" s="17">
        <v>20.2</v>
      </c>
      <c r="WW18" s="17">
        <v>20</v>
      </c>
      <c r="WX18" s="17">
        <v>19.223299999999998</v>
      </c>
      <c r="WY18" s="17">
        <v>0.97670000000000001</v>
      </c>
      <c r="WZ18" s="17">
        <v>10.199999999999999</v>
      </c>
      <c r="XA18" s="17">
        <v>10.8</v>
      </c>
      <c r="XB18" s="17">
        <v>10.8</v>
      </c>
      <c r="XC18" s="17">
        <v>-0.6</v>
      </c>
      <c r="XD18" s="17"/>
      <c r="XE18" s="17"/>
      <c r="XF18" s="17"/>
      <c r="XG18" s="17">
        <v>0</v>
      </c>
      <c r="XH18" s="17"/>
      <c r="XI18" s="17"/>
      <c r="XJ18" s="17"/>
      <c r="XK18" s="17">
        <v>0</v>
      </c>
      <c r="XL18" s="17">
        <v>14.7</v>
      </c>
      <c r="XM18" s="17">
        <v>15</v>
      </c>
      <c r="XN18" s="17">
        <v>14</v>
      </c>
      <c r="XO18" s="17">
        <v>0.7</v>
      </c>
      <c r="XP18" s="17"/>
      <c r="XQ18" s="17"/>
      <c r="XR18" s="17"/>
      <c r="XS18" s="17">
        <v>0</v>
      </c>
      <c r="XT18" s="17">
        <v>8.3000000000000007</v>
      </c>
      <c r="XU18" s="17">
        <v>7.9</v>
      </c>
      <c r="XV18" s="17">
        <v>7.9</v>
      </c>
      <c r="XW18" s="17">
        <v>0.4</v>
      </c>
      <c r="XX18" s="17"/>
      <c r="XY18" s="17"/>
      <c r="XZ18" s="17"/>
      <c r="YA18" s="17">
        <v>0</v>
      </c>
      <c r="YB18" s="17"/>
      <c r="YC18" s="17"/>
      <c r="YD18" s="17"/>
      <c r="YE18" s="17">
        <v>0</v>
      </c>
    </row>
    <row r="19" spans="1:655" ht="24" customHeight="1" x14ac:dyDescent="0.25">
      <c r="A19" s="1"/>
      <c r="B19" s="16" t="s">
        <v>57</v>
      </c>
      <c r="C19" s="16" t="s">
        <v>737</v>
      </c>
      <c r="D19" s="17">
        <v>40.9</v>
      </c>
      <c r="E19" s="17">
        <v>99.352909999999994</v>
      </c>
      <c r="F19" s="17">
        <v>84.048950000000005</v>
      </c>
      <c r="G19" s="17">
        <v>-43.148949999999999</v>
      </c>
      <c r="H19" s="17">
        <v>654.1</v>
      </c>
      <c r="I19" s="17">
        <v>643.65809000000002</v>
      </c>
      <c r="J19" s="17">
        <v>643.65809000000002</v>
      </c>
      <c r="K19" s="17">
        <v>10.44191</v>
      </c>
      <c r="L19" s="17">
        <v>216.7</v>
      </c>
      <c r="M19" s="17">
        <v>209.39341999999999</v>
      </c>
      <c r="N19" s="17">
        <v>209.39341999999999</v>
      </c>
      <c r="O19" s="17">
        <v>7.3065800000000003</v>
      </c>
      <c r="P19" s="17"/>
      <c r="Q19" s="17"/>
      <c r="R19" s="17"/>
      <c r="S19" s="17">
        <v>0</v>
      </c>
      <c r="T19" s="17"/>
      <c r="U19" s="17"/>
      <c r="V19" s="17"/>
      <c r="W19" s="17">
        <v>0</v>
      </c>
      <c r="X19" s="17">
        <v>40.1</v>
      </c>
      <c r="Y19" s="17">
        <v>10.309380000000001</v>
      </c>
      <c r="Z19" s="17">
        <v>10.309279999999999</v>
      </c>
      <c r="AA19" s="17">
        <v>29.79072</v>
      </c>
      <c r="AB19" s="17">
        <v>84.6</v>
      </c>
      <c r="AC19" s="17">
        <v>93.820390000000003</v>
      </c>
      <c r="AD19" s="17">
        <v>94.878</v>
      </c>
      <c r="AE19" s="17">
        <v>-10.278</v>
      </c>
      <c r="AF19" s="17"/>
      <c r="AG19" s="17"/>
      <c r="AH19" s="17"/>
      <c r="AI19" s="17">
        <v>0</v>
      </c>
      <c r="AJ19" s="17"/>
      <c r="AK19" s="17"/>
      <c r="AL19" s="17"/>
      <c r="AM19" s="17">
        <v>0</v>
      </c>
      <c r="AN19" s="17">
        <v>186.7</v>
      </c>
      <c r="AO19" s="17">
        <v>196.42434</v>
      </c>
      <c r="AP19" s="17">
        <v>196.42444</v>
      </c>
      <c r="AQ19" s="17">
        <v>-9.7244399999999995</v>
      </c>
      <c r="AR19" s="17">
        <v>187.2</v>
      </c>
      <c r="AS19" s="17">
        <v>196.42434</v>
      </c>
      <c r="AT19" s="17">
        <v>196.42444</v>
      </c>
      <c r="AU19" s="17">
        <v>-9.2244399999999995</v>
      </c>
      <c r="AV19" s="17">
        <v>187.6</v>
      </c>
      <c r="AW19" s="17">
        <v>196.42434</v>
      </c>
      <c r="AX19" s="17">
        <v>196.42444</v>
      </c>
      <c r="AY19" s="17">
        <v>-8.8244399999999992</v>
      </c>
      <c r="AZ19" s="17">
        <v>283.60000000000002</v>
      </c>
      <c r="BA19" s="17">
        <v>294.63650000000001</v>
      </c>
      <c r="BB19" s="17">
        <v>294.63666999999998</v>
      </c>
      <c r="BC19" s="17">
        <v>-11.036670000000001</v>
      </c>
      <c r="BD19" s="17">
        <v>215.6</v>
      </c>
      <c r="BE19" s="17">
        <v>208.28216</v>
      </c>
      <c r="BF19" s="17">
        <v>208.28218000000001</v>
      </c>
      <c r="BG19" s="17">
        <v>7.3178200000000002</v>
      </c>
      <c r="BH19" s="17">
        <v>110.6</v>
      </c>
      <c r="BI19" s="17">
        <v>104.14108</v>
      </c>
      <c r="BJ19" s="17">
        <v>104.14109000000001</v>
      </c>
      <c r="BK19" s="17">
        <v>6.4589100000000004</v>
      </c>
      <c r="BL19" s="17">
        <v>353.9</v>
      </c>
      <c r="BM19" s="17">
        <v>332.07285000000002</v>
      </c>
      <c r="BN19" s="17">
        <v>272.76312999999999</v>
      </c>
      <c r="BO19" s="17">
        <v>81.136870000000002</v>
      </c>
      <c r="BP19" s="17">
        <v>4.3</v>
      </c>
      <c r="BQ19" s="17">
        <v>4.4318400000000002</v>
      </c>
      <c r="BR19" s="17">
        <v>4.4318400000000002</v>
      </c>
      <c r="BS19" s="17">
        <v>-0.13184000000000001</v>
      </c>
      <c r="BT19" s="17"/>
      <c r="BU19" s="17"/>
      <c r="BV19" s="17"/>
      <c r="BW19" s="17">
        <v>0</v>
      </c>
      <c r="BX19" s="17"/>
      <c r="BY19" s="17"/>
      <c r="BZ19" s="17"/>
      <c r="CA19" s="17">
        <v>0</v>
      </c>
      <c r="CB19" s="17"/>
      <c r="CC19" s="17"/>
      <c r="CD19" s="17"/>
      <c r="CE19" s="17">
        <v>0</v>
      </c>
      <c r="CF19" s="17"/>
      <c r="CG19" s="17"/>
      <c r="CH19" s="17"/>
      <c r="CI19" s="17">
        <v>0</v>
      </c>
      <c r="CJ19" s="17">
        <v>127</v>
      </c>
      <c r="CK19" s="17">
        <v>131.25040999999999</v>
      </c>
      <c r="CL19" s="17">
        <v>131.25040999999999</v>
      </c>
      <c r="CM19" s="17">
        <v>-4.2504099999999996</v>
      </c>
      <c r="CN19" s="17">
        <v>8.3000000000000007</v>
      </c>
      <c r="CO19" s="17">
        <v>6.8003799999999996</v>
      </c>
      <c r="CP19" s="17">
        <v>5.1333399999999996</v>
      </c>
      <c r="CQ19" s="17">
        <v>3.1666599999999998</v>
      </c>
      <c r="CR19" s="17">
        <v>5.7</v>
      </c>
      <c r="CS19" s="17">
        <v>3.7328100000000002</v>
      </c>
      <c r="CT19" s="17">
        <v>2.8177599999999998</v>
      </c>
      <c r="CU19" s="17">
        <v>2.8822399999999999</v>
      </c>
      <c r="CV19" s="17"/>
      <c r="CW19" s="17"/>
      <c r="CX19" s="17"/>
      <c r="CY19" s="17">
        <v>0</v>
      </c>
      <c r="CZ19" s="17">
        <v>6.8</v>
      </c>
      <c r="DA19" s="17">
        <v>6.8787000000000003</v>
      </c>
      <c r="DB19" s="17">
        <v>6.8787000000000003</v>
      </c>
      <c r="DC19" s="17">
        <v>-7.8700000000000006E-2</v>
      </c>
      <c r="DD19" s="17">
        <v>9.6</v>
      </c>
      <c r="DE19" s="17">
        <v>14.91897</v>
      </c>
      <c r="DF19" s="17">
        <v>12.77129</v>
      </c>
      <c r="DG19" s="17">
        <v>-3.1712899999999999</v>
      </c>
      <c r="DH19" s="17">
        <v>41.7</v>
      </c>
      <c r="DI19" s="17">
        <v>39.999989999999997</v>
      </c>
      <c r="DJ19" s="17">
        <v>97.936779999999999</v>
      </c>
      <c r="DK19" s="17">
        <v>-56.236780000000003</v>
      </c>
      <c r="DL19" s="17"/>
      <c r="DM19" s="17"/>
      <c r="DN19" s="17"/>
      <c r="DO19" s="17">
        <v>0</v>
      </c>
      <c r="DP19" s="17">
        <v>0</v>
      </c>
      <c r="DQ19" s="17"/>
      <c r="DR19" s="17">
        <v>0</v>
      </c>
      <c r="DS19" s="17">
        <v>0</v>
      </c>
      <c r="DT19" s="17"/>
      <c r="DU19" s="17"/>
      <c r="DV19" s="17"/>
      <c r="DW19" s="17">
        <v>0</v>
      </c>
      <c r="DX19" s="17"/>
      <c r="DY19" s="17"/>
      <c r="DZ19" s="17"/>
      <c r="EA19" s="17">
        <v>0</v>
      </c>
      <c r="EB19" s="17">
        <v>63.02</v>
      </c>
      <c r="EC19" s="17">
        <v>75.562709999999996</v>
      </c>
      <c r="ED19" s="17">
        <v>64.992260000000002</v>
      </c>
      <c r="EE19" s="17">
        <v>-1.9722599999999999</v>
      </c>
      <c r="EF19" s="17">
        <v>96.8</v>
      </c>
      <c r="EG19" s="17">
        <v>110.26321</v>
      </c>
      <c r="EH19" s="17">
        <v>110.26318999999999</v>
      </c>
      <c r="EI19" s="17">
        <v>-13.463190000000001</v>
      </c>
      <c r="EJ19" s="17"/>
      <c r="EK19" s="17"/>
      <c r="EL19" s="17"/>
      <c r="EM19" s="17">
        <v>0</v>
      </c>
      <c r="EN19" s="17"/>
      <c r="EO19" s="17"/>
      <c r="EP19" s="17"/>
      <c r="EQ19" s="17">
        <v>0</v>
      </c>
      <c r="ER19" s="17">
        <v>0</v>
      </c>
      <c r="ES19" s="17"/>
      <c r="ET19" s="17"/>
      <c r="EU19" s="17">
        <v>0</v>
      </c>
      <c r="EV19" s="17">
        <v>6.4</v>
      </c>
      <c r="EW19" s="17">
        <v>6.39</v>
      </c>
      <c r="EX19" s="17">
        <v>6.39</v>
      </c>
      <c r="EY19" s="17">
        <v>0.01</v>
      </c>
      <c r="EZ19" s="17">
        <v>0</v>
      </c>
      <c r="FA19" s="17">
        <v>0</v>
      </c>
      <c r="FB19" s="17">
        <v>144.32990000000001</v>
      </c>
      <c r="FC19" s="17">
        <v>-144.32990000000001</v>
      </c>
      <c r="FD19" s="17">
        <v>39.9</v>
      </c>
      <c r="FE19" s="17">
        <v>37.18432</v>
      </c>
      <c r="FF19" s="17">
        <v>40.90061</v>
      </c>
      <c r="FG19" s="17">
        <v>-1.00061</v>
      </c>
      <c r="FH19" s="17">
        <v>0</v>
      </c>
      <c r="FI19" s="17">
        <v>0</v>
      </c>
      <c r="FJ19" s="17">
        <v>43.229570000000002</v>
      </c>
      <c r="FK19" s="17">
        <v>-43.229570000000002</v>
      </c>
      <c r="FL19" s="17">
        <v>28.4</v>
      </c>
      <c r="FM19" s="17">
        <v>22.888349999999999</v>
      </c>
      <c r="FN19" s="17">
        <v>22.625250000000001</v>
      </c>
      <c r="FO19" s="17">
        <v>5.77475</v>
      </c>
      <c r="FP19" s="17">
        <v>17.8</v>
      </c>
      <c r="FQ19" s="17">
        <v>15.279059999999999</v>
      </c>
      <c r="FR19" s="17">
        <v>14.927820000000001</v>
      </c>
      <c r="FS19" s="17">
        <v>2.8721800000000002</v>
      </c>
      <c r="FT19" s="17">
        <v>17.100000000000001</v>
      </c>
      <c r="FU19" s="17">
        <v>17.281549999999999</v>
      </c>
      <c r="FV19" s="17">
        <v>17.281549999999999</v>
      </c>
      <c r="FW19" s="17">
        <v>-0.18154999999999999</v>
      </c>
      <c r="FX19" s="17">
        <v>66.5</v>
      </c>
      <c r="FY19" s="17">
        <v>71.720150000000004</v>
      </c>
      <c r="FZ19" s="17">
        <v>71.720150000000004</v>
      </c>
      <c r="GA19" s="17">
        <v>-5.2201500000000003</v>
      </c>
      <c r="GB19" s="17">
        <v>183.6</v>
      </c>
      <c r="GC19" s="17">
        <v>185.10006000000001</v>
      </c>
      <c r="GD19" s="17">
        <v>185.10007999999999</v>
      </c>
      <c r="GE19" s="17">
        <v>-1.5000800000000001</v>
      </c>
      <c r="GF19" s="17">
        <v>184.1</v>
      </c>
      <c r="GG19" s="17">
        <v>185.10006000000001</v>
      </c>
      <c r="GH19" s="17">
        <v>185.10007999999999</v>
      </c>
      <c r="GI19" s="17">
        <v>-1.0000800000000001</v>
      </c>
      <c r="GJ19" s="17">
        <v>183.7</v>
      </c>
      <c r="GK19" s="17">
        <v>185.10006000000001</v>
      </c>
      <c r="GL19" s="17">
        <v>185.10007999999999</v>
      </c>
      <c r="GM19" s="17">
        <v>-1.40008</v>
      </c>
      <c r="GN19" s="17">
        <v>42.7</v>
      </c>
      <c r="GO19" s="17">
        <v>78.854230000000001</v>
      </c>
      <c r="GP19" s="17">
        <v>35.213889999999999</v>
      </c>
      <c r="GQ19" s="17">
        <v>7.48611</v>
      </c>
      <c r="GR19" s="17">
        <v>5.5</v>
      </c>
      <c r="GS19" s="17">
        <v>6</v>
      </c>
      <c r="GT19" s="17">
        <v>5.8686699999999998</v>
      </c>
      <c r="GU19" s="17">
        <v>-0.36867</v>
      </c>
      <c r="GV19" s="17">
        <v>1.2</v>
      </c>
      <c r="GW19" s="17">
        <v>1.02115</v>
      </c>
      <c r="GX19" s="17">
        <v>6.1567800000000004</v>
      </c>
      <c r="GY19" s="17">
        <v>-4.9567800000000002</v>
      </c>
      <c r="GZ19" s="17">
        <v>17.3</v>
      </c>
      <c r="HA19" s="17">
        <v>16.587910000000001</v>
      </c>
      <c r="HB19" s="17">
        <v>16.58897</v>
      </c>
      <c r="HC19" s="17">
        <v>0.71103000000000005</v>
      </c>
      <c r="HD19" s="17">
        <v>25.3</v>
      </c>
      <c r="HE19" s="17">
        <v>26.283010000000001</v>
      </c>
      <c r="HF19" s="17">
        <v>26.283010000000001</v>
      </c>
      <c r="HG19" s="17">
        <v>-0.98301000000000005</v>
      </c>
      <c r="HH19" s="17">
        <v>2</v>
      </c>
      <c r="HI19" s="17">
        <v>1.97359</v>
      </c>
      <c r="HJ19" s="17">
        <v>1.97359</v>
      </c>
      <c r="HK19" s="17">
        <v>2.6409999999999999E-2</v>
      </c>
      <c r="HL19" s="17">
        <v>0</v>
      </c>
      <c r="HM19" s="17">
        <v>0</v>
      </c>
      <c r="HN19" s="17">
        <v>0</v>
      </c>
      <c r="HO19" s="17">
        <v>0</v>
      </c>
      <c r="HP19" s="17">
        <v>45.6</v>
      </c>
      <c r="HQ19" s="17">
        <v>20.61871</v>
      </c>
      <c r="HR19" s="17">
        <v>41.237119999999997</v>
      </c>
      <c r="HS19" s="17">
        <v>4.3628799999999996</v>
      </c>
      <c r="HT19" s="17"/>
      <c r="HU19" s="17"/>
      <c r="HV19" s="17"/>
      <c r="HW19" s="17">
        <v>0</v>
      </c>
      <c r="HX19" s="17"/>
      <c r="HY19" s="17"/>
      <c r="HZ19" s="17"/>
      <c r="IA19" s="17">
        <v>0</v>
      </c>
      <c r="IB19" s="17">
        <v>72.7</v>
      </c>
      <c r="IC19" s="17">
        <v>4.6391900000000001</v>
      </c>
      <c r="ID19" s="17">
        <v>31.481059999999999</v>
      </c>
      <c r="IE19" s="17">
        <v>41.218940000000003</v>
      </c>
      <c r="IF19" s="17">
        <v>0</v>
      </c>
      <c r="IG19" s="17"/>
      <c r="IH19" s="17"/>
      <c r="II19" s="17">
        <v>0</v>
      </c>
      <c r="IJ19" s="17"/>
      <c r="IK19" s="17"/>
      <c r="IL19" s="17"/>
      <c r="IM19" s="17">
        <v>0</v>
      </c>
      <c r="IN19" s="17">
        <v>0</v>
      </c>
      <c r="IO19" s="17">
        <v>0</v>
      </c>
      <c r="IP19" s="17">
        <v>48.181449999999998</v>
      </c>
      <c r="IQ19" s="17">
        <v>-48.181449999999998</v>
      </c>
      <c r="IR19" s="17"/>
      <c r="IS19" s="17"/>
      <c r="IT19" s="17"/>
      <c r="IU19" s="17">
        <v>0</v>
      </c>
      <c r="IV19" s="17"/>
      <c r="IW19" s="17"/>
      <c r="IX19" s="17"/>
      <c r="IY19" s="17">
        <v>0</v>
      </c>
      <c r="IZ19" s="17"/>
      <c r="JA19" s="17"/>
      <c r="JB19" s="17"/>
      <c r="JC19" s="17">
        <v>0</v>
      </c>
      <c r="JD19" s="17">
        <v>17.899999999999999</v>
      </c>
      <c r="JE19" s="17">
        <v>61.6875</v>
      </c>
      <c r="JF19" s="17">
        <v>16.49485</v>
      </c>
      <c r="JG19" s="17">
        <v>1.4051499999999999</v>
      </c>
      <c r="JH19" s="17">
        <v>176.8</v>
      </c>
      <c r="JI19" s="17">
        <v>178.52955</v>
      </c>
      <c r="JJ19" s="17">
        <v>178.52956</v>
      </c>
      <c r="JK19" s="17">
        <v>-1.72956</v>
      </c>
      <c r="JL19" s="17">
        <v>175.1</v>
      </c>
      <c r="JM19" s="17">
        <v>178.52955</v>
      </c>
      <c r="JN19" s="17">
        <v>178.52956</v>
      </c>
      <c r="JO19" s="17">
        <v>-3.4295599999999999</v>
      </c>
      <c r="JP19" s="17">
        <v>200</v>
      </c>
      <c r="JQ19" s="17">
        <v>178.52955</v>
      </c>
      <c r="JR19" s="17">
        <v>178.52956</v>
      </c>
      <c r="JS19" s="17">
        <v>21.47044</v>
      </c>
      <c r="JT19" s="17">
        <v>274.5</v>
      </c>
      <c r="JU19" s="17">
        <v>267.79432000000003</v>
      </c>
      <c r="JV19" s="17">
        <v>267.79433</v>
      </c>
      <c r="JW19" s="17">
        <v>6.7056699999999996</v>
      </c>
      <c r="JX19" s="17"/>
      <c r="JY19" s="17"/>
      <c r="JZ19" s="17"/>
      <c r="KA19" s="17">
        <v>0</v>
      </c>
      <c r="KB19" s="17"/>
      <c r="KC19" s="17"/>
      <c r="KD19" s="17"/>
      <c r="KE19" s="17">
        <v>0</v>
      </c>
      <c r="KF19" s="17"/>
      <c r="KG19" s="17"/>
      <c r="KH19" s="17"/>
      <c r="KI19" s="17">
        <v>0</v>
      </c>
      <c r="KJ19" s="17"/>
      <c r="KK19" s="17"/>
      <c r="KL19" s="17"/>
      <c r="KM19" s="17">
        <v>0</v>
      </c>
      <c r="KN19" s="17"/>
      <c r="KO19" s="17"/>
      <c r="KP19" s="17"/>
      <c r="KQ19" s="17">
        <v>0</v>
      </c>
      <c r="KR19" s="17"/>
      <c r="KS19" s="17"/>
      <c r="KT19" s="17"/>
      <c r="KU19" s="17">
        <v>0</v>
      </c>
      <c r="KV19" s="17"/>
      <c r="KW19" s="17"/>
      <c r="KX19" s="17"/>
      <c r="KY19" s="17">
        <v>0</v>
      </c>
      <c r="KZ19" s="17"/>
      <c r="LA19" s="17"/>
      <c r="LB19" s="17"/>
      <c r="LC19" s="17">
        <v>0</v>
      </c>
      <c r="LD19" s="17">
        <v>1.2</v>
      </c>
      <c r="LE19" s="17">
        <v>1.1522699999999999</v>
      </c>
      <c r="LF19" s="17">
        <v>1.1522699999999999</v>
      </c>
      <c r="LG19" s="17">
        <v>4.7730000000000002E-2</v>
      </c>
      <c r="LH19" s="17">
        <v>105</v>
      </c>
      <c r="LI19" s="17">
        <v>192.43769</v>
      </c>
      <c r="LJ19" s="17">
        <v>110.5575</v>
      </c>
      <c r="LK19" s="17">
        <v>-5.5575000000000001</v>
      </c>
      <c r="LL19" s="17">
        <v>79.599999999999994</v>
      </c>
      <c r="LM19" s="17">
        <v>75.332380000000001</v>
      </c>
      <c r="LN19" s="17">
        <v>75.330590000000001</v>
      </c>
      <c r="LO19" s="17">
        <v>4.2694099999999997</v>
      </c>
      <c r="LP19" s="17">
        <v>64.8</v>
      </c>
      <c r="LQ19" s="17">
        <v>66.759410000000003</v>
      </c>
      <c r="LR19" s="17">
        <v>66.759339999999995</v>
      </c>
      <c r="LS19" s="17">
        <v>-1.9593400000000001</v>
      </c>
      <c r="LT19" s="17">
        <v>60.4</v>
      </c>
      <c r="LU19" s="17">
        <v>65.615859999999998</v>
      </c>
      <c r="LV19" s="17">
        <v>65.615790000000004</v>
      </c>
      <c r="LW19" s="17">
        <v>-5.2157900000000001</v>
      </c>
      <c r="LX19" s="17">
        <v>28.4</v>
      </c>
      <c r="LY19" s="17">
        <v>27.154689999999999</v>
      </c>
      <c r="LZ19" s="17">
        <v>27.154669999999999</v>
      </c>
      <c r="MA19" s="17">
        <v>1.24533</v>
      </c>
      <c r="MB19" s="17"/>
      <c r="MC19" s="17"/>
      <c r="MD19" s="17"/>
      <c r="ME19" s="17">
        <v>0</v>
      </c>
      <c r="MF19" s="17"/>
      <c r="MG19" s="17"/>
      <c r="MH19" s="17"/>
      <c r="MI19" s="17">
        <v>0</v>
      </c>
      <c r="MJ19" s="17"/>
      <c r="MK19" s="17"/>
      <c r="ML19" s="17"/>
      <c r="MM19" s="17">
        <v>0</v>
      </c>
      <c r="MN19" s="17">
        <v>147.80000000000001</v>
      </c>
      <c r="MO19" s="17">
        <v>149.7739</v>
      </c>
      <c r="MP19" s="17">
        <v>149.77393000000001</v>
      </c>
      <c r="MQ19" s="17">
        <v>-1.97393</v>
      </c>
      <c r="MR19" s="17">
        <v>150.19999999999999</v>
      </c>
      <c r="MS19" s="17">
        <v>149.7739</v>
      </c>
      <c r="MT19" s="17">
        <v>149.77393000000001</v>
      </c>
      <c r="MU19" s="17">
        <v>0.42607</v>
      </c>
      <c r="MV19" s="17">
        <v>150.6</v>
      </c>
      <c r="MW19" s="17">
        <v>149.7739</v>
      </c>
      <c r="MX19" s="17">
        <v>149.77393000000001</v>
      </c>
      <c r="MY19" s="17">
        <v>0.82606999999999997</v>
      </c>
      <c r="MZ19" s="17"/>
      <c r="NA19" s="17"/>
      <c r="NB19" s="17"/>
      <c r="NC19" s="17">
        <v>0</v>
      </c>
      <c r="ND19" s="17"/>
      <c r="NE19" s="17"/>
      <c r="NF19" s="17"/>
      <c r="NG19" s="17">
        <v>0</v>
      </c>
      <c r="NH19" s="17"/>
      <c r="NI19" s="17"/>
      <c r="NJ19" s="17"/>
      <c r="NK19" s="17">
        <v>0</v>
      </c>
      <c r="NL19" s="17"/>
      <c r="NM19" s="17"/>
      <c r="NN19" s="17"/>
      <c r="NO19" s="17">
        <v>0</v>
      </c>
      <c r="NP19" s="17"/>
      <c r="NQ19" s="17"/>
      <c r="NR19" s="17"/>
      <c r="NS19" s="17">
        <v>0</v>
      </c>
      <c r="NT19" s="17">
        <v>0</v>
      </c>
      <c r="NU19" s="17">
        <v>0</v>
      </c>
      <c r="NV19" s="17">
        <v>0</v>
      </c>
      <c r="NW19" s="17">
        <v>0</v>
      </c>
      <c r="NX19" s="17">
        <v>0</v>
      </c>
      <c r="NY19" s="17"/>
      <c r="NZ19" s="17"/>
      <c r="OA19" s="17">
        <v>0</v>
      </c>
      <c r="OB19" s="17">
        <v>0</v>
      </c>
      <c r="OC19" s="17">
        <v>0</v>
      </c>
      <c r="OD19" s="17">
        <v>0</v>
      </c>
      <c r="OE19" s="17">
        <v>0</v>
      </c>
      <c r="OF19" s="17">
        <v>53.5</v>
      </c>
      <c r="OG19" s="17">
        <v>85</v>
      </c>
      <c r="OH19" s="17">
        <v>88.712000000000003</v>
      </c>
      <c r="OI19" s="17">
        <v>-35.212000000000003</v>
      </c>
      <c r="OJ19" s="17">
        <v>0</v>
      </c>
      <c r="OK19" s="17">
        <v>0</v>
      </c>
      <c r="OL19" s="17">
        <v>0</v>
      </c>
      <c r="OM19" s="17">
        <v>0</v>
      </c>
      <c r="ON19" s="17">
        <v>14.2</v>
      </c>
      <c r="OO19" s="17">
        <v>14.082000000000001</v>
      </c>
      <c r="OP19" s="17">
        <v>14.082000000000001</v>
      </c>
      <c r="OQ19" s="17">
        <v>0.11799999999999999</v>
      </c>
      <c r="OR19" s="17">
        <v>0</v>
      </c>
      <c r="OS19" s="17">
        <v>0</v>
      </c>
      <c r="OT19" s="17">
        <v>0</v>
      </c>
      <c r="OU19" s="17">
        <v>0</v>
      </c>
      <c r="OV19" s="17">
        <v>10.1</v>
      </c>
      <c r="OW19" s="17">
        <v>10</v>
      </c>
      <c r="OX19" s="17">
        <v>9</v>
      </c>
      <c r="OY19" s="17">
        <v>1.1000000000000001</v>
      </c>
      <c r="OZ19" s="17">
        <v>9.9</v>
      </c>
      <c r="PA19" s="17">
        <v>9.0000099999999996</v>
      </c>
      <c r="PB19" s="17">
        <v>9</v>
      </c>
      <c r="PC19" s="17">
        <v>0.9</v>
      </c>
      <c r="PD19" s="17">
        <v>0.7</v>
      </c>
      <c r="PE19" s="17">
        <v>1.3440799999999999</v>
      </c>
      <c r="PF19" s="17">
        <v>1.3440700000000001</v>
      </c>
      <c r="PG19" s="17">
        <v>-0.64407000000000003</v>
      </c>
      <c r="PH19" s="17">
        <v>0.35</v>
      </c>
      <c r="PI19" s="17">
        <v>1</v>
      </c>
      <c r="PJ19" s="17">
        <v>1</v>
      </c>
      <c r="PK19" s="17">
        <v>-0.65</v>
      </c>
      <c r="PL19" s="17">
        <v>2.4</v>
      </c>
      <c r="PM19" s="17">
        <v>2.2999999999999998</v>
      </c>
      <c r="PN19" s="17">
        <v>2.2999999999999998</v>
      </c>
      <c r="PO19" s="17">
        <v>0.1</v>
      </c>
      <c r="PP19" s="17">
        <v>2.5</v>
      </c>
      <c r="PQ19" s="17">
        <v>2.5</v>
      </c>
      <c r="PR19" s="17">
        <v>2.5</v>
      </c>
      <c r="PS19" s="17">
        <v>0</v>
      </c>
      <c r="PT19" s="17">
        <v>20.3</v>
      </c>
      <c r="PU19" s="17">
        <v>20</v>
      </c>
      <c r="PV19" s="17">
        <v>19.417480000000001</v>
      </c>
      <c r="PW19" s="17">
        <v>0.88251999999999997</v>
      </c>
      <c r="PX19" s="17">
        <v>10.6</v>
      </c>
      <c r="PY19" s="17">
        <v>11</v>
      </c>
      <c r="PZ19" s="17">
        <v>10</v>
      </c>
      <c r="QA19" s="17">
        <v>0.6</v>
      </c>
      <c r="QB19" s="17">
        <v>8.5</v>
      </c>
      <c r="QC19" s="17">
        <v>7</v>
      </c>
      <c r="QD19" s="17">
        <v>7</v>
      </c>
      <c r="QE19" s="17">
        <v>1.5</v>
      </c>
      <c r="QF19" s="17">
        <v>3.5</v>
      </c>
      <c r="QG19" s="17">
        <v>3.3</v>
      </c>
      <c r="QH19" s="17">
        <v>3.3</v>
      </c>
      <c r="QI19" s="17">
        <v>0.2</v>
      </c>
      <c r="QJ19" s="17">
        <v>18.5</v>
      </c>
      <c r="QK19" s="17">
        <v>19</v>
      </c>
      <c r="QL19" s="17">
        <v>17.961169999999999</v>
      </c>
      <c r="QM19" s="17">
        <v>0.53883000000000003</v>
      </c>
      <c r="QN19" s="17">
        <v>0</v>
      </c>
      <c r="QO19" s="17">
        <v>0</v>
      </c>
      <c r="QP19" s="17">
        <v>0</v>
      </c>
      <c r="QQ19" s="17">
        <v>0</v>
      </c>
      <c r="QR19" s="17">
        <v>0</v>
      </c>
      <c r="QS19" s="17">
        <v>0</v>
      </c>
      <c r="QT19" s="17">
        <v>0</v>
      </c>
      <c r="QU19" s="17">
        <v>0</v>
      </c>
      <c r="QV19" s="17">
        <v>20.5</v>
      </c>
      <c r="QW19" s="17">
        <v>22.162430000000001</v>
      </c>
      <c r="QX19" s="17">
        <v>12.086</v>
      </c>
      <c r="QY19" s="17">
        <v>8.4139999999999997</v>
      </c>
      <c r="QZ19" s="17">
        <v>56.4</v>
      </c>
      <c r="RA19" s="17">
        <v>57.975749999999998</v>
      </c>
      <c r="RB19" s="17">
        <v>29.024000000000001</v>
      </c>
      <c r="RC19" s="17">
        <v>27.376000000000001</v>
      </c>
      <c r="RD19" s="17">
        <v>4.5</v>
      </c>
      <c r="RE19" s="17">
        <v>4.2</v>
      </c>
      <c r="RF19" s="17">
        <v>4.2</v>
      </c>
      <c r="RG19" s="17">
        <v>0.3</v>
      </c>
      <c r="RH19" s="17">
        <v>2.2000000000000002</v>
      </c>
      <c r="RI19" s="17">
        <v>2.4</v>
      </c>
      <c r="RJ19" s="17">
        <v>2.4</v>
      </c>
      <c r="RK19" s="17">
        <v>-0.2</v>
      </c>
      <c r="RL19" s="17">
        <v>1.1000000000000001</v>
      </c>
      <c r="RM19" s="17">
        <v>1.2</v>
      </c>
      <c r="RN19" s="17">
        <v>1.2</v>
      </c>
      <c r="RO19" s="17">
        <v>-0.1</v>
      </c>
      <c r="RP19" s="17">
        <v>2.9</v>
      </c>
      <c r="RQ19" s="17">
        <v>2.8</v>
      </c>
      <c r="RR19" s="17">
        <v>2.8</v>
      </c>
      <c r="RS19" s="17">
        <v>0.1</v>
      </c>
      <c r="RT19" s="17">
        <v>0</v>
      </c>
      <c r="RU19" s="17">
        <v>0</v>
      </c>
      <c r="RV19" s="17">
        <v>0</v>
      </c>
      <c r="RW19" s="17">
        <v>0</v>
      </c>
      <c r="RX19" s="17">
        <v>1.5</v>
      </c>
      <c r="RY19" s="17">
        <v>2.0489999999999999</v>
      </c>
      <c r="RZ19" s="17">
        <v>2.0489999999999999</v>
      </c>
      <c r="SA19" s="17">
        <v>-0.54900000000000004</v>
      </c>
      <c r="SB19" s="17">
        <v>18.899999999999999</v>
      </c>
      <c r="SC19" s="17">
        <v>0</v>
      </c>
      <c r="SD19" s="17">
        <v>7.2818199999999997</v>
      </c>
      <c r="SE19" s="17">
        <v>11.618180000000001</v>
      </c>
      <c r="SF19" s="17">
        <v>1.2</v>
      </c>
      <c r="SG19" s="17">
        <v>1.1879999999999999</v>
      </c>
      <c r="SH19" s="17">
        <v>1.1879999999999999</v>
      </c>
      <c r="SI19" s="17">
        <v>1.2E-2</v>
      </c>
      <c r="SJ19" s="17"/>
      <c r="SK19" s="17">
        <v>0.4</v>
      </c>
      <c r="SL19" s="17">
        <v>0.4</v>
      </c>
      <c r="SM19" s="17">
        <v>-0.4</v>
      </c>
      <c r="SN19" s="17">
        <v>7.1</v>
      </c>
      <c r="SO19" s="17">
        <v>7.3</v>
      </c>
      <c r="SP19" s="17">
        <v>7.3</v>
      </c>
      <c r="SQ19" s="17">
        <v>-0.2</v>
      </c>
      <c r="SR19" s="17">
        <v>3.6</v>
      </c>
      <c r="SS19" s="17">
        <v>4.3</v>
      </c>
      <c r="ST19" s="17">
        <v>4.3</v>
      </c>
      <c r="SU19" s="17">
        <v>-0.7</v>
      </c>
      <c r="SV19" s="17">
        <v>4.7</v>
      </c>
      <c r="SW19" s="17">
        <v>4.7</v>
      </c>
      <c r="SX19" s="17">
        <v>4.7</v>
      </c>
      <c r="SY19" s="17">
        <v>0</v>
      </c>
      <c r="SZ19" s="17">
        <v>7</v>
      </c>
      <c r="TA19" s="17">
        <v>6.7</v>
      </c>
      <c r="TB19" s="17">
        <v>6.7</v>
      </c>
      <c r="TC19" s="17">
        <v>0.3</v>
      </c>
      <c r="TD19" s="17">
        <v>10</v>
      </c>
      <c r="TE19" s="17">
        <v>10</v>
      </c>
      <c r="TF19" s="17">
        <v>10</v>
      </c>
      <c r="TG19" s="17">
        <v>0</v>
      </c>
      <c r="TH19" s="17">
        <v>25.4</v>
      </c>
      <c r="TI19" s="17">
        <v>20.190000000000001</v>
      </c>
      <c r="TJ19" s="17">
        <v>20.190000000000001</v>
      </c>
      <c r="TK19" s="17">
        <v>5.21</v>
      </c>
      <c r="TL19" s="17">
        <v>10.3</v>
      </c>
      <c r="TM19" s="17">
        <v>11</v>
      </c>
      <c r="TN19" s="17">
        <v>12.395</v>
      </c>
      <c r="TO19" s="17">
        <v>-2.0950000000000002</v>
      </c>
      <c r="TP19" s="17">
        <v>0</v>
      </c>
      <c r="TQ19" s="17">
        <v>0</v>
      </c>
      <c r="TR19" s="17">
        <v>0</v>
      </c>
      <c r="TS19" s="17">
        <v>0</v>
      </c>
      <c r="TT19" s="17">
        <v>26.2</v>
      </c>
      <c r="TU19" s="17">
        <v>32</v>
      </c>
      <c r="TV19" s="17">
        <v>43.006999999999998</v>
      </c>
      <c r="TW19" s="17">
        <v>-16.806999999999999</v>
      </c>
      <c r="TX19" s="17">
        <v>33.9</v>
      </c>
      <c r="TY19" s="17">
        <v>44.606310000000001</v>
      </c>
      <c r="TZ19" s="17">
        <v>65.349999999999994</v>
      </c>
      <c r="UA19" s="17">
        <v>-31.45</v>
      </c>
      <c r="UB19" s="17">
        <v>3.9</v>
      </c>
      <c r="UC19" s="17">
        <v>1.964</v>
      </c>
      <c r="UD19" s="17">
        <v>1.964</v>
      </c>
      <c r="UE19" s="17">
        <v>1.9359999999999999</v>
      </c>
      <c r="UF19" s="17">
        <v>2.9</v>
      </c>
      <c r="UG19" s="17">
        <v>1.4019999999999999</v>
      </c>
      <c r="UH19" s="17">
        <v>1.4019999999999999</v>
      </c>
      <c r="UI19" s="17">
        <v>1.498</v>
      </c>
      <c r="UJ19" s="17">
        <v>8.3000000000000007</v>
      </c>
      <c r="UK19" s="17">
        <v>9</v>
      </c>
      <c r="UL19" s="17">
        <v>7.5</v>
      </c>
      <c r="UM19" s="17">
        <v>0.8</v>
      </c>
      <c r="UN19" s="17">
        <v>2.7</v>
      </c>
      <c r="UO19" s="17">
        <v>2.5</v>
      </c>
      <c r="UP19" s="17">
        <v>2.5</v>
      </c>
      <c r="UQ19" s="17">
        <v>0.2</v>
      </c>
      <c r="UR19" s="17">
        <v>7.6</v>
      </c>
      <c r="US19" s="17">
        <v>7.6</v>
      </c>
      <c r="UT19" s="17">
        <v>7.6</v>
      </c>
      <c r="UU19" s="17">
        <v>0</v>
      </c>
      <c r="UV19" s="17">
        <v>4.5999999999999996</v>
      </c>
      <c r="UW19" s="17">
        <v>5</v>
      </c>
      <c r="UX19" s="17">
        <v>5</v>
      </c>
      <c r="UY19" s="17">
        <v>-0.4</v>
      </c>
      <c r="UZ19" s="17">
        <v>5.0999999999999996</v>
      </c>
      <c r="VA19" s="17">
        <v>5.5</v>
      </c>
      <c r="VB19" s="17">
        <v>5.5</v>
      </c>
      <c r="VC19" s="17">
        <v>-0.4</v>
      </c>
      <c r="VD19" s="17">
        <v>5.0999999999999996</v>
      </c>
      <c r="VE19" s="17">
        <v>5.5</v>
      </c>
      <c r="VF19" s="17">
        <v>5.5</v>
      </c>
      <c r="VG19" s="17">
        <v>-0.4</v>
      </c>
      <c r="VH19" s="17">
        <v>12.9</v>
      </c>
      <c r="VI19" s="17">
        <v>10.021000000000001</v>
      </c>
      <c r="VJ19" s="17">
        <v>10.021000000000001</v>
      </c>
      <c r="VK19" s="17">
        <v>2.879</v>
      </c>
      <c r="VL19" s="17">
        <v>0</v>
      </c>
      <c r="VM19" s="17">
        <v>0</v>
      </c>
      <c r="VN19" s="17">
        <v>0</v>
      </c>
      <c r="VO19" s="17">
        <v>0</v>
      </c>
      <c r="VP19" s="17">
        <v>0</v>
      </c>
      <c r="VQ19" s="17">
        <v>0</v>
      </c>
      <c r="VR19" s="17">
        <v>0</v>
      </c>
      <c r="VS19" s="17">
        <v>0</v>
      </c>
      <c r="VT19" s="17">
        <v>0</v>
      </c>
      <c r="VU19" s="17">
        <v>0</v>
      </c>
      <c r="VV19" s="17">
        <v>0</v>
      </c>
      <c r="VW19" s="17">
        <v>0</v>
      </c>
      <c r="VX19" s="17">
        <v>0.6</v>
      </c>
      <c r="VY19" s="17">
        <v>0.6</v>
      </c>
      <c r="VZ19" s="17">
        <v>0.6</v>
      </c>
      <c r="WA19" s="17">
        <v>0</v>
      </c>
      <c r="WB19" s="17">
        <v>82.3</v>
      </c>
      <c r="WC19" s="17">
        <v>15.805210000000001</v>
      </c>
      <c r="WD19" s="17">
        <v>28</v>
      </c>
      <c r="WE19" s="17">
        <v>54.3</v>
      </c>
      <c r="WF19" s="17">
        <v>80.900000000000006</v>
      </c>
      <c r="WG19" s="17">
        <v>13.42154</v>
      </c>
      <c r="WH19" s="17">
        <v>21</v>
      </c>
      <c r="WI19" s="17">
        <v>59.9</v>
      </c>
      <c r="WJ19" s="17">
        <v>0</v>
      </c>
      <c r="WK19" s="17">
        <v>0</v>
      </c>
      <c r="WL19" s="17">
        <v>0</v>
      </c>
      <c r="WM19" s="17">
        <v>0</v>
      </c>
      <c r="WN19" s="17">
        <v>0</v>
      </c>
      <c r="WO19" s="17">
        <v>0</v>
      </c>
      <c r="WP19" s="17">
        <v>0</v>
      </c>
      <c r="WQ19" s="17">
        <v>0</v>
      </c>
      <c r="WR19" s="17">
        <v>9.1</v>
      </c>
      <c r="WS19" s="17">
        <v>10</v>
      </c>
      <c r="WT19" s="17">
        <v>10</v>
      </c>
      <c r="WU19" s="17">
        <v>-0.9</v>
      </c>
      <c r="WV19" s="17">
        <v>20</v>
      </c>
      <c r="WW19" s="17">
        <v>20</v>
      </c>
      <c r="WX19" s="17">
        <v>19.223299999999998</v>
      </c>
      <c r="WY19" s="17">
        <v>0.77669999999999995</v>
      </c>
      <c r="WZ19" s="17">
        <v>10.1</v>
      </c>
      <c r="XA19" s="17">
        <v>10.8</v>
      </c>
      <c r="XB19" s="17">
        <v>10.8</v>
      </c>
      <c r="XC19" s="17">
        <v>-0.7</v>
      </c>
      <c r="XD19" s="17"/>
      <c r="XE19" s="17"/>
      <c r="XF19" s="17"/>
      <c r="XG19" s="17">
        <v>0</v>
      </c>
      <c r="XH19" s="17"/>
      <c r="XI19" s="17"/>
      <c r="XJ19" s="17"/>
      <c r="XK19" s="17">
        <v>0</v>
      </c>
      <c r="XL19" s="17">
        <v>15</v>
      </c>
      <c r="XM19" s="17">
        <v>15</v>
      </c>
      <c r="XN19" s="17">
        <v>14</v>
      </c>
      <c r="XO19" s="17">
        <v>1</v>
      </c>
      <c r="XP19" s="17"/>
      <c r="XQ19" s="17"/>
      <c r="XR19" s="17"/>
      <c r="XS19" s="17">
        <v>0</v>
      </c>
      <c r="XT19" s="17">
        <v>8.1999999999999993</v>
      </c>
      <c r="XU19" s="17">
        <v>7.9</v>
      </c>
      <c r="XV19" s="17">
        <v>7.9</v>
      </c>
      <c r="XW19" s="17">
        <v>0.3</v>
      </c>
      <c r="XX19" s="17"/>
      <c r="XY19" s="17"/>
      <c r="XZ19" s="17"/>
      <c r="YA19" s="17">
        <v>0</v>
      </c>
      <c r="YB19" s="17"/>
      <c r="YC19" s="17"/>
      <c r="YD19" s="17"/>
      <c r="YE19" s="17">
        <v>0</v>
      </c>
    </row>
    <row r="20" spans="1:655" ht="24" customHeight="1" x14ac:dyDescent="0.25">
      <c r="A20" s="1"/>
      <c r="B20" s="16" t="s">
        <v>57</v>
      </c>
      <c r="C20" s="16" t="s">
        <v>738</v>
      </c>
      <c r="D20" s="17">
        <v>44</v>
      </c>
      <c r="E20" s="17">
        <v>105.91016999999999</v>
      </c>
      <c r="F20" s="17">
        <v>85.728089999999995</v>
      </c>
      <c r="G20" s="17">
        <v>-41.728090000000002</v>
      </c>
      <c r="H20" s="17">
        <v>648.70000000000005</v>
      </c>
      <c r="I20" s="17">
        <v>643.65809000000002</v>
      </c>
      <c r="J20" s="17">
        <v>643.65809000000002</v>
      </c>
      <c r="K20" s="17">
        <v>5.0419099999999997</v>
      </c>
      <c r="L20" s="17">
        <v>215.4</v>
      </c>
      <c r="M20" s="17">
        <v>209.39341999999999</v>
      </c>
      <c r="N20" s="17">
        <v>209.39341999999999</v>
      </c>
      <c r="O20" s="17">
        <v>6.0065799999999996</v>
      </c>
      <c r="P20" s="17"/>
      <c r="Q20" s="17"/>
      <c r="R20" s="17"/>
      <c r="S20" s="17">
        <v>0</v>
      </c>
      <c r="T20" s="17"/>
      <c r="U20" s="17"/>
      <c r="V20" s="17"/>
      <c r="W20" s="17">
        <v>0</v>
      </c>
      <c r="X20" s="17">
        <v>43.5</v>
      </c>
      <c r="Y20" s="17">
        <v>10.30944</v>
      </c>
      <c r="Z20" s="17">
        <v>10.309279999999999</v>
      </c>
      <c r="AA20" s="17">
        <v>33.190719999999999</v>
      </c>
      <c r="AB20" s="17">
        <v>85.1</v>
      </c>
      <c r="AC20" s="17">
        <v>93.820390000000003</v>
      </c>
      <c r="AD20" s="17">
        <v>94.878</v>
      </c>
      <c r="AE20" s="17">
        <v>-9.7780000000000005</v>
      </c>
      <c r="AF20" s="17"/>
      <c r="AG20" s="17"/>
      <c r="AH20" s="17"/>
      <c r="AI20" s="17">
        <v>0</v>
      </c>
      <c r="AJ20" s="17"/>
      <c r="AK20" s="17"/>
      <c r="AL20" s="17"/>
      <c r="AM20" s="17">
        <v>0</v>
      </c>
      <c r="AN20" s="17">
        <v>186.4</v>
      </c>
      <c r="AO20" s="17">
        <v>196.42437000000001</v>
      </c>
      <c r="AP20" s="17">
        <v>196.42444</v>
      </c>
      <c r="AQ20" s="17">
        <v>-10.02444</v>
      </c>
      <c r="AR20" s="17">
        <v>204.7</v>
      </c>
      <c r="AS20" s="17">
        <v>196.42437000000001</v>
      </c>
      <c r="AT20" s="17">
        <v>196.42444</v>
      </c>
      <c r="AU20" s="17">
        <v>8.2755600000000005</v>
      </c>
      <c r="AV20" s="17">
        <v>206.5</v>
      </c>
      <c r="AW20" s="17">
        <v>196.42437000000001</v>
      </c>
      <c r="AX20" s="17">
        <v>196.42444</v>
      </c>
      <c r="AY20" s="17">
        <v>10.075559999999999</v>
      </c>
      <c r="AZ20" s="17">
        <v>283</v>
      </c>
      <c r="BA20" s="17">
        <v>294.63655999999997</v>
      </c>
      <c r="BB20" s="17">
        <v>294.63666999999998</v>
      </c>
      <c r="BC20" s="17">
        <v>-11.636670000000001</v>
      </c>
      <c r="BD20" s="17">
        <v>215.7</v>
      </c>
      <c r="BE20" s="17">
        <v>208.28216</v>
      </c>
      <c r="BF20" s="17">
        <v>208.28218000000001</v>
      </c>
      <c r="BG20" s="17">
        <v>7.4178199999999999</v>
      </c>
      <c r="BH20" s="17">
        <v>110.2</v>
      </c>
      <c r="BI20" s="17">
        <v>104.14108</v>
      </c>
      <c r="BJ20" s="17">
        <v>104.14109000000001</v>
      </c>
      <c r="BK20" s="17">
        <v>6.05891</v>
      </c>
      <c r="BL20" s="17">
        <v>454.5</v>
      </c>
      <c r="BM20" s="17">
        <v>361.88173</v>
      </c>
      <c r="BN20" s="17">
        <v>292.18691000000001</v>
      </c>
      <c r="BO20" s="17">
        <v>162.31308999999999</v>
      </c>
      <c r="BP20" s="17">
        <v>4.3</v>
      </c>
      <c r="BQ20" s="17">
        <v>4.4318400000000002</v>
      </c>
      <c r="BR20" s="17">
        <v>4.4318400000000002</v>
      </c>
      <c r="BS20" s="17">
        <v>-0.13184000000000001</v>
      </c>
      <c r="BT20" s="17"/>
      <c r="BU20" s="17"/>
      <c r="BV20" s="17"/>
      <c r="BW20" s="17">
        <v>0</v>
      </c>
      <c r="BX20" s="17"/>
      <c r="BY20" s="17"/>
      <c r="BZ20" s="17"/>
      <c r="CA20" s="17">
        <v>0</v>
      </c>
      <c r="CB20" s="17"/>
      <c r="CC20" s="17"/>
      <c r="CD20" s="17"/>
      <c r="CE20" s="17">
        <v>0</v>
      </c>
      <c r="CF20" s="17"/>
      <c r="CG20" s="17"/>
      <c r="CH20" s="17"/>
      <c r="CI20" s="17">
        <v>0</v>
      </c>
      <c r="CJ20" s="17">
        <v>131.69999999999999</v>
      </c>
      <c r="CK20" s="17">
        <v>131.25040999999999</v>
      </c>
      <c r="CL20" s="17">
        <v>131.25040999999999</v>
      </c>
      <c r="CM20" s="17">
        <v>0.44958999999999999</v>
      </c>
      <c r="CN20" s="17">
        <v>7.6</v>
      </c>
      <c r="CO20" s="17">
        <v>6.8003799999999996</v>
      </c>
      <c r="CP20" s="17">
        <v>5.1333399999999996</v>
      </c>
      <c r="CQ20" s="17">
        <v>2.4666600000000001</v>
      </c>
      <c r="CR20" s="17">
        <v>5.7</v>
      </c>
      <c r="CS20" s="17">
        <v>3.7328100000000002</v>
      </c>
      <c r="CT20" s="17">
        <v>2.8177599999999998</v>
      </c>
      <c r="CU20" s="17">
        <v>2.8822399999999999</v>
      </c>
      <c r="CV20" s="17"/>
      <c r="CW20" s="17"/>
      <c r="CX20" s="17"/>
      <c r="CY20" s="17">
        <v>0</v>
      </c>
      <c r="CZ20" s="17">
        <v>6.8</v>
      </c>
      <c r="DA20" s="17">
        <v>6.8787000000000003</v>
      </c>
      <c r="DB20" s="17">
        <v>6.8787000000000003</v>
      </c>
      <c r="DC20" s="17">
        <v>-7.8700000000000006E-2</v>
      </c>
      <c r="DD20" s="17">
        <v>9</v>
      </c>
      <c r="DE20" s="17">
        <v>14.919169999999999</v>
      </c>
      <c r="DF20" s="17">
        <v>13.67268</v>
      </c>
      <c r="DG20" s="17">
        <v>-4.6726799999999997</v>
      </c>
      <c r="DH20" s="17">
        <v>41</v>
      </c>
      <c r="DI20" s="17">
        <v>39.999989999999997</v>
      </c>
      <c r="DJ20" s="17">
        <v>121.46836</v>
      </c>
      <c r="DK20" s="17">
        <v>-80.468360000000004</v>
      </c>
      <c r="DL20" s="17"/>
      <c r="DM20" s="17"/>
      <c r="DN20" s="17"/>
      <c r="DO20" s="17">
        <v>0</v>
      </c>
      <c r="DP20" s="17">
        <v>0</v>
      </c>
      <c r="DQ20" s="17"/>
      <c r="DR20" s="17">
        <v>0</v>
      </c>
      <c r="DS20" s="17">
        <v>0</v>
      </c>
      <c r="DT20" s="17"/>
      <c r="DU20" s="17"/>
      <c r="DV20" s="17"/>
      <c r="DW20" s="17">
        <v>0</v>
      </c>
      <c r="DX20" s="17"/>
      <c r="DY20" s="17"/>
      <c r="DZ20" s="17"/>
      <c r="EA20" s="17">
        <v>0</v>
      </c>
      <c r="EB20" s="17">
        <v>62.31</v>
      </c>
      <c r="EC20" s="17">
        <v>77.388940000000005</v>
      </c>
      <c r="ED20" s="17">
        <v>65.706599999999995</v>
      </c>
      <c r="EE20" s="17">
        <v>-3.3965999999999998</v>
      </c>
      <c r="EF20" s="17">
        <v>97.1</v>
      </c>
      <c r="EG20" s="17">
        <v>110.26321</v>
      </c>
      <c r="EH20" s="17">
        <v>110.26321</v>
      </c>
      <c r="EI20" s="17">
        <v>-13.163209999999999</v>
      </c>
      <c r="EJ20" s="17"/>
      <c r="EK20" s="17"/>
      <c r="EL20" s="17"/>
      <c r="EM20" s="17">
        <v>0</v>
      </c>
      <c r="EN20" s="17"/>
      <c r="EO20" s="17"/>
      <c r="EP20" s="17"/>
      <c r="EQ20" s="17">
        <v>0</v>
      </c>
      <c r="ER20" s="17">
        <v>0</v>
      </c>
      <c r="ES20" s="17"/>
      <c r="ET20" s="17"/>
      <c r="EU20" s="17">
        <v>0</v>
      </c>
      <c r="EV20" s="17">
        <v>6.4</v>
      </c>
      <c r="EW20" s="17">
        <v>6.39</v>
      </c>
      <c r="EX20" s="17">
        <v>6.39</v>
      </c>
      <c r="EY20" s="17">
        <v>0.01</v>
      </c>
      <c r="EZ20" s="17">
        <v>0</v>
      </c>
      <c r="FA20" s="17">
        <v>0</v>
      </c>
      <c r="FB20" s="17">
        <v>144.32990000000001</v>
      </c>
      <c r="FC20" s="17">
        <v>-144.32990000000001</v>
      </c>
      <c r="FD20" s="17">
        <v>41</v>
      </c>
      <c r="FE20" s="17">
        <v>37.18432</v>
      </c>
      <c r="FF20" s="17">
        <v>40.90061</v>
      </c>
      <c r="FG20" s="17">
        <v>9.9390000000000006E-2</v>
      </c>
      <c r="FH20" s="17">
        <v>0</v>
      </c>
      <c r="FI20" s="17">
        <v>0</v>
      </c>
      <c r="FJ20" s="17">
        <v>63.310749999999999</v>
      </c>
      <c r="FK20" s="17">
        <v>-63.310749999999999</v>
      </c>
      <c r="FL20" s="17">
        <v>28.2</v>
      </c>
      <c r="FM20" s="17">
        <v>22.888349999999999</v>
      </c>
      <c r="FN20" s="17">
        <v>22.625250000000001</v>
      </c>
      <c r="FO20" s="17">
        <v>5.5747499999999999</v>
      </c>
      <c r="FP20" s="17">
        <v>17.8</v>
      </c>
      <c r="FQ20" s="17">
        <v>15.279059999999999</v>
      </c>
      <c r="FR20" s="17">
        <v>14.927820000000001</v>
      </c>
      <c r="FS20" s="17">
        <v>2.8721800000000002</v>
      </c>
      <c r="FT20" s="17">
        <v>17.100000000000001</v>
      </c>
      <c r="FU20" s="17">
        <v>17.281549999999999</v>
      </c>
      <c r="FV20" s="17">
        <v>17.281549999999999</v>
      </c>
      <c r="FW20" s="17">
        <v>-0.18154999999999999</v>
      </c>
      <c r="FX20" s="17">
        <v>69.900000000000006</v>
      </c>
      <c r="FY20" s="17">
        <v>71.720150000000004</v>
      </c>
      <c r="FZ20" s="17">
        <v>71.720150000000004</v>
      </c>
      <c r="GA20" s="17">
        <v>-1.8201499999999999</v>
      </c>
      <c r="GB20" s="17">
        <v>184.6</v>
      </c>
      <c r="GC20" s="17">
        <v>185.10006000000001</v>
      </c>
      <c r="GD20" s="17">
        <v>185.10007999999999</v>
      </c>
      <c r="GE20" s="17">
        <v>-0.50007999999999997</v>
      </c>
      <c r="GF20" s="17">
        <v>185.4</v>
      </c>
      <c r="GG20" s="17">
        <v>185.10006000000001</v>
      </c>
      <c r="GH20" s="17">
        <v>185.10007999999999</v>
      </c>
      <c r="GI20" s="17">
        <v>0.29992000000000002</v>
      </c>
      <c r="GJ20" s="17">
        <v>183.9</v>
      </c>
      <c r="GK20" s="17">
        <v>185.10006000000001</v>
      </c>
      <c r="GL20" s="17">
        <v>185.10007999999999</v>
      </c>
      <c r="GM20" s="17">
        <v>-1.20008</v>
      </c>
      <c r="GN20" s="17">
        <v>43.4</v>
      </c>
      <c r="GO20" s="17">
        <v>84.439350000000005</v>
      </c>
      <c r="GP20" s="17">
        <v>35.213889999999999</v>
      </c>
      <c r="GQ20" s="17">
        <v>8.1861099999999993</v>
      </c>
      <c r="GR20" s="17">
        <v>5.4</v>
      </c>
      <c r="GS20" s="17">
        <v>6</v>
      </c>
      <c r="GT20" s="17">
        <v>5.8686699999999998</v>
      </c>
      <c r="GU20" s="17">
        <v>-0.46866999999999998</v>
      </c>
      <c r="GV20" s="17">
        <v>1.2</v>
      </c>
      <c r="GW20" s="17">
        <v>1.02115</v>
      </c>
      <c r="GX20" s="17">
        <v>6.1567800000000004</v>
      </c>
      <c r="GY20" s="17">
        <v>-4.9567800000000002</v>
      </c>
      <c r="GZ20" s="17">
        <v>29</v>
      </c>
      <c r="HA20" s="17">
        <v>16.367609999999999</v>
      </c>
      <c r="HB20" s="17">
        <v>34.319470000000003</v>
      </c>
      <c r="HC20" s="17">
        <v>-5.3194699999999999</v>
      </c>
      <c r="HD20" s="17">
        <v>25.8</v>
      </c>
      <c r="HE20" s="17">
        <v>26.283010000000001</v>
      </c>
      <c r="HF20" s="17">
        <v>26.283010000000001</v>
      </c>
      <c r="HG20" s="17">
        <v>-0.48300999999999999</v>
      </c>
      <c r="HH20" s="17">
        <v>2</v>
      </c>
      <c r="HI20" s="17">
        <v>1.97359</v>
      </c>
      <c r="HJ20" s="17">
        <v>1.97359</v>
      </c>
      <c r="HK20" s="17">
        <v>2.6409999999999999E-2</v>
      </c>
      <c r="HL20" s="17">
        <v>0</v>
      </c>
      <c r="HM20" s="17">
        <v>0</v>
      </c>
      <c r="HN20" s="17">
        <v>0</v>
      </c>
      <c r="HO20" s="17">
        <v>0</v>
      </c>
      <c r="HP20" s="17">
        <v>78.8</v>
      </c>
      <c r="HQ20" s="17">
        <v>20.61872</v>
      </c>
      <c r="HR20" s="17">
        <v>41.237119999999997</v>
      </c>
      <c r="HS20" s="17">
        <v>37.56288</v>
      </c>
      <c r="HT20" s="17"/>
      <c r="HU20" s="17"/>
      <c r="HV20" s="17"/>
      <c r="HW20" s="17">
        <v>0</v>
      </c>
      <c r="HX20" s="17"/>
      <c r="HY20" s="17"/>
      <c r="HZ20" s="17"/>
      <c r="IA20" s="17">
        <v>0</v>
      </c>
      <c r="IB20" s="17">
        <v>85.9</v>
      </c>
      <c r="IC20" s="17">
        <v>85.482389999999995</v>
      </c>
      <c r="ID20" s="17">
        <v>47.782020000000003</v>
      </c>
      <c r="IE20" s="17">
        <v>38.117980000000003</v>
      </c>
      <c r="IF20" s="17">
        <v>0</v>
      </c>
      <c r="IG20" s="17"/>
      <c r="IH20" s="17"/>
      <c r="II20" s="17">
        <v>0</v>
      </c>
      <c r="IJ20" s="17"/>
      <c r="IK20" s="17"/>
      <c r="IL20" s="17"/>
      <c r="IM20" s="17">
        <v>0</v>
      </c>
      <c r="IN20" s="17">
        <v>0</v>
      </c>
      <c r="IO20" s="17">
        <v>0</v>
      </c>
      <c r="IP20" s="17">
        <v>48.181449999999998</v>
      </c>
      <c r="IQ20" s="17">
        <v>-48.181449999999998</v>
      </c>
      <c r="IR20" s="17"/>
      <c r="IS20" s="17"/>
      <c r="IT20" s="17"/>
      <c r="IU20" s="17">
        <v>0</v>
      </c>
      <c r="IV20" s="17"/>
      <c r="IW20" s="17"/>
      <c r="IX20" s="17"/>
      <c r="IY20" s="17">
        <v>0</v>
      </c>
      <c r="IZ20" s="17"/>
      <c r="JA20" s="17"/>
      <c r="JB20" s="17"/>
      <c r="JC20" s="17">
        <v>0</v>
      </c>
      <c r="JD20" s="17">
        <v>18</v>
      </c>
      <c r="JE20" s="17">
        <v>68.483099999999993</v>
      </c>
      <c r="JF20" s="17">
        <v>16.49485</v>
      </c>
      <c r="JG20" s="17">
        <v>1.50515</v>
      </c>
      <c r="JH20" s="17">
        <v>174.3</v>
      </c>
      <c r="JI20" s="17">
        <v>178.52955</v>
      </c>
      <c r="JJ20" s="17">
        <v>178.52956</v>
      </c>
      <c r="JK20" s="17">
        <v>-4.2295600000000002</v>
      </c>
      <c r="JL20" s="17">
        <v>173.5</v>
      </c>
      <c r="JM20" s="17">
        <v>178.52955</v>
      </c>
      <c r="JN20" s="17">
        <v>178.52956</v>
      </c>
      <c r="JO20" s="17">
        <v>-5.02956</v>
      </c>
      <c r="JP20" s="17">
        <v>200</v>
      </c>
      <c r="JQ20" s="17">
        <v>178.52955</v>
      </c>
      <c r="JR20" s="17">
        <v>178.52956</v>
      </c>
      <c r="JS20" s="17">
        <v>21.47044</v>
      </c>
      <c r="JT20" s="17">
        <v>274.2</v>
      </c>
      <c r="JU20" s="17">
        <v>267.79432000000003</v>
      </c>
      <c r="JV20" s="17">
        <v>267.79433</v>
      </c>
      <c r="JW20" s="17">
        <v>6.4056699999999998</v>
      </c>
      <c r="JX20" s="17"/>
      <c r="JY20" s="17"/>
      <c r="JZ20" s="17"/>
      <c r="KA20" s="17">
        <v>0</v>
      </c>
      <c r="KB20" s="17"/>
      <c r="KC20" s="17"/>
      <c r="KD20" s="17"/>
      <c r="KE20" s="17">
        <v>0</v>
      </c>
      <c r="KF20" s="17"/>
      <c r="KG20" s="17"/>
      <c r="KH20" s="17"/>
      <c r="KI20" s="17">
        <v>0</v>
      </c>
      <c r="KJ20" s="17"/>
      <c r="KK20" s="17"/>
      <c r="KL20" s="17"/>
      <c r="KM20" s="17">
        <v>0</v>
      </c>
      <c r="KN20" s="17"/>
      <c r="KO20" s="17"/>
      <c r="KP20" s="17"/>
      <c r="KQ20" s="17">
        <v>0</v>
      </c>
      <c r="KR20" s="17"/>
      <c r="KS20" s="17"/>
      <c r="KT20" s="17"/>
      <c r="KU20" s="17">
        <v>0</v>
      </c>
      <c r="KV20" s="17"/>
      <c r="KW20" s="17"/>
      <c r="KX20" s="17"/>
      <c r="KY20" s="17">
        <v>0</v>
      </c>
      <c r="KZ20" s="17"/>
      <c r="LA20" s="17"/>
      <c r="LB20" s="17"/>
      <c r="LC20" s="17">
        <v>0</v>
      </c>
      <c r="LD20" s="17">
        <v>1.2</v>
      </c>
      <c r="LE20" s="17">
        <v>1.1522699999999999</v>
      </c>
      <c r="LF20" s="17">
        <v>1.1522699999999999</v>
      </c>
      <c r="LG20" s="17">
        <v>4.7730000000000002E-2</v>
      </c>
      <c r="LH20" s="17">
        <v>149.30000000000001</v>
      </c>
      <c r="LI20" s="17">
        <v>192.65872999999999</v>
      </c>
      <c r="LJ20" s="17">
        <v>144.07312999999999</v>
      </c>
      <c r="LK20" s="17">
        <v>5.2268699999999999</v>
      </c>
      <c r="LL20" s="17">
        <v>90.7</v>
      </c>
      <c r="LM20" s="17">
        <v>75.764030000000005</v>
      </c>
      <c r="LN20" s="17">
        <v>75.331130000000002</v>
      </c>
      <c r="LO20" s="17">
        <v>15.368869999999999</v>
      </c>
      <c r="LP20" s="17">
        <v>64.900000000000006</v>
      </c>
      <c r="LQ20" s="17">
        <v>66.759410000000003</v>
      </c>
      <c r="LR20" s="17">
        <v>66.759450000000001</v>
      </c>
      <c r="LS20" s="17">
        <v>-1.85945</v>
      </c>
      <c r="LT20" s="17">
        <v>60.7</v>
      </c>
      <c r="LU20" s="17">
        <v>65.615859999999998</v>
      </c>
      <c r="LV20" s="17">
        <v>65.615889999999993</v>
      </c>
      <c r="LW20" s="17">
        <v>-4.9158900000000001</v>
      </c>
      <c r="LX20" s="17">
        <v>28.5</v>
      </c>
      <c r="LY20" s="17">
        <v>27.154689999999999</v>
      </c>
      <c r="LZ20" s="17">
        <v>27.154710000000001</v>
      </c>
      <c r="MA20" s="17">
        <v>1.3452900000000001</v>
      </c>
      <c r="MB20" s="17"/>
      <c r="MC20" s="17"/>
      <c r="MD20" s="17"/>
      <c r="ME20" s="17">
        <v>0</v>
      </c>
      <c r="MF20" s="17"/>
      <c r="MG20" s="17"/>
      <c r="MH20" s="17"/>
      <c r="MI20" s="17">
        <v>0</v>
      </c>
      <c r="MJ20" s="17"/>
      <c r="MK20" s="17"/>
      <c r="ML20" s="17"/>
      <c r="MM20" s="17">
        <v>0</v>
      </c>
      <c r="MN20" s="17">
        <v>146.4</v>
      </c>
      <c r="MO20" s="17">
        <v>149.77391</v>
      </c>
      <c r="MP20" s="17">
        <v>149.77393000000001</v>
      </c>
      <c r="MQ20" s="17">
        <v>-3.3739300000000001</v>
      </c>
      <c r="MR20" s="17">
        <v>148.69999999999999</v>
      </c>
      <c r="MS20" s="17">
        <v>149.77391</v>
      </c>
      <c r="MT20" s="17">
        <v>149.77393000000001</v>
      </c>
      <c r="MU20" s="17">
        <v>-1.0739300000000001</v>
      </c>
      <c r="MV20" s="17">
        <v>149</v>
      </c>
      <c r="MW20" s="17">
        <v>149.77391</v>
      </c>
      <c r="MX20" s="17">
        <v>149.77393000000001</v>
      </c>
      <c r="MY20" s="17">
        <v>-0.77393000000000001</v>
      </c>
      <c r="MZ20" s="17"/>
      <c r="NA20" s="17"/>
      <c r="NB20" s="17"/>
      <c r="NC20" s="17">
        <v>0</v>
      </c>
      <c r="ND20" s="17"/>
      <c r="NE20" s="17"/>
      <c r="NF20" s="17"/>
      <c r="NG20" s="17">
        <v>0</v>
      </c>
      <c r="NH20" s="17"/>
      <c r="NI20" s="17"/>
      <c r="NJ20" s="17"/>
      <c r="NK20" s="17">
        <v>0</v>
      </c>
      <c r="NL20" s="17"/>
      <c r="NM20" s="17"/>
      <c r="NN20" s="17"/>
      <c r="NO20" s="17">
        <v>0</v>
      </c>
      <c r="NP20" s="17"/>
      <c r="NQ20" s="17"/>
      <c r="NR20" s="17"/>
      <c r="NS20" s="17">
        <v>0</v>
      </c>
      <c r="NT20" s="17">
        <v>0</v>
      </c>
      <c r="NU20" s="17">
        <v>0</v>
      </c>
      <c r="NV20" s="17">
        <v>0</v>
      </c>
      <c r="NW20" s="17">
        <v>0</v>
      </c>
      <c r="NX20" s="17">
        <v>0</v>
      </c>
      <c r="NY20" s="17"/>
      <c r="NZ20" s="17"/>
      <c r="OA20" s="17">
        <v>0</v>
      </c>
      <c r="OB20" s="17">
        <v>0</v>
      </c>
      <c r="OC20" s="17">
        <v>0</v>
      </c>
      <c r="OD20" s="17">
        <v>0</v>
      </c>
      <c r="OE20" s="17">
        <v>0</v>
      </c>
      <c r="OF20" s="17">
        <v>53.5</v>
      </c>
      <c r="OG20" s="17">
        <v>83</v>
      </c>
      <c r="OH20" s="17">
        <v>88.174000000000007</v>
      </c>
      <c r="OI20" s="17">
        <v>-34.673999999999999</v>
      </c>
      <c r="OJ20" s="17">
        <v>0</v>
      </c>
      <c r="OK20" s="17">
        <v>0</v>
      </c>
      <c r="OL20" s="17">
        <v>0</v>
      </c>
      <c r="OM20" s="17">
        <v>0</v>
      </c>
      <c r="ON20" s="17">
        <v>13.9</v>
      </c>
      <c r="OO20" s="17">
        <v>14.269</v>
      </c>
      <c r="OP20" s="17">
        <v>14.269</v>
      </c>
      <c r="OQ20" s="17">
        <v>-0.36899999999999999</v>
      </c>
      <c r="OR20" s="17">
        <v>0</v>
      </c>
      <c r="OS20" s="17">
        <v>0</v>
      </c>
      <c r="OT20" s="17">
        <v>0</v>
      </c>
      <c r="OU20" s="17">
        <v>0</v>
      </c>
      <c r="OV20" s="17">
        <v>10.1</v>
      </c>
      <c r="OW20" s="17">
        <v>10</v>
      </c>
      <c r="OX20" s="17">
        <v>9</v>
      </c>
      <c r="OY20" s="17">
        <v>1.1000000000000001</v>
      </c>
      <c r="OZ20" s="17">
        <v>10</v>
      </c>
      <c r="PA20" s="17">
        <v>9.0000099999999996</v>
      </c>
      <c r="PB20" s="17">
        <v>9</v>
      </c>
      <c r="PC20" s="17">
        <v>1</v>
      </c>
      <c r="PD20" s="17">
        <v>3.5</v>
      </c>
      <c r="PE20" s="17">
        <v>1.3440799999999999</v>
      </c>
      <c r="PF20" s="17">
        <v>1.3440700000000001</v>
      </c>
      <c r="PG20" s="17">
        <v>2.1559300000000001</v>
      </c>
      <c r="PH20" s="17">
        <v>0.35</v>
      </c>
      <c r="PI20" s="17">
        <v>1</v>
      </c>
      <c r="PJ20" s="17">
        <v>1</v>
      </c>
      <c r="PK20" s="17">
        <v>-0.65</v>
      </c>
      <c r="PL20" s="17">
        <v>2.2999999999999998</v>
      </c>
      <c r="PM20" s="17">
        <v>2.2999999999999998</v>
      </c>
      <c r="PN20" s="17">
        <v>2.2999999999999998</v>
      </c>
      <c r="PO20" s="17">
        <v>0</v>
      </c>
      <c r="PP20" s="17">
        <v>2.5</v>
      </c>
      <c r="PQ20" s="17">
        <v>2.5</v>
      </c>
      <c r="PR20" s="17">
        <v>2.5</v>
      </c>
      <c r="PS20" s="17">
        <v>0</v>
      </c>
      <c r="PT20" s="17">
        <v>20.100000000000001</v>
      </c>
      <c r="PU20" s="17">
        <v>20</v>
      </c>
      <c r="PV20" s="17">
        <v>19.417480000000001</v>
      </c>
      <c r="PW20" s="17">
        <v>0.68252000000000002</v>
      </c>
      <c r="PX20" s="17">
        <v>10.6</v>
      </c>
      <c r="PY20" s="17">
        <v>11</v>
      </c>
      <c r="PZ20" s="17">
        <v>10</v>
      </c>
      <c r="QA20" s="17">
        <v>0.6</v>
      </c>
      <c r="QB20" s="17">
        <v>8.5</v>
      </c>
      <c r="QC20" s="17">
        <v>7</v>
      </c>
      <c r="QD20" s="17">
        <v>7</v>
      </c>
      <c r="QE20" s="17">
        <v>1.5</v>
      </c>
      <c r="QF20" s="17">
        <v>3.5</v>
      </c>
      <c r="QG20" s="17">
        <v>3.3</v>
      </c>
      <c r="QH20" s="17">
        <v>3.3</v>
      </c>
      <c r="QI20" s="17">
        <v>0.2</v>
      </c>
      <c r="QJ20" s="17">
        <v>18.5</v>
      </c>
      <c r="QK20" s="17">
        <v>19</v>
      </c>
      <c r="QL20" s="17">
        <v>17.961169999999999</v>
      </c>
      <c r="QM20" s="17">
        <v>0.53883000000000003</v>
      </c>
      <c r="QN20" s="17">
        <v>0.1</v>
      </c>
      <c r="QO20" s="17">
        <v>0</v>
      </c>
      <c r="QP20" s="17">
        <v>0</v>
      </c>
      <c r="QQ20" s="17">
        <v>0.1</v>
      </c>
      <c r="QR20" s="17">
        <v>0.1</v>
      </c>
      <c r="QS20" s="17">
        <v>0</v>
      </c>
      <c r="QT20" s="17">
        <v>0</v>
      </c>
      <c r="QU20" s="17">
        <v>0.1</v>
      </c>
      <c r="QV20" s="17">
        <v>19.100000000000001</v>
      </c>
      <c r="QW20" s="17">
        <v>22.247389999999999</v>
      </c>
      <c r="QX20" s="17">
        <v>12.201000000000001</v>
      </c>
      <c r="QY20" s="17">
        <v>6.899</v>
      </c>
      <c r="QZ20" s="17">
        <v>51.9</v>
      </c>
      <c r="RA20" s="17">
        <v>53.290230000000001</v>
      </c>
      <c r="RB20" s="17">
        <v>29.222999999999999</v>
      </c>
      <c r="RC20" s="17">
        <v>22.677</v>
      </c>
      <c r="RD20" s="17">
        <v>4.5</v>
      </c>
      <c r="RE20" s="17">
        <v>4.2</v>
      </c>
      <c r="RF20" s="17">
        <v>4.2</v>
      </c>
      <c r="RG20" s="17">
        <v>0.3</v>
      </c>
      <c r="RH20" s="17">
        <v>2.2000000000000002</v>
      </c>
      <c r="RI20" s="17">
        <v>2.4</v>
      </c>
      <c r="RJ20" s="17">
        <v>2.4</v>
      </c>
      <c r="RK20" s="17">
        <v>-0.2</v>
      </c>
      <c r="RL20" s="17">
        <v>1.1000000000000001</v>
      </c>
      <c r="RM20" s="17">
        <v>1.2</v>
      </c>
      <c r="RN20" s="17">
        <v>1.2</v>
      </c>
      <c r="RO20" s="17">
        <v>-0.1</v>
      </c>
      <c r="RP20" s="17">
        <v>2.9</v>
      </c>
      <c r="RQ20" s="17">
        <v>2.8</v>
      </c>
      <c r="RR20" s="17">
        <v>2.8</v>
      </c>
      <c r="RS20" s="17">
        <v>0.1</v>
      </c>
      <c r="RT20" s="17">
        <v>0</v>
      </c>
      <c r="RU20" s="17">
        <v>0</v>
      </c>
      <c r="RV20" s="17">
        <v>0</v>
      </c>
      <c r="RW20" s="17">
        <v>0</v>
      </c>
      <c r="RX20" s="17">
        <v>2.4</v>
      </c>
      <c r="RY20" s="17">
        <v>2.0489999999999999</v>
      </c>
      <c r="RZ20" s="17">
        <v>2.0489999999999999</v>
      </c>
      <c r="SA20" s="17">
        <v>0.35099999999999998</v>
      </c>
      <c r="SB20" s="17">
        <v>19</v>
      </c>
      <c r="SC20" s="17">
        <v>19.772739999999999</v>
      </c>
      <c r="SD20" s="17">
        <v>11.052350000000001</v>
      </c>
      <c r="SE20" s="17">
        <v>7.9476500000000003</v>
      </c>
      <c r="SF20" s="17">
        <v>1.2</v>
      </c>
      <c r="SG20" s="17">
        <v>1.1839999999999999</v>
      </c>
      <c r="SH20" s="17">
        <v>1.1839999999999999</v>
      </c>
      <c r="SI20" s="17">
        <v>1.6E-2</v>
      </c>
      <c r="SJ20" s="17"/>
      <c r="SK20" s="17">
        <v>0.4</v>
      </c>
      <c r="SL20" s="17">
        <v>0.4</v>
      </c>
      <c r="SM20" s="17">
        <v>-0.4</v>
      </c>
      <c r="SN20" s="17">
        <v>7.3</v>
      </c>
      <c r="SO20" s="17">
        <v>7.3</v>
      </c>
      <c r="SP20" s="17">
        <v>7.3</v>
      </c>
      <c r="SQ20" s="17">
        <v>0</v>
      </c>
      <c r="SR20" s="17">
        <v>3.6</v>
      </c>
      <c r="SS20" s="17">
        <v>4.3</v>
      </c>
      <c r="ST20" s="17">
        <v>4.3</v>
      </c>
      <c r="SU20" s="17">
        <v>-0.7</v>
      </c>
      <c r="SV20" s="17">
        <v>4.7</v>
      </c>
      <c r="SW20" s="17">
        <v>4.7</v>
      </c>
      <c r="SX20" s="17">
        <v>4.7</v>
      </c>
      <c r="SY20" s="17">
        <v>0</v>
      </c>
      <c r="SZ20" s="17">
        <v>6.9</v>
      </c>
      <c r="TA20" s="17">
        <v>6.7</v>
      </c>
      <c r="TB20" s="17">
        <v>6.7</v>
      </c>
      <c r="TC20" s="17">
        <v>0.2</v>
      </c>
      <c r="TD20" s="17">
        <v>10</v>
      </c>
      <c r="TE20" s="17">
        <v>10</v>
      </c>
      <c r="TF20" s="17">
        <v>10</v>
      </c>
      <c r="TG20" s="17">
        <v>0</v>
      </c>
      <c r="TH20" s="17">
        <v>21</v>
      </c>
      <c r="TI20" s="17">
        <v>20.303000000000001</v>
      </c>
      <c r="TJ20" s="17">
        <v>20.303000000000001</v>
      </c>
      <c r="TK20" s="17">
        <v>0.69699999999999995</v>
      </c>
      <c r="TL20" s="17">
        <v>8.4</v>
      </c>
      <c r="TM20" s="17">
        <v>12</v>
      </c>
      <c r="TN20" s="17">
        <v>11.666</v>
      </c>
      <c r="TO20" s="17">
        <v>-3.266</v>
      </c>
      <c r="TP20" s="17">
        <v>0</v>
      </c>
      <c r="TQ20" s="17">
        <v>0</v>
      </c>
      <c r="TR20" s="17">
        <v>0</v>
      </c>
      <c r="TS20" s="17">
        <v>0</v>
      </c>
      <c r="TT20" s="17">
        <v>21.8</v>
      </c>
      <c r="TU20" s="17">
        <v>25</v>
      </c>
      <c r="TV20" s="17">
        <v>41.008000000000003</v>
      </c>
      <c r="TW20" s="17">
        <v>-19.207999999999998</v>
      </c>
      <c r="TX20" s="17">
        <v>29</v>
      </c>
      <c r="TY20" s="17">
        <v>39.068640000000002</v>
      </c>
      <c r="TZ20" s="17">
        <v>62.792000000000002</v>
      </c>
      <c r="UA20" s="17">
        <v>-33.792000000000002</v>
      </c>
      <c r="UB20" s="17">
        <v>2.2999999999999998</v>
      </c>
      <c r="UC20" s="17">
        <v>1.6</v>
      </c>
      <c r="UD20" s="17">
        <v>1.6</v>
      </c>
      <c r="UE20" s="17">
        <v>0.7</v>
      </c>
      <c r="UF20" s="17">
        <v>2.7</v>
      </c>
      <c r="UG20" s="17">
        <v>1.151</v>
      </c>
      <c r="UH20" s="17">
        <v>1.151</v>
      </c>
      <c r="UI20" s="17">
        <v>1.5489999999999999</v>
      </c>
      <c r="UJ20" s="17">
        <v>8.3000000000000007</v>
      </c>
      <c r="UK20" s="17">
        <v>9</v>
      </c>
      <c r="UL20" s="17">
        <v>7.5</v>
      </c>
      <c r="UM20" s="17">
        <v>0.8</v>
      </c>
      <c r="UN20" s="17">
        <v>2.7</v>
      </c>
      <c r="UO20" s="17">
        <v>2.5</v>
      </c>
      <c r="UP20" s="17">
        <v>2.5</v>
      </c>
      <c r="UQ20" s="17">
        <v>0.2</v>
      </c>
      <c r="UR20" s="17">
        <v>7.9</v>
      </c>
      <c r="US20" s="17">
        <v>7.6</v>
      </c>
      <c r="UT20" s="17">
        <v>7.6</v>
      </c>
      <c r="UU20" s="17">
        <v>0.3</v>
      </c>
      <c r="UV20" s="17">
        <v>4.5999999999999996</v>
      </c>
      <c r="UW20" s="17">
        <v>5</v>
      </c>
      <c r="UX20" s="17">
        <v>5</v>
      </c>
      <c r="UY20" s="17">
        <v>-0.4</v>
      </c>
      <c r="UZ20" s="17">
        <v>5.0999999999999996</v>
      </c>
      <c r="VA20" s="17">
        <v>5.5</v>
      </c>
      <c r="VB20" s="17">
        <v>5.5</v>
      </c>
      <c r="VC20" s="17">
        <v>-0.4</v>
      </c>
      <c r="VD20" s="17">
        <v>5.0999999999999996</v>
      </c>
      <c r="VE20" s="17">
        <v>5.5</v>
      </c>
      <c r="VF20" s="17">
        <v>5.5</v>
      </c>
      <c r="VG20" s="17">
        <v>-0.4</v>
      </c>
      <c r="VH20" s="17">
        <v>10.4</v>
      </c>
      <c r="VI20" s="17">
        <v>10.39</v>
      </c>
      <c r="VJ20" s="17">
        <v>10.39</v>
      </c>
      <c r="VK20" s="17">
        <v>0.01</v>
      </c>
      <c r="VL20" s="17">
        <v>0</v>
      </c>
      <c r="VM20" s="17">
        <v>0</v>
      </c>
      <c r="VN20" s="17">
        <v>0</v>
      </c>
      <c r="VO20" s="17">
        <v>0</v>
      </c>
      <c r="VP20" s="17">
        <v>0</v>
      </c>
      <c r="VQ20" s="17">
        <v>0</v>
      </c>
      <c r="VR20" s="17">
        <v>0</v>
      </c>
      <c r="VS20" s="17">
        <v>0</v>
      </c>
      <c r="VT20" s="17">
        <v>0</v>
      </c>
      <c r="VU20" s="17">
        <v>0</v>
      </c>
      <c r="VV20" s="17">
        <v>0</v>
      </c>
      <c r="VW20" s="17">
        <v>0</v>
      </c>
      <c r="VX20" s="17">
        <v>0.6</v>
      </c>
      <c r="VY20" s="17">
        <v>0.6</v>
      </c>
      <c r="VZ20" s="17">
        <v>0.6</v>
      </c>
      <c r="WA20" s="17">
        <v>0</v>
      </c>
      <c r="WB20" s="17">
        <v>76.3</v>
      </c>
      <c r="WC20" s="17">
        <v>15.069889999999999</v>
      </c>
      <c r="WD20" s="17">
        <v>27</v>
      </c>
      <c r="WE20" s="17">
        <v>49.3</v>
      </c>
      <c r="WF20" s="17">
        <v>79.599999999999994</v>
      </c>
      <c r="WG20" s="17">
        <v>13.20553</v>
      </c>
      <c r="WH20" s="17">
        <v>19</v>
      </c>
      <c r="WI20" s="17">
        <v>60.6</v>
      </c>
      <c r="WJ20" s="17">
        <v>0</v>
      </c>
      <c r="WK20" s="17">
        <v>0</v>
      </c>
      <c r="WL20" s="17">
        <v>0</v>
      </c>
      <c r="WM20" s="17">
        <v>0</v>
      </c>
      <c r="WN20" s="17">
        <v>0</v>
      </c>
      <c r="WO20" s="17">
        <v>0</v>
      </c>
      <c r="WP20" s="17">
        <v>0</v>
      </c>
      <c r="WQ20" s="17">
        <v>0</v>
      </c>
      <c r="WR20" s="17">
        <v>9.1</v>
      </c>
      <c r="WS20" s="17">
        <v>10</v>
      </c>
      <c r="WT20" s="17">
        <v>10</v>
      </c>
      <c r="WU20" s="17">
        <v>-0.9</v>
      </c>
      <c r="WV20" s="17">
        <v>20.2</v>
      </c>
      <c r="WW20" s="17">
        <v>20</v>
      </c>
      <c r="WX20" s="17">
        <v>19.223299999999998</v>
      </c>
      <c r="WY20" s="17">
        <v>0.97670000000000001</v>
      </c>
      <c r="WZ20" s="17">
        <v>9.6999999999999993</v>
      </c>
      <c r="XA20" s="17">
        <v>10.8</v>
      </c>
      <c r="XB20" s="17">
        <v>10.8</v>
      </c>
      <c r="XC20" s="17">
        <v>-1.1000000000000001</v>
      </c>
      <c r="XD20" s="17"/>
      <c r="XE20" s="17"/>
      <c r="XF20" s="17"/>
      <c r="XG20" s="17">
        <v>0</v>
      </c>
      <c r="XH20" s="17"/>
      <c r="XI20" s="17"/>
      <c r="XJ20" s="17"/>
      <c r="XK20" s="17">
        <v>0</v>
      </c>
      <c r="XL20" s="17">
        <v>15</v>
      </c>
      <c r="XM20" s="17">
        <v>15</v>
      </c>
      <c r="XN20" s="17">
        <v>14</v>
      </c>
      <c r="XO20" s="17">
        <v>1</v>
      </c>
      <c r="XP20" s="17"/>
      <c r="XQ20" s="17"/>
      <c r="XR20" s="17"/>
      <c r="XS20" s="17">
        <v>0</v>
      </c>
      <c r="XT20" s="17">
        <v>7.4</v>
      </c>
      <c r="XU20" s="17">
        <v>7.9</v>
      </c>
      <c r="XV20" s="17">
        <v>7.9</v>
      </c>
      <c r="XW20" s="17">
        <v>-0.5</v>
      </c>
      <c r="XX20" s="17"/>
      <c r="XY20" s="17"/>
      <c r="XZ20" s="17"/>
      <c r="YA20" s="17">
        <v>0</v>
      </c>
      <c r="YB20" s="17"/>
      <c r="YC20" s="17"/>
      <c r="YD20" s="17"/>
      <c r="YE20" s="17">
        <v>0</v>
      </c>
    </row>
    <row r="21" spans="1:655" ht="24" customHeight="1" x14ac:dyDescent="0.25">
      <c r="A21" s="1"/>
      <c r="B21" s="16" t="s">
        <v>57</v>
      </c>
      <c r="C21" s="16" t="s">
        <v>739</v>
      </c>
      <c r="D21" s="17">
        <v>35.1</v>
      </c>
      <c r="E21" s="17">
        <v>97.393810000000002</v>
      </c>
      <c r="F21" s="17">
        <v>82.344539999999995</v>
      </c>
      <c r="G21" s="17">
        <v>-47.244540000000001</v>
      </c>
      <c r="H21" s="17">
        <v>646.29999999999995</v>
      </c>
      <c r="I21" s="17">
        <v>643.65809000000002</v>
      </c>
      <c r="J21" s="17">
        <v>643.65809000000002</v>
      </c>
      <c r="K21" s="17">
        <v>2.6419100000000002</v>
      </c>
      <c r="L21" s="17">
        <v>215.2</v>
      </c>
      <c r="M21" s="17">
        <v>209.39341999999999</v>
      </c>
      <c r="N21" s="17">
        <v>209.39341999999999</v>
      </c>
      <c r="O21" s="17">
        <v>5.8065800000000003</v>
      </c>
      <c r="P21" s="17"/>
      <c r="Q21" s="17"/>
      <c r="R21" s="17"/>
      <c r="S21" s="17">
        <v>0</v>
      </c>
      <c r="T21" s="17"/>
      <c r="U21" s="17"/>
      <c r="V21" s="17"/>
      <c r="W21" s="17">
        <v>0</v>
      </c>
      <c r="X21" s="17">
        <v>47.1</v>
      </c>
      <c r="Y21" s="17">
        <v>12.091139999999999</v>
      </c>
      <c r="Z21" s="17">
        <v>12.09104</v>
      </c>
      <c r="AA21" s="17">
        <v>35.008960000000002</v>
      </c>
      <c r="AB21" s="17">
        <v>84.9</v>
      </c>
      <c r="AC21" s="17">
        <v>93.820390000000003</v>
      </c>
      <c r="AD21" s="17">
        <v>94.878</v>
      </c>
      <c r="AE21" s="17">
        <v>-9.9779999999999998</v>
      </c>
      <c r="AF21" s="17"/>
      <c r="AG21" s="17"/>
      <c r="AH21" s="17"/>
      <c r="AI21" s="17">
        <v>0</v>
      </c>
      <c r="AJ21" s="17"/>
      <c r="AK21" s="17"/>
      <c r="AL21" s="17"/>
      <c r="AM21" s="17">
        <v>0</v>
      </c>
      <c r="AN21" s="17">
        <v>182.2</v>
      </c>
      <c r="AO21" s="17">
        <v>196.42437000000001</v>
      </c>
      <c r="AP21" s="17">
        <v>196.42444</v>
      </c>
      <c r="AQ21" s="17">
        <v>-14.22444</v>
      </c>
      <c r="AR21" s="17">
        <v>182.7</v>
      </c>
      <c r="AS21" s="17">
        <v>196.42437000000001</v>
      </c>
      <c r="AT21" s="17">
        <v>196.42444</v>
      </c>
      <c r="AU21" s="17">
        <v>-13.72444</v>
      </c>
      <c r="AV21" s="17">
        <v>183.1</v>
      </c>
      <c r="AW21" s="17">
        <v>196.42437000000001</v>
      </c>
      <c r="AX21" s="17">
        <v>196.42444</v>
      </c>
      <c r="AY21" s="17">
        <v>-13.324439999999999</v>
      </c>
      <c r="AZ21" s="17">
        <v>284.7</v>
      </c>
      <c r="BA21" s="17">
        <v>294.63655</v>
      </c>
      <c r="BB21" s="17">
        <v>294.63666999999998</v>
      </c>
      <c r="BC21" s="17">
        <v>-9.9366699999999994</v>
      </c>
      <c r="BD21" s="17">
        <v>214.9</v>
      </c>
      <c r="BE21" s="17">
        <v>208.28216</v>
      </c>
      <c r="BF21" s="17">
        <v>208.28218000000001</v>
      </c>
      <c r="BG21" s="17">
        <v>6.61782</v>
      </c>
      <c r="BH21" s="17">
        <v>111</v>
      </c>
      <c r="BI21" s="17">
        <v>104.14108</v>
      </c>
      <c r="BJ21" s="17">
        <v>104.14109000000001</v>
      </c>
      <c r="BK21" s="17">
        <v>6.8589099999999998</v>
      </c>
      <c r="BL21" s="17">
        <v>446.6</v>
      </c>
      <c r="BM21" s="17">
        <v>317.76979</v>
      </c>
      <c r="BN21" s="17">
        <v>326.75466</v>
      </c>
      <c r="BO21" s="17">
        <v>119.84533999999999</v>
      </c>
      <c r="BP21" s="17">
        <v>4.3</v>
      </c>
      <c r="BQ21" s="17">
        <v>4.4318400000000002</v>
      </c>
      <c r="BR21" s="17">
        <v>4.4318400000000002</v>
      </c>
      <c r="BS21" s="17">
        <v>-0.13184000000000001</v>
      </c>
      <c r="BT21" s="17"/>
      <c r="BU21" s="17"/>
      <c r="BV21" s="17"/>
      <c r="BW21" s="17">
        <v>0</v>
      </c>
      <c r="BX21" s="17"/>
      <c r="BY21" s="17"/>
      <c r="BZ21" s="17"/>
      <c r="CA21" s="17">
        <v>0</v>
      </c>
      <c r="CB21" s="17"/>
      <c r="CC21" s="17"/>
      <c r="CD21" s="17"/>
      <c r="CE21" s="17">
        <v>0</v>
      </c>
      <c r="CF21" s="17"/>
      <c r="CG21" s="17"/>
      <c r="CH21" s="17"/>
      <c r="CI21" s="17">
        <v>0</v>
      </c>
      <c r="CJ21" s="17">
        <v>130.4</v>
      </c>
      <c r="CK21" s="17">
        <v>131.25040999999999</v>
      </c>
      <c r="CL21" s="17">
        <v>131.25040999999999</v>
      </c>
      <c r="CM21" s="17">
        <v>-0.85041</v>
      </c>
      <c r="CN21" s="17">
        <v>7.1</v>
      </c>
      <c r="CO21" s="17">
        <v>6.8003799999999996</v>
      </c>
      <c r="CP21" s="17">
        <v>5.1333399999999996</v>
      </c>
      <c r="CQ21" s="17">
        <v>1.9666600000000001</v>
      </c>
      <c r="CR21" s="17">
        <v>6.1</v>
      </c>
      <c r="CS21" s="17">
        <v>3.7328100000000002</v>
      </c>
      <c r="CT21" s="17">
        <v>2.8177599999999998</v>
      </c>
      <c r="CU21" s="17">
        <v>3.2822399999999998</v>
      </c>
      <c r="CV21" s="17"/>
      <c r="CW21" s="17"/>
      <c r="CX21" s="17"/>
      <c r="CY21" s="17">
        <v>0</v>
      </c>
      <c r="CZ21" s="17">
        <v>6.9</v>
      </c>
      <c r="DA21" s="17">
        <v>6.8787000000000003</v>
      </c>
      <c r="DB21" s="17">
        <v>6.8787000000000003</v>
      </c>
      <c r="DC21" s="17">
        <v>2.1299999999999999E-2</v>
      </c>
      <c r="DD21" s="17">
        <v>9</v>
      </c>
      <c r="DE21" s="17">
        <v>14.918950000000001</v>
      </c>
      <c r="DF21" s="17">
        <v>12.77129</v>
      </c>
      <c r="DG21" s="17">
        <v>-3.77129</v>
      </c>
      <c r="DH21" s="17">
        <v>76.3</v>
      </c>
      <c r="DI21" s="17">
        <v>39.999989999999997</v>
      </c>
      <c r="DJ21" s="17">
        <v>117.68938</v>
      </c>
      <c r="DK21" s="17">
        <v>-41.389380000000003</v>
      </c>
      <c r="DL21" s="17"/>
      <c r="DM21" s="17"/>
      <c r="DN21" s="17"/>
      <c r="DO21" s="17">
        <v>0</v>
      </c>
      <c r="DP21" s="17">
        <v>0</v>
      </c>
      <c r="DQ21" s="17"/>
      <c r="DR21" s="17">
        <v>0</v>
      </c>
      <c r="DS21" s="17">
        <v>0</v>
      </c>
      <c r="DT21" s="17"/>
      <c r="DU21" s="17"/>
      <c r="DV21" s="17"/>
      <c r="DW21" s="17">
        <v>0</v>
      </c>
      <c r="DX21" s="17"/>
      <c r="DY21" s="17"/>
      <c r="DZ21" s="17"/>
      <c r="EA21" s="17">
        <v>0</v>
      </c>
      <c r="EB21" s="17">
        <v>61.02</v>
      </c>
      <c r="EC21" s="17">
        <v>75.314130000000006</v>
      </c>
      <c r="ED21" s="17">
        <v>64.824200000000005</v>
      </c>
      <c r="EE21" s="17">
        <v>-3.8041999999999998</v>
      </c>
      <c r="EF21" s="17">
        <v>96</v>
      </c>
      <c r="EG21" s="17">
        <v>110.26321</v>
      </c>
      <c r="EH21" s="17">
        <v>110.26321</v>
      </c>
      <c r="EI21" s="17">
        <v>-14.263210000000001</v>
      </c>
      <c r="EJ21" s="17"/>
      <c r="EK21" s="17"/>
      <c r="EL21" s="17"/>
      <c r="EM21" s="17">
        <v>0</v>
      </c>
      <c r="EN21" s="17"/>
      <c r="EO21" s="17"/>
      <c r="EP21" s="17"/>
      <c r="EQ21" s="17">
        <v>0</v>
      </c>
      <c r="ER21" s="17">
        <v>0</v>
      </c>
      <c r="ES21" s="17"/>
      <c r="ET21" s="17"/>
      <c r="EU21" s="17">
        <v>0</v>
      </c>
      <c r="EV21" s="17">
        <v>6.4</v>
      </c>
      <c r="EW21" s="17">
        <v>6.39</v>
      </c>
      <c r="EX21" s="17">
        <v>6.39</v>
      </c>
      <c r="EY21" s="17">
        <v>0.01</v>
      </c>
      <c r="EZ21" s="17">
        <v>146.6</v>
      </c>
      <c r="FA21" s="17">
        <v>144.33087</v>
      </c>
      <c r="FB21" s="17">
        <v>144.32991000000001</v>
      </c>
      <c r="FC21" s="17">
        <v>2.2700900000000002</v>
      </c>
      <c r="FD21" s="17">
        <v>40.200000000000003</v>
      </c>
      <c r="FE21" s="17">
        <v>37.18432</v>
      </c>
      <c r="FF21" s="17">
        <v>40.90061</v>
      </c>
      <c r="FG21" s="17">
        <v>-0.70060999999999996</v>
      </c>
      <c r="FH21" s="17">
        <v>0</v>
      </c>
      <c r="FI21" s="17">
        <v>0</v>
      </c>
      <c r="FJ21" s="17">
        <v>69.214839999999995</v>
      </c>
      <c r="FK21" s="17">
        <v>-69.214839999999995</v>
      </c>
      <c r="FL21" s="17">
        <v>27.6</v>
      </c>
      <c r="FM21" s="17">
        <v>22.888349999999999</v>
      </c>
      <c r="FN21" s="17">
        <v>22.625250000000001</v>
      </c>
      <c r="FO21" s="17">
        <v>4.9747500000000002</v>
      </c>
      <c r="FP21" s="17">
        <v>17.7</v>
      </c>
      <c r="FQ21" s="17">
        <v>15.279059999999999</v>
      </c>
      <c r="FR21" s="17">
        <v>14.927820000000001</v>
      </c>
      <c r="FS21" s="17">
        <v>2.7721800000000001</v>
      </c>
      <c r="FT21" s="17">
        <v>17.100000000000001</v>
      </c>
      <c r="FU21" s="17">
        <v>17.281549999999999</v>
      </c>
      <c r="FV21" s="17">
        <v>17.281549999999999</v>
      </c>
      <c r="FW21" s="17">
        <v>-0.18154999999999999</v>
      </c>
      <c r="FX21" s="17">
        <v>69.900000000000006</v>
      </c>
      <c r="FY21" s="17">
        <v>71.720150000000004</v>
      </c>
      <c r="FZ21" s="17">
        <v>71.720150000000004</v>
      </c>
      <c r="GA21" s="17">
        <v>-1.8201499999999999</v>
      </c>
      <c r="GB21" s="17">
        <v>181.7</v>
      </c>
      <c r="GC21" s="17">
        <v>185.10006000000001</v>
      </c>
      <c r="GD21" s="17">
        <v>185.10007999999999</v>
      </c>
      <c r="GE21" s="17">
        <v>-3.40008</v>
      </c>
      <c r="GF21" s="17">
        <v>182.2</v>
      </c>
      <c r="GG21" s="17">
        <v>185.10006000000001</v>
      </c>
      <c r="GH21" s="17">
        <v>185.10007999999999</v>
      </c>
      <c r="GI21" s="17">
        <v>-2.90008</v>
      </c>
      <c r="GJ21" s="17">
        <v>183.2</v>
      </c>
      <c r="GK21" s="17">
        <v>185.10006000000001</v>
      </c>
      <c r="GL21" s="17">
        <v>185.10007999999999</v>
      </c>
      <c r="GM21" s="17">
        <v>-1.90008</v>
      </c>
      <c r="GN21" s="17">
        <v>41</v>
      </c>
      <c r="GO21" s="17">
        <v>42.449109999999997</v>
      </c>
      <c r="GP21" s="17">
        <v>39.003680000000003</v>
      </c>
      <c r="GQ21" s="17">
        <v>1.9963200000000001</v>
      </c>
      <c r="GR21" s="17">
        <v>5.4</v>
      </c>
      <c r="GS21" s="17">
        <v>6</v>
      </c>
      <c r="GT21" s="17">
        <v>5.8686699999999998</v>
      </c>
      <c r="GU21" s="17">
        <v>-0.46866999999999998</v>
      </c>
      <c r="GV21" s="17">
        <v>1.2</v>
      </c>
      <c r="GW21" s="17">
        <v>1.02115</v>
      </c>
      <c r="GX21" s="17">
        <v>6.1567800000000004</v>
      </c>
      <c r="GY21" s="17">
        <v>-4.9567800000000002</v>
      </c>
      <c r="GZ21" s="17">
        <v>15</v>
      </c>
      <c r="HA21" s="17">
        <v>15.071730000000001</v>
      </c>
      <c r="HB21" s="17">
        <v>10.76638</v>
      </c>
      <c r="HC21" s="17">
        <v>4.2336200000000002</v>
      </c>
      <c r="HD21" s="17">
        <v>25</v>
      </c>
      <c r="HE21" s="17">
        <v>26.283010000000001</v>
      </c>
      <c r="HF21" s="17">
        <v>26.283010000000001</v>
      </c>
      <c r="HG21" s="17">
        <v>-1.28301</v>
      </c>
      <c r="HH21" s="17">
        <v>2</v>
      </c>
      <c r="HI21" s="17">
        <v>1.97359</v>
      </c>
      <c r="HJ21" s="17">
        <v>1.97359</v>
      </c>
      <c r="HK21" s="17">
        <v>2.6409999999999999E-2</v>
      </c>
      <c r="HL21" s="17">
        <v>0</v>
      </c>
      <c r="HM21" s="17">
        <v>0</v>
      </c>
      <c r="HN21" s="17">
        <v>0</v>
      </c>
      <c r="HO21" s="17">
        <v>0</v>
      </c>
      <c r="HP21" s="17">
        <v>40.6</v>
      </c>
      <c r="HQ21" s="17">
        <v>41.237380000000002</v>
      </c>
      <c r="HR21" s="17">
        <v>41.237139999999997</v>
      </c>
      <c r="HS21" s="17">
        <v>-0.63714000000000004</v>
      </c>
      <c r="HT21" s="17"/>
      <c r="HU21" s="17"/>
      <c r="HV21" s="17"/>
      <c r="HW21" s="17">
        <v>0</v>
      </c>
      <c r="HX21" s="17"/>
      <c r="HY21" s="17"/>
      <c r="HZ21" s="17"/>
      <c r="IA21" s="17">
        <v>0</v>
      </c>
      <c r="IB21" s="17">
        <v>85.1</v>
      </c>
      <c r="IC21" s="17">
        <v>85.482349999999997</v>
      </c>
      <c r="ID21" s="17">
        <v>75.69547</v>
      </c>
      <c r="IE21" s="17">
        <v>9.4045299999999994</v>
      </c>
      <c r="IF21" s="17">
        <v>0</v>
      </c>
      <c r="IG21" s="17"/>
      <c r="IH21" s="17"/>
      <c r="II21" s="17">
        <v>0</v>
      </c>
      <c r="IJ21" s="17"/>
      <c r="IK21" s="17"/>
      <c r="IL21" s="17"/>
      <c r="IM21" s="17">
        <v>0</v>
      </c>
      <c r="IN21" s="17">
        <v>0</v>
      </c>
      <c r="IO21" s="17">
        <v>48.181440000000002</v>
      </c>
      <c r="IP21" s="17">
        <v>48.181449999999998</v>
      </c>
      <c r="IQ21" s="17">
        <v>-48.181449999999998</v>
      </c>
      <c r="IR21" s="17"/>
      <c r="IS21" s="17"/>
      <c r="IT21" s="17"/>
      <c r="IU21" s="17">
        <v>0</v>
      </c>
      <c r="IV21" s="17"/>
      <c r="IW21" s="17"/>
      <c r="IX21" s="17"/>
      <c r="IY21" s="17">
        <v>0</v>
      </c>
      <c r="IZ21" s="17"/>
      <c r="JA21" s="17"/>
      <c r="JB21" s="17"/>
      <c r="JC21" s="17">
        <v>0</v>
      </c>
      <c r="JD21" s="17">
        <v>17.7</v>
      </c>
      <c r="JE21" s="17">
        <v>17.392130000000002</v>
      </c>
      <c r="JF21" s="17">
        <v>21.106020000000001</v>
      </c>
      <c r="JG21" s="17">
        <v>-3.4060199999999998</v>
      </c>
      <c r="JH21" s="17">
        <v>176.2</v>
      </c>
      <c r="JI21" s="17">
        <v>178.52955</v>
      </c>
      <c r="JJ21" s="17">
        <v>178.52956</v>
      </c>
      <c r="JK21" s="17">
        <v>-2.3295599999999999</v>
      </c>
      <c r="JL21" s="17">
        <v>174.4</v>
      </c>
      <c r="JM21" s="17">
        <v>178.52955</v>
      </c>
      <c r="JN21" s="17">
        <v>178.52956</v>
      </c>
      <c r="JO21" s="17">
        <v>-4.1295599999999997</v>
      </c>
      <c r="JP21" s="17">
        <v>200</v>
      </c>
      <c r="JQ21" s="17">
        <v>178.52955</v>
      </c>
      <c r="JR21" s="17">
        <v>178.52956</v>
      </c>
      <c r="JS21" s="17">
        <v>21.47044</v>
      </c>
      <c r="JT21" s="17">
        <v>274.3</v>
      </c>
      <c r="JU21" s="17">
        <v>267.79432000000003</v>
      </c>
      <c r="JV21" s="17">
        <v>267.79433</v>
      </c>
      <c r="JW21" s="17">
        <v>6.5056700000000003</v>
      </c>
      <c r="JX21" s="17"/>
      <c r="JY21" s="17"/>
      <c r="JZ21" s="17"/>
      <c r="KA21" s="17">
        <v>0</v>
      </c>
      <c r="KB21" s="17"/>
      <c r="KC21" s="17"/>
      <c r="KD21" s="17"/>
      <c r="KE21" s="17">
        <v>0</v>
      </c>
      <c r="KF21" s="17"/>
      <c r="KG21" s="17"/>
      <c r="KH21" s="17"/>
      <c r="KI21" s="17">
        <v>0</v>
      </c>
      <c r="KJ21" s="17"/>
      <c r="KK21" s="17"/>
      <c r="KL21" s="17"/>
      <c r="KM21" s="17">
        <v>0</v>
      </c>
      <c r="KN21" s="17"/>
      <c r="KO21" s="17"/>
      <c r="KP21" s="17"/>
      <c r="KQ21" s="17">
        <v>0</v>
      </c>
      <c r="KR21" s="17"/>
      <c r="KS21" s="17"/>
      <c r="KT21" s="17"/>
      <c r="KU21" s="17">
        <v>0</v>
      </c>
      <c r="KV21" s="17"/>
      <c r="KW21" s="17"/>
      <c r="KX21" s="17"/>
      <c r="KY21" s="17">
        <v>0</v>
      </c>
      <c r="KZ21" s="17"/>
      <c r="LA21" s="17"/>
      <c r="LB21" s="17"/>
      <c r="LC21" s="17">
        <v>0</v>
      </c>
      <c r="LD21" s="17">
        <v>1.2</v>
      </c>
      <c r="LE21" s="17">
        <v>1.1522699999999999</v>
      </c>
      <c r="LF21" s="17">
        <v>1.1522699999999999</v>
      </c>
      <c r="LG21" s="17">
        <v>4.7730000000000002E-2</v>
      </c>
      <c r="LH21" s="17">
        <v>211.4</v>
      </c>
      <c r="LI21" s="17">
        <v>215.68027000000001</v>
      </c>
      <c r="LJ21" s="17">
        <v>196.64924999999999</v>
      </c>
      <c r="LK21" s="17">
        <v>14.75075</v>
      </c>
      <c r="LL21" s="17">
        <v>78.400000000000006</v>
      </c>
      <c r="LM21" s="17">
        <v>74.897490000000005</v>
      </c>
      <c r="LN21" s="17">
        <v>75.331159999999997</v>
      </c>
      <c r="LO21" s="17">
        <v>3.0688399999999998</v>
      </c>
      <c r="LP21" s="17">
        <v>64.2</v>
      </c>
      <c r="LQ21" s="17">
        <v>66.759410000000003</v>
      </c>
      <c r="LR21" s="17">
        <v>66.759450000000001</v>
      </c>
      <c r="LS21" s="17">
        <v>-2.55945</v>
      </c>
      <c r="LT21" s="17">
        <v>60.4</v>
      </c>
      <c r="LU21" s="17">
        <v>65.615859999999998</v>
      </c>
      <c r="LV21" s="17">
        <v>65.615899999999996</v>
      </c>
      <c r="LW21" s="17">
        <v>-5.2159000000000004</v>
      </c>
      <c r="LX21" s="17">
        <v>28</v>
      </c>
      <c r="LY21" s="17">
        <v>27.154689999999999</v>
      </c>
      <c r="LZ21" s="17">
        <v>27.154710000000001</v>
      </c>
      <c r="MA21" s="17">
        <v>0.84528999999999999</v>
      </c>
      <c r="MB21" s="17"/>
      <c r="MC21" s="17"/>
      <c r="MD21" s="17"/>
      <c r="ME21" s="17">
        <v>0</v>
      </c>
      <c r="MF21" s="17"/>
      <c r="MG21" s="17"/>
      <c r="MH21" s="17"/>
      <c r="MI21" s="17">
        <v>0</v>
      </c>
      <c r="MJ21" s="17"/>
      <c r="MK21" s="17"/>
      <c r="ML21" s="17"/>
      <c r="MM21" s="17">
        <v>0</v>
      </c>
      <c r="MN21" s="17">
        <v>147.5</v>
      </c>
      <c r="MO21" s="17">
        <v>149.77391</v>
      </c>
      <c r="MP21" s="17">
        <v>149.77393000000001</v>
      </c>
      <c r="MQ21" s="17">
        <v>-2.27393</v>
      </c>
      <c r="MR21" s="17">
        <v>149.80000000000001</v>
      </c>
      <c r="MS21" s="17">
        <v>149.77391</v>
      </c>
      <c r="MT21" s="17">
        <v>149.77393000000001</v>
      </c>
      <c r="MU21" s="17">
        <v>2.6069999999999999E-2</v>
      </c>
      <c r="MV21" s="17">
        <v>149.9</v>
      </c>
      <c r="MW21" s="17">
        <v>149.77391</v>
      </c>
      <c r="MX21" s="17">
        <v>149.77393000000001</v>
      </c>
      <c r="MY21" s="17">
        <v>0.12606999999999999</v>
      </c>
      <c r="MZ21" s="17"/>
      <c r="NA21" s="17"/>
      <c r="NB21" s="17"/>
      <c r="NC21" s="17">
        <v>0</v>
      </c>
      <c r="ND21" s="17"/>
      <c r="NE21" s="17"/>
      <c r="NF21" s="17"/>
      <c r="NG21" s="17">
        <v>0</v>
      </c>
      <c r="NH21" s="17"/>
      <c r="NI21" s="17"/>
      <c r="NJ21" s="17"/>
      <c r="NK21" s="17">
        <v>0</v>
      </c>
      <c r="NL21" s="17"/>
      <c r="NM21" s="17"/>
      <c r="NN21" s="17"/>
      <c r="NO21" s="17">
        <v>0</v>
      </c>
      <c r="NP21" s="17"/>
      <c r="NQ21" s="17"/>
      <c r="NR21" s="17"/>
      <c r="NS21" s="17">
        <v>0</v>
      </c>
      <c r="NT21" s="17">
        <v>0</v>
      </c>
      <c r="NU21" s="17">
        <v>0</v>
      </c>
      <c r="NV21" s="17">
        <v>0</v>
      </c>
      <c r="NW21" s="17">
        <v>0</v>
      </c>
      <c r="NX21" s="17">
        <v>0</v>
      </c>
      <c r="NY21" s="17"/>
      <c r="NZ21" s="17"/>
      <c r="OA21" s="17">
        <v>0</v>
      </c>
      <c r="OB21" s="17">
        <v>0</v>
      </c>
      <c r="OC21" s="17">
        <v>3.3000000000000002E-2</v>
      </c>
      <c r="OD21" s="17">
        <v>3.3000000000000002E-2</v>
      </c>
      <c r="OE21" s="17">
        <v>-3.3000000000000002E-2</v>
      </c>
      <c r="OF21" s="17">
        <v>50.8</v>
      </c>
      <c r="OG21" s="17">
        <v>82</v>
      </c>
      <c r="OH21" s="17">
        <v>87.718999999999994</v>
      </c>
      <c r="OI21" s="17">
        <v>-36.918999999999997</v>
      </c>
      <c r="OJ21" s="17">
        <v>0.2</v>
      </c>
      <c r="OK21" s="17">
        <v>0.56399999999999995</v>
      </c>
      <c r="OL21" s="17">
        <v>0.56399999999999995</v>
      </c>
      <c r="OM21" s="17">
        <v>-0.36399999999999999</v>
      </c>
      <c r="ON21" s="17">
        <v>15.7</v>
      </c>
      <c r="OO21" s="17">
        <v>14.436999999999999</v>
      </c>
      <c r="OP21" s="17">
        <v>14.436999999999999</v>
      </c>
      <c r="OQ21" s="17">
        <v>1.2629999999999999</v>
      </c>
      <c r="OR21" s="17">
        <v>0</v>
      </c>
      <c r="OS21" s="17">
        <v>0</v>
      </c>
      <c r="OT21" s="17">
        <v>0</v>
      </c>
      <c r="OU21" s="17">
        <v>0</v>
      </c>
      <c r="OV21" s="17">
        <v>10.1</v>
      </c>
      <c r="OW21" s="17">
        <v>10</v>
      </c>
      <c r="OX21" s="17">
        <v>9</v>
      </c>
      <c r="OY21" s="17">
        <v>1.1000000000000001</v>
      </c>
      <c r="OZ21" s="17">
        <v>9.9</v>
      </c>
      <c r="PA21" s="17">
        <v>9.0000199999999992</v>
      </c>
      <c r="PB21" s="17">
        <v>9</v>
      </c>
      <c r="PC21" s="17">
        <v>0.9</v>
      </c>
      <c r="PD21" s="17">
        <v>3.6</v>
      </c>
      <c r="PE21" s="17">
        <v>1.46</v>
      </c>
      <c r="PF21" s="17">
        <v>1.46</v>
      </c>
      <c r="PG21" s="17">
        <v>2.14</v>
      </c>
      <c r="PH21" s="17">
        <v>0.35</v>
      </c>
      <c r="PI21" s="17">
        <v>1</v>
      </c>
      <c r="PJ21" s="17">
        <v>1</v>
      </c>
      <c r="PK21" s="17">
        <v>-0.65</v>
      </c>
      <c r="PL21" s="17">
        <v>2.5</v>
      </c>
      <c r="PM21" s="17">
        <v>2.2999999999999998</v>
      </c>
      <c r="PN21" s="17">
        <v>2.2999999999999998</v>
      </c>
      <c r="PO21" s="17">
        <v>0.2</v>
      </c>
      <c r="PP21" s="17">
        <v>2.5</v>
      </c>
      <c r="PQ21" s="17">
        <v>2.5</v>
      </c>
      <c r="PR21" s="17">
        <v>2.5</v>
      </c>
      <c r="PS21" s="17">
        <v>0</v>
      </c>
      <c r="PT21" s="17">
        <v>20.100000000000001</v>
      </c>
      <c r="PU21" s="17">
        <v>20</v>
      </c>
      <c r="PV21" s="17">
        <v>19.417480000000001</v>
      </c>
      <c r="PW21" s="17">
        <v>0.68252000000000002</v>
      </c>
      <c r="PX21" s="17">
        <v>10.6</v>
      </c>
      <c r="PY21" s="17">
        <v>11</v>
      </c>
      <c r="PZ21" s="17">
        <v>10</v>
      </c>
      <c r="QA21" s="17">
        <v>0.6</v>
      </c>
      <c r="QB21" s="17">
        <v>8.4</v>
      </c>
      <c r="QC21" s="17">
        <v>7</v>
      </c>
      <c r="QD21" s="17">
        <v>7</v>
      </c>
      <c r="QE21" s="17">
        <v>1.4</v>
      </c>
      <c r="QF21" s="17">
        <v>3.5</v>
      </c>
      <c r="QG21" s="17">
        <v>3.3</v>
      </c>
      <c r="QH21" s="17">
        <v>3.3</v>
      </c>
      <c r="QI21" s="17">
        <v>0.2</v>
      </c>
      <c r="QJ21" s="17">
        <v>18.5</v>
      </c>
      <c r="QK21" s="17">
        <v>19</v>
      </c>
      <c r="QL21" s="17">
        <v>17.961169999999999</v>
      </c>
      <c r="QM21" s="17">
        <v>0.53883000000000003</v>
      </c>
      <c r="QN21" s="17">
        <v>2.2000000000000002</v>
      </c>
      <c r="QO21" s="17">
        <v>9.1999999999999998E-2</v>
      </c>
      <c r="QP21" s="17">
        <v>9.1999999999999998E-2</v>
      </c>
      <c r="QQ21" s="17">
        <v>2.1080000000000001</v>
      </c>
      <c r="QR21" s="17">
        <v>2.1</v>
      </c>
      <c r="QS21" s="17">
        <v>8.2000000000000003E-2</v>
      </c>
      <c r="QT21" s="17">
        <v>8.2000000000000003E-2</v>
      </c>
      <c r="QU21" s="17">
        <v>2.0179999999999998</v>
      </c>
      <c r="QV21" s="17">
        <v>22.2</v>
      </c>
      <c r="QW21" s="17">
        <v>22.498329999999999</v>
      </c>
      <c r="QX21" s="17">
        <v>12.173999999999999</v>
      </c>
      <c r="QY21" s="17">
        <v>10.026</v>
      </c>
      <c r="QZ21" s="17">
        <v>49.5</v>
      </c>
      <c r="RA21" s="17">
        <v>49.278219999999997</v>
      </c>
      <c r="RB21" s="17">
        <v>29.015999999999998</v>
      </c>
      <c r="RC21" s="17">
        <v>20.484000000000002</v>
      </c>
      <c r="RD21" s="17">
        <v>4.5</v>
      </c>
      <c r="RE21" s="17">
        <v>4.2</v>
      </c>
      <c r="RF21" s="17">
        <v>4.2</v>
      </c>
      <c r="RG21" s="17">
        <v>0.3</v>
      </c>
      <c r="RH21" s="17">
        <v>2.2000000000000002</v>
      </c>
      <c r="RI21" s="17">
        <v>2.4</v>
      </c>
      <c r="RJ21" s="17">
        <v>2.4</v>
      </c>
      <c r="RK21" s="17">
        <v>-0.2</v>
      </c>
      <c r="RL21" s="17">
        <v>1.1000000000000001</v>
      </c>
      <c r="RM21" s="17">
        <v>1.2</v>
      </c>
      <c r="RN21" s="17">
        <v>1.2</v>
      </c>
      <c r="RO21" s="17">
        <v>-0.1</v>
      </c>
      <c r="RP21" s="17">
        <v>2.9</v>
      </c>
      <c r="RQ21" s="17">
        <v>2.8</v>
      </c>
      <c r="RR21" s="17">
        <v>2.8</v>
      </c>
      <c r="RS21" s="17">
        <v>0.1</v>
      </c>
      <c r="RT21" s="17">
        <v>0</v>
      </c>
      <c r="RU21" s="17">
        <v>0.153</v>
      </c>
      <c r="RV21" s="17">
        <v>0.153</v>
      </c>
      <c r="RW21" s="17">
        <v>-0.153</v>
      </c>
      <c r="RX21" s="17">
        <v>2.1</v>
      </c>
      <c r="RY21" s="17">
        <v>2.0489999999999999</v>
      </c>
      <c r="RZ21" s="17">
        <v>2.0489999999999999</v>
      </c>
      <c r="SA21" s="17">
        <v>5.0999999999999997E-2</v>
      </c>
      <c r="SB21" s="17">
        <v>19.899999999999999</v>
      </c>
      <c r="SC21" s="17">
        <v>19.772729999999999</v>
      </c>
      <c r="SD21" s="17">
        <v>17.508949999999999</v>
      </c>
      <c r="SE21" s="17">
        <v>2.3910499999999999</v>
      </c>
      <c r="SF21" s="17">
        <v>1.2</v>
      </c>
      <c r="SG21" s="17">
        <v>1.196</v>
      </c>
      <c r="SH21" s="17">
        <v>1.196</v>
      </c>
      <c r="SI21" s="17">
        <v>4.0000000000000001E-3</v>
      </c>
      <c r="SJ21" s="17"/>
      <c r="SK21" s="17">
        <v>0.4</v>
      </c>
      <c r="SL21" s="17">
        <v>0.4</v>
      </c>
      <c r="SM21" s="17">
        <v>-0.4</v>
      </c>
      <c r="SN21" s="17">
        <v>7.5</v>
      </c>
      <c r="SO21" s="17">
        <v>7.3</v>
      </c>
      <c r="SP21" s="17">
        <v>7.3</v>
      </c>
      <c r="SQ21" s="17">
        <v>0.2</v>
      </c>
      <c r="SR21" s="17">
        <v>3.7</v>
      </c>
      <c r="SS21" s="17">
        <v>4.3</v>
      </c>
      <c r="ST21" s="17">
        <v>4.3</v>
      </c>
      <c r="SU21" s="17">
        <v>-0.6</v>
      </c>
      <c r="SV21" s="17">
        <v>4.2</v>
      </c>
      <c r="SW21" s="17">
        <v>4.7</v>
      </c>
      <c r="SX21" s="17">
        <v>4.7</v>
      </c>
      <c r="SY21" s="17">
        <v>-0.5</v>
      </c>
      <c r="SZ21" s="17">
        <v>6.8</v>
      </c>
      <c r="TA21" s="17">
        <v>6.7</v>
      </c>
      <c r="TB21" s="17">
        <v>6.7</v>
      </c>
      <c r="TC21" s="17">
        <v>0.1</v>
      </c>
      <c r="TD21" s="17">
        <v>10</v>
      </c>
      <c r="TE21" s="17">
        <v>10</v>
      </c>
      <c r="TF21" s="17">
        <v>10</v>
      </c>
      <c r="TG21" s="17">
        <v>0</v>
      </c>
      <c r="TH21" s="17">
        <v>22.2</v>
      </c>
      <c r="TI21" s="17">
        <v>20.423999999999999</v>
      </c>
      <c r="TJ21" s="17">
        <v>20.423999999999999</v>
      </c>
      <c r="TK21" s="17">
        <v>1.776</v>
      </c>
      <c r="TL21" s="17">
        <v>5.7</v>
      </c>
      <c r="TM21" s="17">
        <v>12</v>
      </c>
      <c r="TN21" s="17">
        <v>11.173999999999999</v>
      </c>
      <c r="TO21" s="17">
        <v>-5.4740000000000002</v>
      </c>
      <c r="TP21" s="17">
        <v>0.2</v>
      </c>
      <c r="TQ21" s="17">
        <v>0</v>
      </c>
      <c r="TR21" s="17">
        <v>0</v>
      </c>
      <c r="TS21" s="17">
        <v>0.2</v>
      </c>
      <c r="TT21" s="17">
        <v>17.8</v>
      </c>
      <c r="TU21" s="17">
        <v>18</v>
      </c>
      <c r="TV21" s="17">
        <v>38.530999999999999</v>
      </c>
      <c r="TW21" s="17">
        <v>-20.731000000000002</v>
      </c>
      <c r="TX21" s="17">
        <v>32</v>
      </c>
      <c r="TY21" s="17">
        <v>38.788899999999998</v>
      </c>
      <c r="TZ21" s="17">
        <v>60.182000000000002</v>
      </c>
      <c r="UA21" s="17">
        <v>-28.181999999999999</v>
      </c>
      <c r="UB21" s="17">
        <v>1.1000000000000001</v>
      </c>
      <c r="UC21" s="17">
        <v>1.2769999999999999</v>
      </c>
      <c r="UD21" s="17">
        <v>1.2769999999999999</v>
      </c>
      <c r="UE21" s="17">
        <v>-0.17699999999999999</v>
      </c>
      <c r="UF21" s="17">
        <v>1.8</v>
      </c>
      <c r="UG21" s="17">
        <v>0.93100000000000005</v>
      </c>
      <c r="UH21" s="17">
        <v>0.93100000000000005</v>
      </c>
      <c r="UI21" s="17">
        <v>0.86899999999999999</v>
      </c>
      <c r="UJ21" s="17">
        <v>8.3000000000000007</v>
      </c>
      <c r="UK21" s="17">
        <v>9</v>
      </c>
      <c r="UL21" s="17">
        <v>7.5</v>
      </c>
      <c r="UM21" s="17">
        <v>0.8</v>
      </c>
      <c r="UN21" s="17">
        <v>2.7</v>
      </c>
      <c r="UO21" s="17">
        <v>2.5</v>
      </c>
      <c r="UP21" s="17">
        <v>2.5</v>
      </c>
      <c r="UQ21" s="17">
        <v>0.2</v>
      </c>
      <c r="UR21" s="17">
        <v>8.4</v>
      </c>
      <c r="US21" s="17">
        <v>7.6</v>
      </c>
      <c r="UT21" s="17">
        <v>7.6</v>
      </c>
      <c r="UU21" s="17">
        <v>0.8</v>
      </c>
      <c r="UV21" s="17">
        <v>4.5999999999999996</v>
      </c>
      <c r="UW21" s="17">
        <v>5</v>
      </c>
      <c r="UX21" s="17">
        <v>5</v>
      </c>
      <c r="UY21" s="17">
        <v>-0.4</v>
      </c>
      <c r="UZ21" s="17">
        <v>5.0999999999999996</v>
      </c>
      <c r="VA21" s="17">
        <v>5.5</v>
      </c>
      <c r="VB21" s="17">
        <v>5.5</v>
      </c>
      <c r="VC21" s="17">
        <v>-0.4</v>
      </c>
      <c r="VD21" s="17">
        <v>5.0999999999999996</v>
      </c>
      <c r="VE21" s="17">
        <v>5.5</v>
      </c>
      <c r="VF21" s="17">
        <v>5.5</v>
      </c>
      <c r="VG21" s="17">
        <v>-0.4</v>
      </c>
      <c r="VH21" s="17">
        <v>12.4</v>
      </c>
      <c r="VI21" s="17">
        <v>10.733000000000001</v>
      </c>
      <c r="VJ21" s="17">
        <v>10.733000000000001</v>
      </c>
      <c r="VK21" s="17">
        <v>1.667</v>
      </c>
      <c r="VL21" s="17">
        <v>2.7</v>
      </c>
      <c r="VM21" s="17">
        <v>9.6709999999999994</v>
      </c>
      <c r="VN21" s="17">
        <v>9.6709999999999994</v>
      </c>
      <c r="VO21" s="17">
        <v>-6.9710000000000001</v>
      </c>
      <c r="VP21" s="17">
        <v>0</v>
      </c>
      <c r="VQ21" s="17">
        <v>0.71199999999999997</v>
      </c>
      <c r="VR21" s="17">
        <v>0.71199999999999997</v>
      </c>
      <c r="VS21" s="17">
        <v>-0.71199999999999997</v>
      </c>
      <c r="VT21" s="17">
        <v>1.9</v>
      </c>
      <c r="VU21" s="17">
        <v>2.58</v>
      </c>
      <c r="VV21" s="17">
        <v>2.58</v>
      </c>
      <c r="VW21" s="17">
        <v>-0.68</v>
      </c>
      <c r="VX21" s="17">
        <v>0.6</v>
      </c>
      <c r="VY21" s="17">
        <v>0.6</v>
      </c>
      <c r="VZ21" s="17">
        <v>0.6</v>
      </c>
      <c r="WA21" s="17">
        <v>0</v>
      </c>
      <c r="WB21" s="17">
        <v>71.400000000000006</v>
      </c>
      <c r="WC21" s="17">
        <v>19.113309999999998</v>
      </c>
      <c r="WD21" s="17">
        <v>25</v>
      </c>
      <c r="WE21" s="17">
        <v>46.4</v>
      </c>
      <c r="WF21" s="17">
        <v>67.099999999999994</v>
      </c>
      <c r="WG21" s="17">
        <v>17.956610000000001</v>
      </c>
      <c r="WH21" s="17">
        <v>17</v>
      </c>
      <c r="WI21" s="17">
        <v>50.1</v>
      </c>
      <c r="WJ21" s="17">
        <v>1.5</v>
      </c>
      <c r="WK21" s="17">
        <v>1.573</v>
      </c>
      <c r="WL21" s="17">
        <v>1.573</v>
      </c>
      <c r="WM21" s="17">
        <v>-7.2999999999999995E-2</v>
      </c>
      <c r="WN21" s="17">
        <v>0</v>
      </c>
      <c r="WO21" s="17">
        <v>0.112</v>
      </c>
      <c r="WP21" s="17">
        <v>0.112</v>
      </c>
      <c r="WQ21" s="17">
        <v>-0.112</v>
      </c>
      <c r="WR21" s="17">
        <v>9.1</v>
      </c>
      <c r="WS21" s="17">
        <v>10</v>
      </c>
      <c r="WT21" s="17">
        <v>10</v>
      </c>
      <c r="WU21" s="17">
        <v>-0.9</v>
      </c>
      <c r="WV21" s="17">
        <v>20</v>
      </c>
      <c r="WW21" s="17">
        <v>20</v>
      </c>
      <c r="WX21" s="17">
        <v>19.223299999999998</v>
      </c>
      <c r="WY21" s="17">
        <v>0.77669999999999995</v>
      </c>
      <c r="WZ21" s="17">
        <v>10.4</v>
      </c>
      <c r="XA21" s="17">
        <v>10.8</v>
      </c>
      <c r="XB21" s="17">
        <v>10.8</v>
      </c>
      <c r="XC21" s="17">
        <v>-0.4</v>
      </c>
      <c r="XD21" s="17"/>
      <c r="XE21" s="17"/>
      <c r="XF21" s="17"/>
      <c r="XG21" s="17">
        <v>0</v>
      </c>
      <c r="XH21" s="17"/>
      <c r="XI21" s="17"/>
      <c r="XJ21" s="17"/>
      <c r="XK21" s="17">
        <v>0</v>
      </c>
      <c r="XL21" s="17">
        <v>15</v>
      </c>
      <c r="XM21" s="17">
        <v>15</v>
      </c>
      <c r="XN21" s="17">
        <v>14</v>
      </c>
      <c r="XO21" s="17">
        <v>1</v>
      </c>
      <c r="XP21" s="17"/>
      <c r="XQ21" s="17"/>
      <c r="XR21" s="17"/>
      <c r="XS21" s="17">
        <v>0</v>
      </c>
      <c r="XT21" s="17">
        <v>8.6</v>
      </c>
      <c r="XU21" s="17">
        <v>7.9</v>
      </c>
      <c r="XV21" s="17">
        <v>7.9</v>
      </c>
      <c r="XW21" s="17">
        <v>0.7</v>
      </c>
      <c r="XX21" s="17"/>
      <c r="XY21" s="17"/>
      <c r="XZ21" s="17"/>
      <c r="YA21" s="17">
        <v>0</v>
      </c>
      <c r="YB21" s="17"/>
      <c r="YC21" s="17"/>
      <c r="YD21" s="17"/>
      <c r="YE21" s="17">
        <v>0</v>
      </c>
    </row>
    <row r="22" spans="1:655" ht="24" customHeight="1" x14ac:dyDescent="0.25">
      <c r="A22" s="1"/>
      <c r="B22" s="16" t="s">
        <v>57</v>
      </c>
      <c r="C22" s="16" t="s">
        <v>740</v>
      </c>
      <c r="D22" s="17">
        <v>37.299999999999997</v>
      </c>
      <c r="E22" s="17">
        <v>90.34948</v>
      </c>
      <c r="F22" s="17">
        <v>76.899339999999995</v>
      </c>
      <c r="G22" s="17">
        <v>-39.599339999999998</v>
      </c>
      <c r="H22" s="17">
        <v>647.29999999999995</v>
      </c>
      <c r="I22" s="17">
        <v>643.65809000000002</v>
      </c>
      <c r="J22" s="17">
        <v>643.65809000000002</v>
      </c>
      <c r="K22" s="17">
        <v>3.6419100000000002</v>
      </c>
      <c r="L22" s="17">
        <v>215.7</v>
      </c>
      <c r="M22" s="17">
        <v>209.39341999999999</v>
      </c>
      <c r="N22" s="17">
        <v>209.39341999999999</v>
      </c>
      <c r="O22" s="17">
        <v>6.3065800000000003</v>
      </c>
      <c r="P22" s="17"/>
      <c r="Q22" s="17"/>
      <c r="R22" s="17"/>
      <c r="S22" s="17">
        <v>0</v>
      </c>
      <c r="T22" s="17"/>
      <c r="U22" s="17"/>
      <c r="V22" s="17"/>
      <c r="W22" s="17">
        <v>0</v>
      </c>
      <c r="X22" s="17">
        <v>51.8</v>
      </c>
      <c r="Y22" s="17">
        <v>12.091150000000001</v>
      </c>
      <c r="Z22" s="17">
        <v>12.09104</v>
      </c>
      <c r="AA22" s="17">
        <v>39.708959999999998</v>
      </c>
      <c r="AB22" s="17">
        <v>88.9</v>
      </c>
      <c r="AC22" s="17">
        <v>93.820390000000003</v>
      </c>
      <c r="AD22" s="17">
        <v>94.878</v>
      </c>
      <c r="AE22" s="17">
        <v>-5.9779999999999998</v>
      </c>
      <c r="AF22" s="17"/>
      <c r="AG22" s="17"/>
      <c r="AH22" s="17"/>
      <c r="AI22" s="17">
        <v>0</v>
      </c>
      <c r="AJ22" s="17"/>
      <c r="AK22" s="17"/>
      <c r="AL22" s="17"/>
      <c r="AM22" s="17">
        <v>0</v>
      </c>
      <c r="AN22" s="17">
        <v>170.1</v>
      </c>
      <c r="AO22" s="17">
        <v>196.42438000000001</v>
      </c>
      <c r="AP22" s="17">
        <v>196.42444</v>
      </c>
      <c r="AQ22" s="17">
        <v>-26.324439999999999</v>
      </c>
      <c r="AR22" s="17">
        <v>170</v>
      </c>
      <c r="AS22" s="17">
        <v>196.42438000000001</v>
      </c>
      <c r="AT22" s="17">
        <v>196.42444</v>
      </c>
      <c r="AU22" s="17">
        <v>-26.424440000000001</v>
      </c>
      <c r="AV22" s="17">
        <v>170.3</v>
      </c>
      <c r="AW22" s="17">
        <v>196.42438000000001</v>
      </c>
      <c r="AX22" s="17">
        <v>196.42444</v>
      </c>
      <c r="AY22" s="17">
        <v>-26.12444</v>
      </c>
      <c r="AZ22" s="17">
        <v>267.2</v>
      </c>
      <c r="BA22" s="17">
        <v>294.63657000000001</v>
      </c>
      <c r="BB22" s="17">
        <v>294.63666999999998</v>
      </c>
      <c r="BC22" s="17">
        <v>-27.436669999999999</v>
      </c>
      <c r="BD22" s="17">
        <v>215</v>
      </c>
      <c r="BE22" s="17">
        <v>208.28216</v>
      </c>
      <c r="BF22" s="17">
        <v>208.28218000000001</v>
      </c>
      <c r="BG22" s="17">
        <v>6.7178199999999997</v>
      </c>
      <c r="BH22" s="17">
        <v>111.2</v>
      </c>
      <c r="BI22" s="17">
        <v>104.14108</v>
      </c>
      <c r="BJ22" s="17">
        <v>104.14109000000001</v>
      </c>
      <c r="BK22" s="17">
        <v>7.05891</v>
      </c>
      <c r="BL22" s="17">
        <v>447.6</v>
      </c>
      <c r="BM22" s="17">
        <v>332.44017000000002</v>
      </c>
      <c r="BN22" s="17">
        <v>336.28978999999998</v>
      </c>
      <c r="BO22" s="17">
        <v>111.31021</v>
      </c>
      <c r="BP22" s="17">
        <v>4.3</v>
      </c>
      <c r="BQ22" s="17">
        <v>4.4318400000000002</v>
      </c>
      <c r="BR22" s="17">
        <v>4.4318400000000002</v>
      </c>
      <c r="BS22" s="17">
        <v>-0.13184000000000001</v>
      </c>
      <c r="BT22" s="17"/>
      <c r="BU22" s="17"/>
      <c r="BV22" s="17"/>
      <c r="BW22" s="17">
        <v>0</v>
      </c>
      <c r="BX22" s="17"/>
      <c r="BY22" s="17"/>
      <c r="BZ22" s="17"/>
      <c r="CA22" s="17">
        <v>0</v>
      </c>
      <c r="CB22" s="17"/>
      <c r="CC22" s="17"/>
      <c r="CD22" s="17"/>
      <c r="CE22" s="17">
        <v>0</v>
      </c>
      <c r="CF22" s="17"/>
      <c r="CG22" s="17"/>
      <c r="CH22" s="17"/>
      <c r="CI22" s="17">
        <v>0</v>
      </c>
      <c r="CJ22" s="17">
        <v>130.1</v>
      </c>
      <c r="CK22" s="17">
        <v>131.25040999999999</v>
      </c>
      <c r="CL22" s="17">
        <v>131.25040999999999</v>
      </c>
      <c r="CM22" s="17">
        <v>-1.1504099999999999</v>
      </c>
      <c r="CN22" s="17">
        <v>7</v>
      </c>
      <c r="CO22" s="17">
        <v>6.8003799999999996</v>
      </c>
      <c r="CP22" s="17">
        <v>5.1333399999999996</v>
      </c>
      <c r="CQ22" s="17">
        <v>1.86666</v>
      </c>
      <c r="CR22" s="17">
        <v>5.9</v>
      </c>
      <c r="CS22" s="17">
        <v>3.7328100000000002</v>
      </c>
      <c r="CT22" s="17">
        <v>2.8177599999999998</v>
      </c>
      <c r="CU22" s="17">
        <v>3.0822400000000001</v>
      </c>
      <c r="CV22" s="17"/>
      <c r="CW22" s="17"/>
      <c r="CX22" s="17"/>
      <c r="CY22" s="17">
        <v>0</v>
      </c>
      <c r="CZ22" s="17">
        <v>6.8</v>
      </c>
      <c r="DA22" s="17">
        <v>6.8787000000000003</v>
      </c>
      <c r="DB22" s="17">
        <v>6.8787000000000003</v>
      </c>
      <c r="DC22" s="17">
        <v>-7.8700000000000006E-2</v>
      </c>
      <c r="DD22" s="17">
        <v>10.5</v>
      </c>
      <c r="DE22" s="17">
        <v>12.773479999999999</v>
      </c>
      <c r="DF22" s="17">
        <v>12.77126</v>
      </c>
      <c r="DG22" s="17">
        <v>-2.2712599999999998</v>
      </c>
      <c r="DH22" s="17">
        <v>74.7</v>
      </c>
      <c r="DI22" s="17">
        <v>39.999989999999997</v>
      </c>
      <c r="DJ22" s="17">
        <v>102.58016000000001</v>
      </c>
      <c r="DK22" s="17">
        <v>-27.88016</v>
      </c>
      <c r="DL22" s="17"/>
      <c r="DM22" s="17"/>
      <c r="DN22" s="17"/>
      <c r="DO22" s="17">
        <v>0</v>
      </c>
      <c r="DP22" s="17">
        <v>0</v>
      </c>
      <c r="DQ22" s="17"/>
      <c r="DR22" s="17">
        <v>0</v>
      </c>
      <c r="DS22" s="17">
        <v>0</v>
      </c>
      <c r="DT22" s="17"/>
      <c r="DU22" s="17"/>
      <c r="DV22" s="17"/>
      <c r="DW22" s="17">
        <v>0</v>
      </c>
      <c r="DX22" s="17"/>
      <c r="DY22" s="17"/>
      <c r="DZ22" s="17"/>
      <c r="EA22" s="17">
        <v>0</v>
      </c>
      <c r="EB22" s="17">
        <v>61.74</v>
      </c>
      <c r="EC22" s="17">
        <v>75.204520000000002</v>
      </c>
      <c r="ED22" s="17">
        <v>65.078569999999999</v>
      </c>
      <c r="EE22" s="17">
        <v>-3.3385699999999998</v>
      </c>
      <c r="EF22" s="17">
        <v>96.1</v>
      </c>
      <c r="EG22" s="17">
        <v>110.26321</v>
      </c>
      <c r="EH22" s="17">
        <v>110.26321</v>
      </c>
      <c r="EI22" s="17">
        <v>-14.163209999999999</v>
      </c>
      <c r="EJ22" s="17"/>
      <c r="EK22" s="17"/>
      <c r="EL22" s="17"/>
      <c r="EM22" s="17">
        <v>0</v>
      </c>
      <c r="EN22" s="17"/>
      <c r="EO22" s="17"/>
      <c r="EP22" s="17"/>
      <c r="EQ22" s="17">
        <v>0</v>
      </c>
      <c r="ER22" s="17">
        <v>0</v>
      </c>
      <c r="ES22" s="17"/>
      <c r="ET22" s="17"/>
      <c r="EU22" s="17">
        <v>0</v>
      </c>
      <c r="EV22" s="17">
        <v>6.4</v>
      </c>
      <c r="EW22" s="17">
        <v>6.39</v>
      </c>
      <c r="EX22" s="17">
        <v>6.39</v>
      </c>
      <c r="EY22" s="17">
        <v>0.01</v>
      </c>
      <c r="EZ22" s="17">
        <v>146.9</v>
      </c>
      <c r="FA22" s="17">
        <v>144.33242000000001</v>
      </c>
      <c r="FB22" s="17">
        <v>0</v>
      </c>
      <c r="FC22" s="17">
        <v>146.9</v>
      </c>
      <c r="FD22" s="17">
        <v>40</v>
      </c>
      <c r="FE22" s="17">
        <v>37.18432</v>
      </c>
      <c r="FF22" s="17">
        <v>40.90061</v>
      </c>
      <c r="FG22" s="17">
        <v>-0.90061000000000002</v>
      </c>
      <c r="FH22" s="17">
        <v>0</v>
      </c>
      <c r="FI22" s="17">
        <v>0</v>
      </c>
      <c r="FJ22" s="17">
        <v>76.301090000000002</v>
      </c>
      <c r="FK22" s="17">
        <v>-76.301090000000002</v>
      </c>
      <c r="FL22" s="17">
        <v>28.5</v>
      </c>
      <c r="FM22" s="17">
        <v>22.888349999999999</v>
      </c>
      <c r="FN22" s="17">
        <v>22.625250000000001</v>
      </c>
      <c r="FO22" s="17">
        <v>5.8747499999999997</v>
      </c>
      <c r="FP22" s="17">
        <v>17.7</v>
      </c>
      <c r="FQ22" s="17">
        <v>15.279059999999999</v>
      </c>
      <c r="FR22" s="17">
        <v>14.927820000000001</v>
      </c>
      <c r="FS22" s="17">
        <v>2.7721800000000001</v>
      </c>
      <c r="FT22" s="17">
        <v>17.100000000000001</v>
      </c>
      <c r="FU22" s="17">
        <v>17.281549999999999</v>
      </c>
      <c r="FV22" s="17">
        <v>17.281549999999999</v>
      </c>
      <c r="FW22" s="17">
        <v>-0.18154999999999999</v>
      </c>
      <c r="FX22" s="17">
        <v>69.7</v>
      </c>
      <c r="FY22" s="17">
        <v>71.720150000000004</v>
      </c>
      <c r="FZ22" s="17">
        <v>71.720150000000004</v>
      </c>
      <c r="GA22" s="17">
        <v>-2.0201500000000001</v>
      </c>
      <c r="GB22" s="17">
        <v>180.8</v>
      </c>
      <c r="GC22" s="17">
        <v>185.10006000000001</v>
      </c>
      <c r="GD22" s="17">
        <v>185.10007999999999</v>
      </c>
      <c r="GE22" s="17">
        <v>-4.3000800000000003</v>
      </c>
      <c r="GF22" s="17">
        <v>181.4</v>
      </c>
      <c r="GG22" s="17">
        <v>185.10006000000001</v>
      </c>
      <c r="GH22" s="17">
        <v>185.10007999999999</v>
      </c>
      <c r="GI22" s="17">
        <v>-3.7000799999999998</v>
      </c>
      <c r="GJ22" s="17">
        <v>183</v>
      </c>
      <c r="GK22" s="17">
        <v>185.10006000000001</v>
      </c>
      <c r="GL22" s="17">
        <v>185.10007999999999</v>
      </c>
      <c r="GM22" s="17">
        <v>-2.1000800000000002</v>
      </c>
      <c r="GN22" s="17">
        <v>41.1</v>
      </c>
      <c r="GO22" s="17">
        <v>49.818190000000001</v>
      </c>
      <c r="GP22" s="17">
        <v>78.465959999999995</v>
      </c>
      <c r="GQ22" s="17">
        <v>-37.365960000000001</v>
      </c>
      <c r="GR22" s="17">
        <v>5.5</v>
      </c>
      <c r="GS22" s="17">
        <v>6</v>
      </c>
      <c r="GT22" s="17">
        <v>5.8686699999999998</v>
      </c>
      <c r="GU22" s="17">
        <v>-0.36867</v>
      </c>
      <c r="GV22" s="17">
        <v>1.2</v>
      </c>
      <c r="GW22" s="17">
        <v>1.02115</v>
      </c>
      <c r="GX22" s="17">
        <v>6.1567800000000004</v>
      </c>
      <c r="GY22" s="17">
        <v>-4.9567800000000002</v>
      </c>
      <c r="GZ22" s="17">
        <v>15.4</v>
      </c>
      <c r="HA22" s="17">
        <v>15.10033</v>
      </c>
      <c r="HB22" s="17">
        <v>22.41159</v>
      </c>
      <c r="HC22" s="17">
        <v>-7.01159</v>
      </c>
      <c r="HD22" s="17">
        <v>25</v>
      </c>
      <c r="HE22" s="17">
        <v>26.283010000000001</v>
      </c>
      <c r="HF22" s="17">
        <v>26.283010000000001</v>
      </c>
      <c r="HG22" s="17">
        <v>-1.28301</v>
      </c>
      <c r="HH22" s="17">
        <v>2</v>
      </c>
      <c r="HI22" s="17">
        <v>1.97359</v>
      </c>
      <c r="HJ22" s="17">
        <v>1.97359</v>
      </c>
      <c r="HK22" s="17">
        <v>2.6409999999999999E-2</v>
      </c>
      <c r="HL22" s="17">
        <v>0</v>
      </c>
      <c r="HM22" s="17">
        <v>0</v>
      </c>
      <c r="HN22" s="17">
        <v>0</v>
      </c>
      <c r="HO22" s="17">
        <v>0</v>
      </c>
      <c r="HP22" s="17">
        <v>43.8</v>
      </c>
      <c r="HQ22" s="17">
        <v>41.237380000000002</v>
      </c>
      <c r="HR22" s="17">
        <v>41.249429999999997</v>
      </c>
      <c r="HS22" s="17">
        <v>2.55057</v>
      </c>
      <c r="HT22" s="17"/>
      <c r="HU22" s="17"/>
      <c r="HV22" s="17"/>
      <c r="HW22" s="17">
        <v>0</v>
      </c>
      <c r="HX22" s="17"/>
      <c r="HY22" s="17"/>
      <c r="HZ22" s="17"/>
      <c r="IA22" s="17">
        <v>0</v>
      </c>
      <c r="IB22" s="17">
        <v>85.2</v>
      </c>
      <c r="IC22" s="17">
        <v>85.482399999999998</v>
      </c>
      <c r="ID22" s="17">
        <v>85.482529999999997</v>
      </c>
      <c r="IE22" s="17">
        <v>-0.28253</v>
      </c>
      <c r="IF22" s="17">
        <v>0</v>
      </c>
      <c r="IG22" s="17"/>
      <c r="IH22" s="17"/>
      <c r="II22" s="17">
        <v>0</v>
      </c>
      <c r="IJ22" s="17"/>
      <c r="IK22" s="17"/>
      <c r="IL22" s="17"/>
      <c r="IM22" s="17">
        <v>0</v>
      </c>
      <c r="IN22" s="17">
        <v>46.3</v>
      </c>
      <c r="IO22" s="17">
        <v>48.181440000000002</v>
      </c>
      <c r="IP22" s="17">
        <v>48.181449999999998</v>
      </c>
      <c r="IQ22" s="17">
        <v>-1.8814500000000001</v>
      </c>
      <c r="IR22" s="17"/>
      <c r="IS22" s="17"/>
      <c r="IT22" s="17"/>
      <c r="IU22" s="17">
        <v>0</v>
      </c>
      <c r="IV22" s="17"/>
      <c r="IW22" s="17"/>
      <c r="IX22" s="17"/>
      <c r="IY22" s="17">
        <v>0</v>
      </c>
      <c r="IZ22" s="17"/>
      <c r="JA22" s="17"/>
      <c r="JB22" s="17"/>
      <c r="JC22" s="17">
        <v>0</v>
      </c>
      <c r="JD22" s="17">
        <v>17.600000000000001</v>
      </c>
      <c r="JE22" s="17">
        <v>26.358350000000002</v>
      </c>
      <c r="JF22" s="17">
        <v>69.121129999999994</v>
      </c>
      <c r="JG22" s="17">
        <v>-51.521129999999999</v>
      </c>
      <c r="JH22" s="17">
        <v>175.9</v>
      </c>
      <c r="JI22" s="17">
        <v>178.52955</v>
      </c>
      <c r="JJ22" s="17">
        <v>178.52956</v>
      </c>
      <c r="JK22" s="17">
        <v>-2.6295600000000001</v>
      </c>
      <c r="JL22" s="17">
        <v>173.8</v>
      </c>
      <c r="JM22" s="17">
        <v>178.52955</v>
      </c>
      <c r="JN22" s="17">
        <v>178.52956</v>
      </c>
      <c r="JO22" s="17">
        <v>-4.7295600000000002</v>
      </c>
      <c r="JP22" s="17">
        <v>200</v>
      </c>
      <c r="JQ22" s="17">
        <v>178.52955</v>
      </c>
      <c r="JR22" s="17">
        <v>178.52956</v>
      </c>
      <c r="JS22" s="17">
        <v>21.47044</v>
      </c>
      <c r="JT22" s="17">
        <v>275.10000000000002</v>
      </c>
      <c r="JU22" s="17">
        <v>267.79432000000003</v>
      </c>
      <c r="JV22" s="17">
        <v>267.79433</v>
      </c>
      <c r="JW22" s="17">
        <v>7.3056700000000001</v>
      </c>
      <c r="JX22" s="17"/>
      <c r="JY22" s="17"/>
      <c r="JZ22" s="17"/>
      <c r="KA22" s="17">
        <v>0</v>
      </c>
      <c r="KB22" s="17"/>
      <c r="KC22" s="17"/>
      <c r="KD22" s="17"/>
      <c r="KE22" s="17">
        <v>0</v>
      </c>
      <c r="KF22" s="17"/>
      <c r="KG22" s="17"/>
      <c r="KH22" s="17"/>
      <c r="KI22" s="17">
        <v>0</v>
      </c>
      <c r="KJ22" s="17"/>
      <c r="KK22" s="17"/>
      <c r="KL22" s="17"/>
      <c r="KM22" s="17">
        <v>0</v>
      </c>
      <c r="KN22" s="17"/>
      <c r="KO22" s="17"/>
      <c r="KP22" s="17"/>
      <c r="KQ22" s="17">
        <v>0</v>
      </c>
      <c r="KR22" s="17"/>
      <c r="KS22" s="17"/>
      <c r="KT22" s="17"/>
      <c r="KU22" s="17">
        <v>0</v>
      </c>
      <c r="KV22" s="17"/>
      <c r="KW22" s="17"/>
      <c r="KX22" s="17"/>
      <c r="KY22" s="17">
        <v>0</v>
      </c>
      <c r="KZ22" s="17"/>
      <c r="LA22" s="17"/>
      <c r="LB22" s="17"/>
      <c r="LC22" s="17">
        <v>0</v>
      </c>
      <c r="LD22" s="17">
        <v>1.2</v>
      </c>
      <c r="LE22" s="17">
        <v>1.1522699999999999</v>
      </c>
      <c r="LF22" s="17">
        <v>1.1522699999999999</v>
      </c>
      <c r="LG22" s="17">
        <v>4.7730000000000002E-2</v>
      </c>
      <c r="LH22" s="17">
        <v>192.6</v>
      </c>
      <c r="LI22" s="17">
        <v>216.02533</v>
      </c>
      <c r="LJ22" s="17">
        <v>208.70415</v>
      </c>
      <c r="LK22" s="17">
        <v>-16.104150000000001</v>
      </c>
      <c r="LL22" s="17">
        <v>77.8</v>
      </c>
      <c r="LM22" s="17">
        <v>75.331010000000006</v>
      </c>
      <c r="LN22" s="17">
        <v>75.331140000000005</v>
      </c>
      <c r="LO22" s="17">
        <v>2.4688599999999998</v>
      </c>
      <c r="LP22" s="17">
        <v>62.2</v>
      </c>
      <c r="LQ22" s="17">
        <v>66.759420000000006</v>
      </c>
      <c r="LR22" s="17">
        <v>66.759450000000001</v>
      </c>
      <c r="LS22" s="17">
        <v>-4.55945</v>
      </c>
      <c r="LT22" s="17">
        <v>60.3</v>
      </c>
      <c r="LU22" s="17">
        <v>65.615859999999998</v>
      </c>
      <c r="LV22" s="17">
        <v>65.615899999999996</v>
      </c>
      <c r="LW22" s="17">
        <v>-5.3159000000000001</v>
      </c>
      <c r="LX22" s="17">
        <v>28.2</v>
      </c>
      <c r="LY22" s="17">
        <v>27.154689999999999</v>
      </c>
      <c r="LZ22" s="17">
        <v>27.154710000000001</v>
      </c>
      <c r="MA22" s="17">
        <v>1.0452900000000001</v>
      </c>
      <c r="MB22" s="17"/>
      <c r="MC22" s="17"/>
      <c r="MD22" s="17"/>
      <c r="ME22" s="17">
        <v>0</v>
      </c>
      <c r="MF22" s="17"/>
      <c r="MG22" s="17"/>
      <c r="MH22" s="17"/>
      <c r="MI22" s="17">
        <v>0</v>
      </c>
      <c r="MJ22" s="17"/>
      <c r="MK22" s="17"/>
      <c r="ML22" s="17"/>
      <c r="MM22" s="17">
        <v>0</v>
      </c>
      <c r="MN22" s="17">
        <v>147</v>
      </c>
      <c r="MO22" s="17">
        <v>149.77391</v>
      </c>
      <c r="MP22" s="17">
        <v>149.77393000000001</v>
      </c>
      <c r="MQ22" s="17">
        <v>-2.77393</v>
      </c>
      <c r="MR22" s="17">
        <v>149.4</v>
      </c>
      <c r="MS22" s="17">
        <v>149.77391</v>
      </c>
      <c r="MT22" s="17">
        <v>149.77393000000001</v>
      </c>
      <c r="MU22" s="17">
        <v>-0.37392999999999998</v>
      </c>
      <c r="MV22" s="17">
        <v>149.80000000000001</v>
      </c>
      <c r="MW22" s="17">
        <v>149.77391</v>
      </c>
      <c r="MX22" s="17">
        <v>149.77393000000001</v>
      </c>
      <c r="MY22" s="17">
        <v>2.6069999999999999E-2</v>
      </c>
      <c r="MZ22" s="17"/>
      <c r="NA22" s="17"/>
      <c r="NB22" s="17"/>
      <c r="NC22" s="17">
        <v>0</v>
      </c>
      <c r="ND22" s="17"/>
      <c r="NE22" s="17"/>
      <c r="NF22" s="17"/>
      <c r="NG22" s="17">
        <v>0</v>
      </c>
      <c r="NH22" s="17"/>
      <c r="NI22" s="17"/>
      <c r="NJ22" s="17"/>
      <c r="NK22" s="17">
        <v>0</v>
      </c>
      <c r="NL22" s="17"/>
      <c r="NM22" s="17"/>
      <c r="NN22" s="17"/>
      <c r="NO22" s="17">
        <v>0</v>
      </c>
      <c r="NP22" s="17"/>
      <c r="NQ22" s="17"/>
      <c r="NR22" s="17"/>
      <c r="NS22" s="17">
        <v>0</v>
      </c>
      <c r="NT22" s="17">
        <v>0</v>
      </c>
      <c r="NU22" s="17">
        <v>0</v>
      </c>
      <c r="NV22" s="17">
        <v>0</v>
      </c>
      <c r="NW22" s="17">
        <v>0</v>
      </c>
      <c r="NX22" s="17">
        <v>0</v>
      </c>
      <c r="NY22" s="17"/>
      <c r="NZ22" s="17"/>
      <c r="OA22" s="17">
        <v>0</v>
      </c>
      <c r="OB22" s="17">
        <v>0</v>
      </c>
      <c r="OC22" s="17">
        <v>6.6000000000000003E-2</v>
      </c>
      <c r="OD22" s="17">
        <v>6.6000000000000003E-2</v>
      </c>
      <c r="OE22" s="17">
        <v>-6.6000000000000003E-2</v>
      </c>
      <c r="OF22" s="17">
        <v>42.8</v>
      </c>
      <c r="OG22" s="17">
        <v>79</v>
      </c>
      <c r="OH22" s="17">
        <v>87.513000000000005</v>
      </c>
      <c r="OI22" s="17">
        <v>-44.713000000000001</v>
      </c>
      <c r="OJ22" s="17">
        <v>10.9</v>
      </c>
      <c r="OK22" s="17">
        <v>12.89</v>
      </c>
      <c r="OL22" s="17">
        <v>12.89</v>
      </c>
      <c r="OM22" s="17">
        <v>-1.99</v>
      </c>
      <c r="ON22" s="17">
        <v>14.6</v>
      </c>
      <c r="OO22" s="17">
        <v>14.553000000000001</v>
      </c>
      <c r="OP22" s="17">
        <v>14.553000000000001</v>
      </c>
      <c r="OQ22" s="17">
        <v>4.7E-2</v>
      </c>
      <c r="OR22" s="17">
        <v>0</v>
      </c>
      <c r="OS22" s="17">
        <v>0</v>
      </c>
      <c r="OT22" s="17">
        <v>0</v>
      </c>
      <c r="OU22" s="17">
        <v>0</v>
      </c>
      <c r="OV22" s="17">
        <v>10</v>
      </c>
      <c r="OW22" s="17">
        <v>10</v>
      </c>
      <c r="OX22" s="17">
        <v>9</v>
      </c>
      <c r="OY22" s="17">
        <v>1</v>
      </c>
      <c r="OZ22" s="17">
        <v>9.9</v>
      </c>
      <c r="PA22" s="17">
        <v>9.0000199999999992</v>
      </c>
      <c r="PB22" s="17">
        <v>9</v>
      </c>
      <c r="PC22" s="17">
        <v>0.9</v>
      </c>
      <c r="PD22" s="17">
        <v>4.2</v>
      </c>
      <c r="PE22" s="17">
        <v>1.46</v>
      </c>
      <c r="PF22" s="17">
        <v>1.46</v>
      </c>
      <c r="PG22" s="17">
        <v>2.74</v>
      </c>
      <c r="PH22" s="17">
        <v>0.35</v>
      </c>
      <c r="PI22" s="17">
        <v>1</v>
      </c>
      <c r="PJ22" s="17">
        <v>1</v>
      </c>
      <c r="PK22" s="17">
        <v>-0.65</v>
      </c>
      <c r="PL22" s="17">
        <v>2.4</v>
      </c>
      <c r="PM22" s="17">
        <v>2.2999999999999998</v>
      </c>
      <c r="PN22" s="17">
        <v>2.2999999999999998</v>
      </c>
      <c r="PO22" s="17">
        <v>0.1</v>
      </c>
      <c r="PP22" s="17">
        <v>2.5</v>
      </c>
      <c r="PQ22" s="17">
        <v>2.5</v>
      </c>
      <c r="PR22" s="17">
        <v>2.5</v>
      </c>
      <c r="PS22" s="17">
        <v>0</v>
      </c>
      <c r="PT22" s="17">
        <v>20.100000000000001</v>
      </c>
      <c r="PU22" s="17">
        <v>20</v>
      </c>
      <c r="PV22" s="17">
        <v>19.417480000000001</v>
      </c>
      <c r="PW22" s="17">
        <v>0.68252000000000002</v>
      </c>
      <c r="PX22" s="17">
        <v>10.6</v>
      </c>
      <c r="PY22" s="17">
        <v>11</v>
      </c>
      <c r="PZ22" s="17">
        <v>10</v>
      </c>
      <c r="QA22" s="17">
        <v>0.6</v>
      </c>
      <c r="QB22" s="17">
        <v>8.4</v>
      </c>
      <c r="QC22" s="17">
        <v>7</v>
      </c>
      <c r="QD22" s="17">
        <v>7</v>
      </c>
      <c r="QE22" s="17">
        <v>1.4</v>
      </c>
      <c r="QF22" s="17">
        <v>3.5</v>
      </c>
      <c r="QG22" s="17">
        <v>3.3</v>
      </c>
      <c r="QH22" s="17">
        <v>3.3</v>
      </c>
      <c r="QI22" s="17">
        <v>0.2</v>
      </c>
      <c r="QJ22" s="17">
        <v>18.5</v>
      </c>
      <c r="QK22" s="17">
        <v>19</v>
      </c>
      <c r="QL22" s="17">
        <v>17.961169999999999</v>
      </c>
      <c r="QM22" s="17">
        <v>0.53883000000000003</v>
      </c>
      <c r="QN22" s="17">
        <v>8.1999999999999993</v>
      </c>
      <c r="QO22" s="17">
        <v>1.7849999999999999</v>
      </c>
      <c r="QP22" s="17">
        <v>1.7849999999999999</v>
      </c>
      <c r="QQ22" s="17">
        <v>6.415</v>
      </c>
      <c r="QR22" s="17">
        <v>8.1999999999999993</v>
      </c>
      <c r="QS22" s="17">
        <v>1.1080000000000001</v>
      </c>
      <c r="QT22" s="17">
        <v>1.1080000000000001</v>
      </c>
      <c r="QU22" s="17">
        <v>7.0919999999999996</v>
      </c>
      <c r="QV22" s="17">
        <v>18</v>
      </c>
      <c r="QW22" s="17">
        <v>17.283609999999999</v>
      </c>
      <c r="QX22" s="17">
        <v>12.006</v>
      </c>
      <c r="QY22" s="17">
        <v>5.9939999999999998</v>
      </c>
      <c r="QZ22" s="17">
        <v>45</v>
      </c>
      <c r="RA22" s="17">
        <v>48.013719999999999</v>
      </c>
      <c r="RB22" s="17">
        <v>28.402999999999999</v>
      </c>
      <c r="RC22" s="17">
        <v>16.597000000000001</v>
      </c>
      <c r="RD22" s="17">
        <v>4.5</v>
      </c>
      <c r="RE22" s="17">
        <v>4.2</v>
      </c>
      <c r="RF22" s="17">
        <v>4.2</v>
      </c>
      <c r="RG22" s="17">
        <v>0.3</v>
      </c>
      <c r="RH22" s="17">
        <v>2.2000000000000002</v>
      </c>
      <c r="RI22" s="17">
        <v>2.4</v>
      </c>
      <c r="RJ22" s="17">
        <v>2.4</v>
      </c>
      <c r="RK22" s="17">
        <v>-0.2</v>
      </c>
      <c r="RL22" s="17">
        <v>1.1000000000000001</v>
      </c>
      <c r="RM22" s="17">
        <v>1.2</v>
      </c>
      <c r="RN22" s="17">
        <v>1.2</v>
      </c>
      <c r="RO22" s="17">
        <v>-0.1</v>
      </c>
      <c r="RP22" s="17">
        <v>2.9</v>
      </c>
      <c r="RQ22" s="17">
        <v>2.8</v>
      </c>
      <c r="RR22" s="17">
        <v>2.8</v>
      </c>
      <c r="RS22" s="17">
        <v>0.1</v>
      </c>
      <c r="RT22" s="17">
        <v>0.5</v>
      </c>
      <c r="RU22" s="17">
        <v>0.67800000000000005</v>
      </c>
      <c r="RV22" s="17">
        <v>0.67800000000000005</v>
      </c>
      <c r="RW22" s="17">
        <v>-0.17799999999999999</v>
      </c>
      <c r="RX22" s="17">
        <v>1.8</v>
      </c>
      <c r="RY22" s="17">
        <v>2.0489999999999999</v>
      </c>
      <c r="RZ22" s="17">
        <v>2.0489999999999999</v>
      </c>
      <c r="SA22" s="17">
        <v>-0.249</v>
      </c>
      <c r="SB22" s="17">
        <v>20.100000000000001</v>
      </c>
      <c r="SC22" s="17">
        <v>19.772739999999999</v>
      </c>
      <c r="SD22" s="17">
        <v>19.772770000000001</v>
      </c>
      <c r="SE22" s="17">
        <v>0.32723000000000002</v>
      </c>
      <c r="SF22" s="17">
        <v>1.2</v>
      </c>
      <c r="SG22" s="17">
        <v>1.224</v>
      </c>
      <c r="SH22" s="17">
        <v>1.224</v>
      </c>
      <c r="SI22" s="17">
        <v>-2.4E-2</v>
      </c>
      <c r="SJ22" s="17"/>
      <c r="SK22" s="17">
        <v>0.4</v>
      </c>
      <c r="SL22" s="17">
        <v>0.4</v>
      </c>
      <c r="SM22" s="17">
        <v>-0.4</v>
      </c>
      <c r="SN22" s="17">
        <v>7.6</v>
      </c>
      <c r="SO22" s="17">
        <v>7.3</v>
      </c>
      <c r="SP22" s="17">
        <v>7.3</v>
      </c>
      <c r="SQ22" s="17">
        <v>0.3</v>
      </c>
      <c r="SR22" s="17">
        <v>3.7</v>
      </c>
      <c r="SS22" s="17">
        <v>4.3</v>
      </c>
      <c r="ST22" s="17">
        <v>4.3</v>
      </c>
      <c r="SU22" s="17">
        <v>-0.6</v>
      </c>
      <c r="SV22" s="17">
        <v>4.3</v>
      </c>
      <c r="SW22" s="17">
        <v>4.7</v>
      </c>
      <c r="SX22" s="17">
        <v>4.7</v>
      </c>
      <c r="SY22" s="17">
        <v>-0.4</v>
      </c>
      <c r="SZ22" s="17">
        <v>6.1</v>
      </c>
      <c r="TA22" s="17">
        <v>6.7</v>
      </c>
      <c r="TB22" s="17">
        <v>6.7</v>
      </c>
      <c r="TC22" s="17">
        <v>-0.6</v>
      </c>
      <c r="TD22" s="17">
        <v>10</v>
      </c>
      <c r="TE22" s="17">
        <v>10</v>
      </c>
      <c r="TF22" s="17">
        <v>10</v>
      </c>
      <c r="TG22" s="17">
        <v>0</v>
      </c>
      <c r="TH22" s="17">
        <v>20.9</v>
      </c>
      <c r="TI22" s="17">
        <v>20.568000000000001</v>
      </c>
      <c r="TJ22" s="17">
        <v>20.568000000000001</v>
      </c>
      <c r="TK22" s="17">
        <v>0.33200000000000002</v>
      </c>
      <c r="TL22" s="17">
        <v>5.8</v>
      </c>
      <c r="TM22" s="17">
        <v>13</v>
      </c>
      <c r="TN22" s="17">
        <v>11.396000000000001</v>
      </c>
      <c r="TO22" s="17">
        <v>-5.5960000000000001</v>
      </c>
      <c r="TP22" s="17">
        <v>4.7</v>
      </c>
      <c r="TQ22" s="17">
        <v>0</v>
      </c>
      <c r="TR22" s="17">
        <v>0</v>
      </c>
      <c r="TS22" s="17">
        <v>4.7</v>
      </c>
      <c r="TT22" s="17">
        <v>16.3</v>
      </c>
      <c r="TU22" s="17">
        <v>13</v>
      </c>
      <c r="TV22" s="17">
        <v>34.616</v>
      </c>
      <c r="TW22" s="17">
        <v>-18.315999999999999</v>
      </c>
      <c r="TX22" s="17">
        <v>32.1</v>
      </c>
      <c r="TY22" s="17">
        <v>30.277059999999999</v>
      </c>
      <c r="TZ22" s="17">
        <v>57.421999999999997</v>
      </c>
      <c r="UA22" s="17">
        <v>-25.321999999999999</v>
      </c>
      <c r="UB22" s="17">
        <v>1.4</v>
      </c>
      <c r="UC22" s="17">
        <v>1.081</v>
      </c>
      <c r="UD22" s="17">
        <v>1.081</v>
      </c>
      <c r="UE22" s="17">
        <v>0.31900000000000001</v>
      </c>
      <c r="UF22" s="17">
        <v>1.1000000000000001</v>
      </c>
      <c r="UG22" s="17">
        <v>0.80200000000000005</v>
      </c>
      <c r="UH22" s="17">
        <v>0.80200000000000005</v>
      </c>
      <c r="UI22" s="17">
        <v>0.29799999999999999</v>
      </c>
      <c r="UJ22" s="17">
        <v>8.3000000000000007</v>
      </c>
      <c r="UK22" s="17">
        <v>9</v>
      </c>
      <c r="UL22" s="17">
        <v>7.5</v>
      </c>
      <c r="UM22" s="17">
        <v>0.8</v>
      </c>
      <c r="UN22" s="17">
        <v>2.7</v>
      </c>
      <c r="UO22" s="17">
        <v>2.5</v>
      </c>
      <c r="UP22" s="17">
        <v>2.5</v>
      </c>
      <c r="UQ22" s="17">
        <v>0.2</v>
      </c>
      <c r="UR22" s="17">
        <v>8.3000000000000007</v>
      </c>
      <c r="US22" s="17">
        <v>7.6</v>
      </c>
      <c r="UT22" s="17">
        <v>7.6</v>
      </c>
      <c r="UU22" s="17">
        <v>0.7</v>
      </c>
      <c r="UV22" s="17">
        <v>4.5999999999999996</v>
      </c>
      <c r="UW22" s="17">
        <v>5</v>
      </c>
      <c r="UX22" s="17">
        <v>5</v>
      </c>
      <c r="UY22" s="17">
        <v>-0.4</v>
      </c>
      <c r="UZ22" s="17">
        <v>5.0999999999999996</v>
      </c>
      <c r="VA22" s="17">
        <v>5.5</v>
      </c>
      <c r="VB22" s="17">
        <v>5.5</v>
      </c>
      <c r="VC22" s="17">
        <v>-0.4</v>
      </c>
      <c r="VD22" s="17">
        <v>5.0999999999999996</v>
      </c>
      <c r="VE22" s="17">
        <v>5.5</v>
      </c>
      <c r="VF22" s="17">
        <v>5.5</v>
      </c>
      <c r="VG22" s="17">
        <v>-0.4</v>
      </c>
      <c r="VH22" s="17">
        <v>11.3</v>
      </c>
      <c r="VI22" s="17">
        <v>11.000999999999999</v>
      </c>
      <c r="VJ22" s="17">
        <v>11.000999999999999</v>
      </c>
      <c r="VK22" s="17">
        <v>0.29899999999999999</v>
      </c>
      <c r="VL22" s="17">
        <v>43.3</v>
      </c>
      <c r="VM22" s="17">
        <v>39.139000000000003</v>
      </c>
      <c r="VN22" s="17">
        <v>39.139000000000003</v>
      </c>
      <c r="VO22" s="17">
        <v>4.1609999999999996</v>
      </c>
      <c r="VP22" s="17">
        <v>1.5</v>
      </c>
      <c r="VQ22" s="17">
        <v>6.0060000000000002</v>
      </c>
      <c r="VR22" s="17">
        <v>6.0060000000000002</v>
      </c>
      <c r="VS22" s="17">
        <v>-4.5060000000000002</v>
      </c>
      <c r="VT22" s="17">
        <v>24.8</v>
      </c>
      <c r="VU22" s="17">
        <v>21.245999999999999</v>
      </c>
      <c r="VV22" s="17">
        <v>21.245999999999999</v>
      </c>
      <c r="VW22" s="17">
        <v>3.5539999999999998</v>
      </c>
      <c r="VX22" s="17">
        <v>0.6</v>
      </c>
      <c r="VY22" s="17">
        <v>0.6</v>
      </c>
      <c r="VZ22" s="17">
        <v>0.6</v>
      </c>
      <c r="WA22" s="17">
        <v>0</v>
      </c>
      <c r="WB22" s="17">
        <v>64.599999999999994</v>
      </c>
      <c r="WC22" s="17">
        <v>16.75113</v>
      </c>
      <c r="WD22" s="17">
        <v>21</v>
      </c>
      <c r="WE22" s="17">
        <v>43.6</v>
      </c>
      <c r="WF22" s="17">
        <v>59.2</v>
      </c>
      <c r="WG22" s="17">
        <v>17.0685</v>
      </c>
      <c r="WH22" s="17">
        <v>14</v>
      </c>
      <c r="WI22" s="17">
        <v>45.2</v>
      </c>
      <c r="WJ22" s="17">
        <v>20.9</v>
      </c>
      <c r="WK22" s="17">
        <v>15.768000000000001</v>
      </c>
      <c r="WL22" s="17">
        <v>15.768000000000001</v>
      </c>
      <c r="WM22" s="17">
        <v>5.1319999999999997</v>
      </c>
      <c r="WN22" s="17">
        <v>1.5</v>
      </c>
      <c r="WO22" s="17">
        <v>1.446</v>
      </c>
      <c r="WP22" s="17">
        <v>1.446</v>
      </c>
      <c r="WQ22" s="17">
        <v>5.3999999999999999E-2</v>
      </c>
      <c r="WR22" s="17">
        <v>9</v>
      </c>
      <c r="WS22" s="17">
        <v>10</v>
      </c>
      <c r="WT22" s="17">
        <v>10</v>
      </c>
      <c r="WU22" s="17">
        <v>-1</v>
      </c>
      <c r="WV22" s="17">
        <v>20</v>
      </c>
      <c r="WW22" s="17">
        <v>20</v>
      </c>
      <c r="WX22" s="17">
        <v>19.223299999999998</v>
      </c>
      <c r="WY22" s="17">
        <v>0.77669999999999995</v>
      </c>
      <c r="WZ22" s="17">
        <v>10.6</v>
      </c>
      <c r="XA22" s="17">
        <v>10.8</v>
      </c>
      <c r="XB22" s="17">
        <v>10.8</v>
      </c>
      <c r="XC22" s="17">
        <v>-0.2</v>
      </c>
      <c r="XD22" s="17"/>
      <c r="XE22" s="17"/>
      <c r="XF22" s="17"/>
      <c r="XG22" s="17">
        <v>0</v>
      </c>
      <c r="XH22" s="17"/>
      <c r="XI22" s="17"/>
      <c r="XJ22" s="17"/>
      <c r="XK22" s="17">
        <v>0</v>
      </c>
      <c r="XL22" s="17">
        <v>14.7</v>
      </c>
      <c r="XM22" s="17">
        <v>15</v>
      </c>
      <c r="XN22" s="17">
        <v>14</v>
      </c>
      <c r="XO22" s="17">
        <v>0.7</v>
      </c>
      <c r="XP22" s="17"/>
      <c r="XQ22" s="17"/>
      <c r="XR22" s="17"/>
      <c r="XS22" s="17">
        <v>0</v>
      </c>
      <c r="XT22" s="17">
        <v>8.1999999999999993</v>
      </c>
      <c r="XU22" s="17">
        <v>7.9</v>
      </c>
      <c r="XV22" s="17">
        <v>7.9</v>
      </c>
      <c r="XW22" s="17">
        <v>0.3</v>
      </c>
      <c r="XX22" s="17"/>
      <c r="XY22" s="17"/>
      <c r="XZ22" s="17"/>
      <c r="YA22" s="17">
        <v>0</v>
      </c>
      <c r="YB22" s="17"/>
      <c r="YC22" s="17"/>
      <c r="YD22" s="17"/>
      <c r="YE22" s="17">
        <v>0</v>
      </c>
    </row>
    <row r="23" spans="1:655" ht="24" customHeight="1" x14ac:dyDescent="0.25">
      <c r="A23" s="1"/>
      <c r="B23" s="16" t="s">
        <v>57</v>
      </c>
      <c r="C23" s="16" t="s">
        <v>741</v>
      </c>
      <c r="D23" s="17">
        <v>34.700000000000003</v>
      </c>
      <c r="E23" s="17">
        <v>81.829070000000002</v>
      </c>
      <c r="F23" s="17">
        <v>69.652090000000001</v>
      </c>
      <c r="G23" s="17">
        <v>-34.952089999999998</v>
      </c>
      <c r="H23" s="17">
        <v>646.9</v>
      </c>
      <c r="I23" s="17">
        <v>643.65809000000002</v>
      </c>
      <c r="J23" s="17">
        <v>643.65809000000002</v>
      </c>
      <c r="K23" s="17">
        <v>3.2419099999999998</v>
      </c>
      <c r="L23" s="17">
        <v>215.9</v>
      </c>
      <c r="M23" s="17">
        <v>209.39341999999999</v>
      </c>
      <c r="N23" s="17">
        <v>209.39341999999999</v>
      </c>
      <c r="O23" s="17">
        <v>6.5065799999999996</v>
      </c>
      <c r="P23" s="17"/>
      <c r="Q23" s="17"/>
      <c r="R23" s="17"/>
      <c r="S23" s="17">
        <v>0</v>
      </c>
      <c r="T23" s="17"/>
      <c r="U23" s="17"/>
      <c r="V23" s="17"/>
      <c r="W23" s="17">
        <v>0</v>
      </c>
      <c r="X23" s="17">
        <v>52.1</v>
      </c>
      <c r="Y23" s="17">
        <v>12.091200000000001</v>
      </c>
      <c r="Z23" s="17">
        <v>12.091060000000001</v>
      </c>
      <c r="AA23" s="17">
        <v>40.008940000000003</v>
      </c>
      <c r="AB23" s="17">
        <v>87.3</v>
      </c>
      <c r="AC23" s="17">
        <v>93.820390000000003</v>
      </c>
      <c r="AD23" s="17">
        <v>94.878</v>
      </c>
      <c r="AE23" s="17">
        <v>-7.5780000000000003</v>
      </c>
      <c r="AF23" s="17"/>
      <c r="AG23" s="17"/>
      <c r="AH23" s="17"/>
      <c r="AI23" s="17">
        <v>0</v>
      </c>
      <c r="AJ23" s="17"/>
      <c r="AK23" s="17"/>
      <c r="AL23" s="17"/>
      <c r="AM23" s="17">
        <v>0</v>
      </c>
      <c r="AN23" s="17">
        <v>186.1</v>
      </c>
      <c r="AO23" s="17">
        <v>196.42438999999999</v>
      </c>
      <c r="AP23" s="17">
        <v>196.42444</v>
      </c>
      <c r="AQ23" s="17">
        <v>-10.324439999999999</v>
      </c>
      <c r="AR23" s="17">
        <v>201.4</v>
      </c>
      <c r="AS23" s="17">
        <v>196.42438999999999</v>
      </c>
      <c r="AT23" s="17">
        <v>196.42444</v>
      </c>
      <c r="AU23" s="17">
        <v>4.9755599999999998</v>
      </c>
      <c r="AV23" s="17">
        <v>200.6</v>
      </c>
      <c r="AW23" s="17">
        <v>196.42438999999999</v>
      </c>
      <c r="AX23" s="17">
        <v>196.42444</v>
      </c>
      <c r="AY23" s="17">
        <v>4.1755599999999999</v>
      </c>
      <c r="AZ23" s="17">
        <v>285.8</v>
      </c>
      <c r="BA23" s="17">
        <v>294.63659000000001</v>
      </c>
      <c r="BB23" s="17">
        <v>294.63666999999998</v>
      </c>
      <c r="BC23" s="17">
        <v>-8.8366699999999998</v>
      </c>
      <c r="BD23" s="17">
        <v>217.3</v>
      </c>
      <c r="BE23" s="17">
        <v>208.28216</v>
      </c>
      <c r="BF23" s="17">
        <v>208.28218000000001</v>
      </c>
      <c r="BG23" s="17">
        <v>9.0178200000000004</v>
      </c>
      <c r="BH23" s="17">
        <v>111.1</v>
      </c>
      <c r="BI23" s="17">
        <v>104.14108</v>
      </c>
      <c r="BJ23" s="17">
        <v>104.14109000000001</v>
      </c>
      <c r="BK23" s="17">
        <v>6.9589100000000004</v>
      </c>
      <c r="BL23" s="17">
        <v>447.3</v>
      </c>
      <c r="BM23" s="17">
        <v>309.81756000000001</v>
      </c>
      <c r="BN23" s="17">
        <v>343.53877999999997</v>
      </c>
      <c r="BO23" s="17">
        <v>103.76121999999999</v>
      </c>
      <c r="BP23" s="17">
        <v>4.3</v>
      </c>
      <c r="BQ23" s="17">
        <v>4.4318400000000002</v>
      </c>
      <c r="BR23" s="17">
        <v>4.4318400000000002</v>
      </c>
      <c r="BS23" s="17">
        <v>-0.13184000000000001</v>
      </c>
      <c r="BT23" s="17"/>
      <c r="BU23" s="17"/>
      <c r="BV23" s="17"/>
      <c r="BW23" s="17">
        <v>0</v>
      </c>
      <c r="BX23" s="17"/>
      <c r="BY23" s="17"/>
      <c r="BZ23" s="17"/>
      <c r="CA23" s="17">
        <v>0</v>
      </c>
      <c r="CB23" s="17"/>
      <c r="CC23" s="17"/>
      <c r="CD23" s="17"/>
      <c r="CE23" s="17">
        <v>0</v>
      </c>
      <c r="CF23" s="17"/>
      <c r="CG23" s="17"/>
      <c r="CH23" s="17"/>
      <c r="CI23" s="17">
        <v>0</v>
      </c>
      <c r="CJ23" s="17">
        <v>125.8</v>
      </c>
      <c r="CK23" s="17">
        <v>131.25040999999999</v>
      </c>
      <c r="CL23" s="17">
        <v>131.25040999999999</v>
      </c>
      <c r="CM23" s="17">
        <v>-5.4504099999999998</v>
      </c>
      <c r="CN23" s="17">
        <v>6.7</v>
      </c>
      <c r="CO23" s="17">
        <v>6.8003799999999996</v>
      </c>
      <c r="CP23" s="17">
        <v>5.1333399999999996</v>
      </c>
      <c r="CQ23" s="17">
        <v>1.5666599999999999</v>
      </c>
      <c r="CR23" s="17">
        <v>5.3</v>
      </c>
      <c r="CS23" s="17">
        <v>3.7328100000000002</v>
      </c>
      <c r="CT23" s="17">
        <v>2.8177599999999998</v>
      </c>
      <c r="CU23" s="17">
        <v>2.48224</v>
      </c>
      <c r="CV23" s="17"/>
      <c r="CW23" s="17"/>
      <c r="CX23" s="17"/>
      <c r="CY23" s="17">
        <v>0</v>
      </c>
      <c r="CZ23" s="17">
        <v>6.8</v>
      </c>
      <c r="DA23" s="17">
        <v>6.8787000000000003</v>
      </c>
      <c r="DB23" s="17">
        <v>6.8787000000000003</v>
      </c>
      <c r="DC23" s="17">
        <v>-7.8700000000000006E-2</v>
      </c>
      <c r="DD23" s="17">
        <v>10.9</v>
      </c>
      <c r="DE23" s="17">
        <v>9.9512499999999999</v>
      </c>
      <c r="DF23" s="17">
        <v>9.9512499999999999</v>
      </c>
      <c r="DG23" s="17">
        <v>0.94874999999999998</v>
      </c>
      <c r="DH23" s="17">
        <v>75.2</v>
      </c>
      <c r="DI23" s="17">
        <v>39.999989999999997</v>
      </c>
      <c r="DJ23" s="17">
        <v>71.851219999999998</v>
      </c>
      <c r="DK23" s="17">
        <v>3.3487800000000001</v>
      </c>
      <c r="DL23" s="17"/>
      <c r="DM23" s="17"/>
      <c r="DN23" s="17"/>
      <c r="DO23" s="17">
        <v>0</v>
      </c>
      <c r="DP23" s="17">
        <v>0</v>
      </c>
      <c r="DQ23" s="17"/>
      <c r="DR23" s="17">
        <v>0</v>
      </c>
      <c r="DS23" s="17">
        <v>0</v>
      </c>
      <c r="DT23" s="17"/>
      <c r="DU23" s="17"/>
      <c r="DV23" s="17"/>
      <c r="DW23" s="17">
        <v>0</v>
      </c>
      <c r="DX23" s="17"/>
      <c r="DY23" s="17"/>
      <c r="DZ23" s="17"/>
      <c r="EA23" s="17">
        <v>0</v>
      </c>
      <c r="EB23" s="17">
        <v>55.85</v>
      </c>
      <c r="EC23" s="17">
        <v>55.841459999999998</v>
      </c>
      <c r="ED23" s="17">
        <v>55.841569999999997</v>
      </c>
      <c r="EE23" s="17">
        <v>8.43E-3</v>
      </c>
      <c r="EF23" s="17">
        <v>96.5</v>
      </c>
      <c r="EG23" s="17">
        <v>110.26321</v>
      </c>
      <c r="EH23" s="17">
        <v>110.26321</v>
      </c>
      <c r="EI23" s="17">
        <v>-13.763210000000001</v>
      </c>
      <c r="EJ23" s="17"/>
      <c r="EK23" s="17"/>
      <c r="EL23" s="17"/>
      <c r="EM23" s="17">
        <v>0</v>
      </c>
      <c r="EN23" s="17"/>
      <c r="EO23" s="17"/>
      <c r="EP23" s="17"/>
      <c r="EQ23" s="17">
        <v>0</v>
      </c>
      <c r="ER23" s="17">
        <v>0</v>
      </c>
      <c r="ES23" s="17"/>
      <c r="ET23" s="17"/>
      <c r="EU23" s="17">
        <v>0</v>
      </c>
      <c r="EV23" s="17">
        <v>6.4</v>
      </c>
      <c r="EW23" s="17">
        <v>6.39</v>
      </c>
      <c r="EX23" s="17">
        <v>6.39</v>
      </c>
      <c r="EY23" s="17">
        <v>0.01</v>
      </c>
      <c r="EZ23" s="17">
        <v>147</v>
      </c>
      <c r="FA23" s="17">
        <v>147.30277000000001</v>
      </c>
      <c r="FB23" s="17">
        <v>0</v>
      </c>
      <c r="FC23" s="17">
        <v>147</v>
      </c>
      <c r="FD23" s="17">
        <v>41</v>
      </c>
      <c r="FE23" s="17">
        <v>37.18432</v>
      </c>
      <c r="FF23" s="17">
        <v>40.90061</v>
      </c>
      <c r="FG23" s="17">
        <v>9.9390000000000006E-2</v>
      </c>
      <c r="FH23" s="17">
        <v>30.4</v>
      </c>
      <c r="FI23" s="17">
        <v>0</v>
      </c>
      <c r="FJ23" s="17">
        <v>62.128459999999997</v>
      </c>
      <c r="FK23" s="17">
        <v>-31.728459999999998</v>
      </c>
      <c r="FL23" s="17">
        <v>28.2</v>
      </c>
      <c r="FM23" s="17">
        <v>22.888349999999999</v>
      </c>
      <c r="FN23" s="17">
        <v>22.625250000000001</v>
      </c>
      <c r="FO23" s="17">
        <v>5.5747499999999999</v>
      </c>
      <c r="FP23" s="17">
        <v>17.600000000000001</v>
      </c>
      <c r="FQ23" s="17">
        <v>15.279059999999999</v>
      </c>
      <c r="FR23" s="17">
        <v>14.927820000000001</v>
      </c>
      <c r="FS23" s="17">
        <v>2.67218</v>
      </c>
      <c r="FT23" s="17">
        <v>17.100000000000001</v>
      </c>
      <c r="FU23" s="17">
        <v>17.281549999999999</v>
      </c>
      <c r="FV23" s="17">
        <v>17.281549999999999</v>
      </c>
      <c r="FW23" s="17">
        <v>-0.18154999999999999</v>
      </c>
      <c r="FX23" s="17">
        <v>63.7</v>
      </c>
      <c r="FY23" s="17">
        <v>71.720150000000004</v>
      </c>
      <c r="FZ23" s="17">
        <v>71.720150000000004</v>
      </c>
      <c r="GA23" s="17">
        <v>-8.0201499999999992</v>
      </c>
      <c r="GB23" s="17">
        <v>181.9</v>
      </c>
      <c r="GC23" s="17">
        <v>185.10006000000001</v>
      </c>
      <c r="GD23" s="17">
        <v>185.10007999999999</v>
      </c>
      <c r="GE23" s="17">
        <v>-3.2000799999999998</v>
      </c>
      <c r="GF23" s="17">
        <v>182</v>
      </c>
      <c r="GG23" s="17">
        <v>185.10006000000001</v>
      </c>
      <c r="GH23" s="17">
        <v>185.10007999999999</v>
      </c>
      <c r="GI23" s="17">
        <v>-3.1000800000000002</v>
      </c>
      <c r="GJ23" s="17">
        <v>183.7</v>
      </c>
      <c r="GK23" s="17">
        <v>185.10006000000001</v>
      </c>
      <c r="GL23" s="17">
        <v>185.10007999999999</v>
      </c>
      <c r="GM23" s="17">
        <v>-1.40008</v>
      </c>
      <c r="GN23" s="17">
        <v>41</v>
      </c>
      <c r="GO23" s="17">
        <v>56.434519999999999</v>
      </c>
      <c r="GP23" s="17">
        <v>87.858279999999993</v>
      </c>
      <c r="GQ23" s="17">
        <v>-46.858280000000001</v>
      </c>
      <c r="GR23" s="17">
        <v>5.4</v>
      </c>
      <c r="GS23" s="17">
        <v>6</v>
      </c>
      <c r="GT23" s="17">
        <v>5.8686699999999998</v>
      </c>
      <c r="GU23" s="17">
        <v>-0.46866999999999998</v>
      </c>
      <c r="GV23" s="17">
        <v>1.2</v>
      </c>
      <c r="GW23" s="17">
        <v>1.02115</v>
      </c>
      <c r="GX23" s="17">
        <v>6.1567800000000004</v>
      </c>
      <c r="GY23" s="17">
        <v>-4.9567800000000002</v>
      </c>
      <c r="GZ23" s="17">
        <v>34.299999999999997</v>
      </c>
      <c r="HA23" s="17">
        <v>34.477739999999997</v>
      </c>
      <c r="HB23" s="17">
        <v>34.47804</v>
      </c>
      <c r="HC23" s="17">
        <v>-0.17804</v>
      </c>
      <c r="HD23" s="17">
        <v>24.7</v>
      </c>
      <c r="HE23" s="17">
        <v>26.283010000000001</v>
      </c>
      <c r="HF23" s="17">
        <v>26.283010000000001</v>
      </c>
      <c r="HG23" s="17">
        <v>-1.58301</v>
      </c>
      <c r="HH23" s="17">
        <v>2</v>
      </c>
      <c r="HI23" s="17">
        <v>1.97359</v>
      </c>
      <c r="HJ23" s="17">
        <v>1.97359</v>
      </c>
      <c r="HK23" s="17">
        <v>2.6409999999999999E-2</v>
      </c>
      <c r="HL23" s="17">
        <v>0</v>
      </c>
      <c r="HM23" s="17">
        <v>0</v>
      </c>
      <c r="HN23" s="17">
        <v>0</v>
      </c>
      <c r="HO23" s="17">
        <v>0</v>
      </c>
      <c r="HP23" s="17">
        <v>40.1</v>
      </c>
      <c r="HQ23" s="17">
        <v>41.237360000000002</v>
      </c>
      <c r="HR23" s="17">
        <v>41.848350000000003</v>
      </c>
      <c r="HS23" s="17">
        <v>-1.7483500000000001</v>
      </c>
      <c r="HT23" s="17"/>
      <c r="HU23" s="17"/>
      <c r="HV23" s="17"/>
      <c r="HW23" s="17">
        <v>0</v>
      </c>
      <c r="HX23" s="17"/>
      <c r="HY23" s="17"/>
      <c r="HZ23" s="17"/>
      <c r="IA23" s="17">
        <v>0</v>
      </c>
      <c r="IB23" s="17">
        <v>85.1</v>
      </c>
      <c r="IC23" s="17">
        <v>85.482439999999997</v>
      </c>
      <c r="ID23" s="17">
        <v>85.482579999999999</v>
      </c>
      <c r="IE23" s="17">
        <v>-0.38257999999999998</v>
      </c>
      <c r="IF23" s="17">
        <v>0</v>
      </c>
      <c r="IG23" s="17"/>
      <c r="IH23" s="17"/>
      <c r="II23" s="17">
        <v>0</v>
      </c>
      <c r="IJ23" s="17"/>
      <c r="IK23" s="17"/>
      <c r="IL23" s="17"/>
      <c r="IM23" s="17">
        <v>0</v>
      </c>
      <c r="IN23" s="17">
        <v>46.7</v>
      </c>
      <c r="IO23" s="17">
        <v>48.181440000000002</v>
      </c>
      <c r="IP23" s="17">
        <v>48.181449999999998</v>
      </c>
      <c r="IQ23" s="17">
        <v>-1.4814499999999999</v>
      </c>
      <c r="IR23" s="17"/>
      <c r="IS23" s="17"/>
      <c r="IT23" s="17"/>
      <c r="IU23" s="17">
        <v>0</v>
      </c>
      <c r="IV23" s="17"/>
      <c r="IW23" s="17"/>
      <c r="IX23" s="17"/>
      <c r="IY23" s="17">
        <v>0</v>
      </c>
      <c r="IZ23" s="17"/>
      <c r="JA23" s="17"/>
      <c r="JB23" s="17"/>
      <c r="JC23" s="17">
        <v>0</v>
      </c>
      <c r="JD23" s="17">
        <v>17.7</v>
      </c>
      <c r="JE23" s="17">
        <v>34.408659999999998</v>
      </c>
      <c r="JF23" s="17">
        <v>80.549090000000007</v>
      </c>
      <c r="JG23" s="17">
        <v>-62.849089999999997</v>
      </c>
      <c r="JH23" s="17">
        <v>176.3</v>
      </c>
      <c r="JI23" s="17">
        <v>178.52955</v>
      </c>
      <c r="JJ23" s="17">
        <v>178.52956</v>
      </c>
      <c r="JK23" s="17">
        <v>-2.2295600000000002</v>
      </c>
      <c r="JL23" s="17">
        <v>174.5</v>
      </c>
      <c r="JM23" s="17">
        <v>178.52955</v>
      </c>
      <c r="JN23" s="17">
        <v>178.52956</v>
      </c>
      <c r="JO23" s="17">
        <v>-4.02956</v>
      </c>
      <c r="JP23" s="17">
        <v>200</v>
      </c>
      <c r="JQ23" s="17">
        <v>178.52955</v>
      </c>
      <c r="JR23" s="17">
        <v>178.52956</v>
      </c>
      <c r="JS23" s="17">
        <v>21.47044</v>
      </c>
      <c r="JT23" s="17">
        <v>274.5</v>
      </c>
      <c r="JU23" s="17">
        <v>267.79432000000003</v>
      </c>
      <c r="JV23" s="17">
        <v>267.79433</v>
      </c>
      <c r="JW23" s="17">
        <v>6.7056699999999996</v>
      </c>
      <c r="JX23" s="17"/>
      <c r="JY23" s="17"/>
      <c r="JZ23" s="17"/>
      <c r="KA23" s="17">
        <v>0</v>
      </c>
      <c r="KB23" s="17"/>
      <c r="KC23" s="17"/>
      <c r="KD23" s="17"/>
      <c r="KE23" s="17">
        <v>0</v>
      </c>
      <c r="KF23" s="17"/>
      <c r="KG23" s="17"/>
      <c r="KH23" s="17"/>
      <c r="KI23" s="17">
        <v>0</v>
      </c>
      <c r="KJ23" s="17"/>
      <c r="KK23" s="17"/>
      <c r="KL23" s="17"/>
      <c r="KM23" s="17">
        <v>0</v>
      </c>
      <c r="KN23" s="17"/>
      <c r="KO23" s="17"/>
      <c r="KP23" s="17"/>
      <c r="KQ23" s="17">
        <v>0</v>
      </c>
      <c r="KR23" s="17"/>
      <c r="KS23" s="17"/>
      <c r="KT23" s="17"/>
      <c r="KU23" s="17">
        <v>0</v>
      </c>
      <c r="KV23" s="17"/>
      <c r="KW23" s="17"/>
      <c r="KX23" s="17"/>
      <c r="KY23" s="17">
        <v>0</v>
      </c>
      <c r="KZ23" s="17"/>
      <c r="LA23" s="17"/>
      <c r="LB23" s="17"/>
      <c r="LC23" s="17">
        <v>0</v>
      </c>
      <c r="LD23" s="17">
        <v>1.2</v>
      </c>
      <c r="LE23" s="17">
        <v>1.1522699999999999</v>
      </c>
      <c r="LF23" s="17">
        <v>1.1522699999999999</v>
      </c>
      <c r="LG23" s="17">
        <v>4.7730000000000002E-2</v>
      </c>
      <c r="LH23" s="17">
        <v>104</v>
      </c>
      <c r="LI23" s="17">
        <v>196.64857000000001</v>
      </c>
      <c r="LJ23" s="17">
        <v>206.35323</v>
      </c>
      <c r="LK23" s="17">
        <v>-102.35323</v>
      </c>
      <c r="LL23" s="17">
        <v>78.599999999999994</v>
      </c>
      <c r="LM23" s="17">
        <v>75.330719999999999</v>
      </c>
      <c r="LN23" s="17">
        <v>79.149069999999995</v>
      </c>
      <c r="LO23" s="17">
        <v>-0.54906999999999995</v>
      </c>
      <c r="LP23" s="17">
        <v>62.1</v>
      </c>
      <c r="LQ23" s="17">
        <v>66.759420000000006</v>
      </c>
      <c r="LR23" s="17">
        <v>66.759450000000001</v>
      </c>
      <c r="LS23" s="17">
        <v>-4.6594499999999996</v>
      </c>
      <c r="LT23" s="17">
        <v>60.3</v>
      </c>
      <c r="LU23" s="17">
        <v>65.615870000000001</v>
      </c>
      <c r="LV23" s="17">
        <v>65.615899999999996</v>
      </c>
      <c r="LW23" s="17">
        <v>-5.3159000000000001</v>
      </c>
      <c r="LX23" s="17">
        <v>27.8</v>
      </c>
      <c r="LY23" s="17">
        <v>27.154699999999998</v>
      </c>
      <c r="LZ23" s="17">
        <v>27.154710000000001</v>
      </c>
      <c r="MA23" s="17">
        <v>0.64529000000000003</v>
      </c>
      <c r="MB23" s="17"/>
      <c r="MC23" s="17"/>
      <c r="MD23" s="17"/>
      <c r="ME23" s="17">
        <v>0</v>
      </c>
      <c r="MF23" s="17"/>
      <c r="MG23" s="17"/>
      <c r="MH23" s="17"/>
      <c r="MI23" s="17">
        <v>0</v>
      </c>
      <c r="MJ23" s="17"/>
      <c r="MK23" s="17"/>
      <c r="ML23" s="17"/>
      <c r="MM23" s="17">
        <v>0</v>
      </c>
      <c r="MN23" s="17">
        <v>147.5</v>
      </c>
      <c r="MO23" s="17">
        <v>149.77391</v>
      </c>
      <c r="MP23" s="17">
        <v>149.77393000000001</v>
      </c>
      <c r="MQ23" s="17">
        <v>-2.27393</v>
      </c>
      <c r="MR23" s="17">
        <v>150</v>
      </c>
      <c r="MS23" s="17">
        <v>149.77391</v>
      </c>
      <c r="MT23" s="17">
        <v>149.77393000000001</v>
      </c>
      <c r="MU23" s="17">
        <v>0.22606999999999999</v>
      </c>
      <c r="MV23" s="17">
        <v>149.4</v>
      </c>
      <c r="MW23" s="17">
        <v>149.77391</v>
      </c>
      <c r="MX23" s="17">
        <v>149.77393000000001</v>
      </c>
      <c r="MY23" s="17">
        <v>-0.37392999999999998</v>
      </c>
      <c r="MZ23" s="17"/>
      <c r="NA23" s="17"/>
      <c r="NB23" s="17"/>
      <c r="NC23" s="17">
        <v>0</v>
      </c>
      <c r="ND23" s="17"/>
      <c r="NE23" s="17"/>
      <c r="NF23" s="17"/>
      <c r="NG23" s="17">
        <v>0</v>
      </c>
      <c r="NH23" s="17"/>
      <c r="NI23" s="17"/>
      <c r="NJ23" s="17"/>
      <c r="NK23" s="17">
        <v>0</v>
      </c>
      <c r="NL23" s="17"/>
      <c r="NM23" s="17"/>
      <c r="NN23" s="17"/>
      <c r="NO23" s="17">
        <v>0</v>
      </c>
      <c r="NP23" s="17"/>
      <c r="NQ23" s="17"/>
      <c r="NR23" s="17"/>
      <c r="NS23" s="17">
        <v>0</v>
      </c>
      <c r="NT23" s="17">
        <v>0</v>
      </c>
      <c r="NU23" s="17">
        <v>0</v>
      </c>
      <c r="NV23" s="17">
        <v>0</v>
      </c>
      <c r="NW23" s="17">
        <v>0</v>
      </c>
      <c r="NX23" s="17">
        <v>0</v>
      </c>
      <c r="NY23" s="17"/>
      <c r="NZ23" s="17"/>
      <c r="OA23" s="17">
        <v>0</v>
      </c>
      <c r="OB23" s="17">
        <v>0</v>
      </c>
      <c r="OC23" s="17">
        <v>7.9000000000000001E-2</v>
      </c>
      <c r="OD23" s="17">
        <v>7.9000000000000001E-2</v>
      </c>
      <c r="OE23" s="17">
        <v>-7.9000000000000001E-2</v>
      </c>
      <c r="OF23" s="17">
        <v>29.3</v>
      </c>
      <c r="OG23" s="17">
        <v>76</v>
      </c>
      <c r="OH23" s="17">
        <v>86.751999999999995</v>
      </c>
      <c r="OI23" s="17">
        <v>-57.451999999999998</v>
      </c>
      <c r="OJ23" s="17">
        <v>27.5</v>
      </c>
      <c r="OK23" s="17">
        <v>31.797999999999998</v>
      </c>
      <c r="OL23" s="17">
        <v>31.797999999999998</v>
      </c>
      <c r="OM23" s="17">
        <v>-4.298</v>
      </c>
      <c r="ON23" s="17">
        <v>16.7</v>
      </c>
      <c r="OO23" s="17">
        <v>14.618</v>
      </c>
      <c r="OP23" s="17">
        <v>14.618</v>
      </c>
      <c r="OQ23" s="17">
        <v>2.0819999999999999</v>
      </c>
      <c r="OR23" s="17">
        <v>0</v>
      </c>
      <c r="OS23" s="17">
        <v>0</v>
      </c>
      <c r="OT23" s="17">
        <v>0</v>
      </c>
      <c r="OU23" s="17">
        <v>0</v>
      </c>
      <c r="OV23" s="17">
        <v>10.199999999999999</v>
      </c>
      <c r="OW23" s="17">
        <v>10</v>
      </c>
      <c r="OX23" s="17">
        <v>9</v>
      </c>
      <c r="OY23" s="17">
        <v>1.2</v>
      </c>
      <c r="OZ23" s="17">
        <v>9.9</v>
      </c>
      <c r="PA23" s="17">
        <v>9.0000199999999992</v>
      </c>
      <c r="PB23" s="17">
        <v>9</v>
      </c>
      <c r="PC23" s="17">
        <v>0.9</v>
      </c>
      <c r="PD23" s="17">
        <v>4.2</v>
      </c>
      <c r="PE23" s="17">
        <v>1.46001</v>
      </c>
      <c r="PF23" s="17">
        <v>1.46</v>
      </c>
      <c r="PG23" s="17">
        <v>2.74</v>
      </c>
      <c r="PH23" s="17">
        <v>0.34</v>
      </c>
      <c r="PI23" s="17">
        <v>1</v>
      </c>
      <c r="PJ23" s="17">
        <v>1</v>
      </c>
      <c r="PK23" s="17">
        <v>-0.66</v>
      </c>
      <c r="PL23" s="17">
        <v>2.2999999999999998</v>
      </c>
      <c r="PM23" s="17">
        <v>2.2999999999999998</v>
      </c>
      <c r="PN23" s="17">
        <v>2.2999999999999998</v>
      </c>
      <c r="PO23" s="17">
        <v>0</v>
      </c>
      <c r="PP23" s="17">
        <v>2.5</v>
      </c>
      <c r="PQ23" s="17">
        <v>2.5</v>
      </c>
      <c r="PR23" s="17">
        <v>2.5</v>
      </c>
      <c r="PS23" s="17">
        <v>0</v>
      </c>
      <c r="PT23" s="17">
        <v>19.8</v>
      </c>
      <c r="PU23" s="17">
        <v>20</v>
      </c>
      <c r="PV23" s="17">
        <v>19.417480000000001</v>
      </c>
      <c r="PW23" s="17">
        <v>0.38252000000000003</v>
      </c>
      <c r="PX23" s="17">
        <v>10.6</v>
      </c>
      <c r="PY23" s="17">
        <v>11</v>
      </c>
      <c r="PZ23" s="17">
        <v>10</v>
      </c>
      <c r="QA23" s="17">
        <v>0.6</v>
      </c>
      <c r="QB23" s="17">
        <v>7.4</v>
      </c>
      <c r="QC23" s="17">
        <v>7</v>
      </c>
      <c r="QD23" s="17">
        <v>7</v>
      </c>
      <c r="QE23" s="17">
        <v>0.4</v>
      </c>
      <c r="QF23" s="17">
        <v>3.5</v>
      </c>
      <c r="QG23" s="17">
        <v>3.3</v>
      </c>
      <c r="QH23" s="17">
        <v>3.3</v>
      </c>
      <c r="QI23" s="17">
        <v>0.2</v>
      </c>
      <c r="QJ23" s="17">
        <v>18.5</v>
      </c>
      <c r="QK23" s="17">
        <v>19</v>
      </c>
      <c r="QL23" s="17">
        <v>17.961169999999999</v>
      </c>
      <c r="QM23" s="17">
        <v>0.53883000000000003</v>
      </c>
      <c r="QN23" s="17">
        <v>11.6</v>
      </c>
      <c r="QO23" s="17">
        <v>6.0709999999999997</v>
      </c>
      <c r="QP23" s="17">
        <v>6.0709999999999997</v>
      </c>
      <c r="QQ23" s="17">
        <v>5.5289999999999999</v>
      </c>
      <c r="QR23" s="17">
        <v>11.7</v>
      </c>
      <c r="QS23" s="17">
        <v>5.0270000000000001</v>
      </c>
      <c r="QT23" s="17">
        <v>5.0270000000000001</v>
      </c>
      <c r="QU23" s="17">
        <v>6.673</v>
      </c>
      <c r="QV23" s="17">
        <v>9.6</v>
      </c>
      <c r="QW23" s="17">
        <v>16.89161</v>
      </c>
      <c r="QX23" s="17">
        <v>11.914999999999999</v>
      </c>
      <c r="QY23" s="17">
        <v>-2.3149999999999999</v>
      </c>
      <c r="QZ23" s="17">
        <v>32.4</v>
      </c>
      <c r="RA23" s="17">
        <v>45.949849999999998</v>
      </c>
      <c r="RB23" s="17">
        <v>28.173999999999999</v>
      </c>
      <c r="RC23" s="17">
        <v>4.226</v>
      </c>
      <c r="RD23" s="17">
        <v>4.5</v>
      </c>
      <c r="RE23" s="17">
        <v>4.2</v>
      </c>
      <c r="RF23" s="17">
        <v>4.2</v>
      </c>
      <c r="RG23" s="17">
        <v>0.3</v>
      </c>
      <c r="RH23" s="17">
        <v>2.2000000000000002</v>
      </c>
      <c r="RI23" s="17">
        <v>2.4</v>
      </c>
      <c r="RJ23" s="17">
        <v>2.4</v>
      </c>
      <c r="RK23" s="17">
        <v>-0.2</v>
      </c>
      <c r="RL23" s="17">
        <v>1.1000000000000001</v>
      </c>
      <c r="RM23" s="17">
        <v>1.2</v>
      </c>
      <c r="RN23" s="17">
        <v>1.2</v>
      </c>
      <c r="RO23" s="17">
        <v>-0.1</v>
      </c>
      <c r="RP23" s="17">
        <v>2.9</v>
      </c>
      <c r="RQ23" s="17">
        <v>2.8</v>
      </c>
      <c r="RR23" s="17">
        <v>2.8</v>
      </c>
      <c r="RS23" s="17">
        <v>0.1</v>
      </c>
      <c r="RT23" s="17">
        <v>1.2</v>
      </c>
      <c r="RU23" s="17">
        <v>1.026</v>
      </c>
      <c r="RV23" s="17">
        <v>1.026</v>
      </c>
      <c r="RW23" s="17">
        <v>0.17399999999999999</v>
      </c>
      <c r="RX23" s="17">
        <v>1.8</v>
      </c>
      <c r="RY23" s="17">
        <v>2.0489999999999999</v>
      </c>
      <c r="RZ23" s="17">
        <v>2.0489999999999999</v>
      </c>
      <c r="SA23" s="17">
        <v>-0.249</v>
      </c>
      <c r="SB23" s="17">
        <v>20.100000000000001</v>
      </c>
      <c r="SC23" s="17">
        <v>19.772749999999998</v>
      </c>
      <c r="SD23" s="17">
        <v>19.772780000000001</v>
      </c>
      <c r="SE23" s="17">
        <v>0.32722000000000001</v>
      </c>
      <c r="SF23" s="17">
        <v>1.2</v>
      </c>
      <c r="SG23" s="17">
        <v>1.204</v>
      </c>
      <c r="SH23" s="17">
        <v>1.204</v>
      </c>
      <c r="SI23" s="17">
        <v>-4.0000000000000001E-3</v>
      </c>
      <c r="SJ23" s="17"/>
      <c r="SK23" s="17">
        <v>0.4</v>
      </c>
      <c r="SL23" s="17">
        <v>0.4</v>
      </c>
      <c r="SM23" s="17">
        <v>-0.4</v>
      </c>
      <c r="SN23" s="17">
        <v>7.6</v>
      </c>
      <c r="SO23" s="17">
        <v>7.3</v>
      </c>
      <c r="SP23" s="17">
        <v>7.3</v>
      </c>
      <c r="SQ23" s="17">
        <v>0.3</v>
      </c>
      <c r="SR23" s="17">
        <v>3.6</v>
      </c>
      <c r="SS23" s="17">
        <v>4.3</v>
      </c>
      <c r="ST23" s="17">
        <v>4.3</v>
      </c>
      <c r="SU23" s="17">
        <v>-0.7</v>
      </c>
      <c r="SV23" s="17">
        <v>4.3</v>
      </c>
      <c r="SW23" s="17">
        <v>4.7</v>
      </c>
      <c r="SX23" s="17">
        <v>4.7</v>
      </c>
      <c r="SY23" s="17">
        <v>-0.4</v>
      </c>
      <c r="SZ23" s="17">
        <v>6</v>
      </c>
      <c r="TA23" s="17">
        <v>6.7</v>
      </c>
      <c r="TB23" s="17">
        <v>6.7</v>
      </c>
      <c r="TC23" s="17">
        <v>-0.7</v>
      </c>
      <c r="TD23" s="17">
        <v>10</v>
      </c>
      <c r="TE23" s="17">
        <v>10</v>
      </c>
      <c r="TF23" s="17">
        <v>10</v>
      </c>
      <c r="TG23" s="17">
        <v>0</v>
      </c>
      <c r="TH23" s="17">
        <v>18.7</v>
      </c>
      <c r="TI23" s="17">
        <v>20.712</v>
      </c>
      <c r="TJ23" s="17">
        <v>20.712</v>
      </c>
      <c r="TK23" s="17">
        <v>-2.012</v>
      </c>
      <c r="TL23" s="17">
        <v>3</v>
      </c>
      <c r="TM23" s="17">
        <v>14</v>
      </c>
      <c r="TN23" s="17">
        <v>11.645</v>
      </c>
      <c r="TO23" s="17">
        <v>-8.6449999999999996</v>
      </c>
      <c r="TP23" s="17">
        <v>14</v>
      </c>
      <c r="TQ23" s="17">
        <v>0</v>
      </c>
      <c r="TR23" s="17">
        <v>0</v>
      </c>
      <c r="TS23" s="17">
        <v>14</v>
      </c>
      <c r="TT23" s="17">
        <v>18</v>
      </c>
      <c r="TU23" s="17">
        <v>8</v>
      </c>
      <c r="TV23" s="17">
        <v>30.271999999999998</v>
      </c>
      <c r="TW23" s="17">
        <v>-12.272</v>
      </c>
      <c r="TX23" s="17">
        <v>25.7</v>
      </c>
      <c r="TY23" s="17">
        <v>20.687850000000001</v>
      </c>
      <c r="TZ23" s="17">
        <v>53.759</v>
      </c>
      <c r="UA23" s="17">
        <v>-28.059000000000001</v>
      </c>
      <c r="UB23" s="17">
        <v>1.3</v>
      </c>
      <c r="UC23" s="17">
        <v>0.91600000000000004</v>
      </c>
      <c r="UD23" s="17">
        <v>0.91600000000000004</v>
      </c>
      <c r="UE23" s="17">
        <v>0.38400000000000001</v>
      </c>
      <c r="UF23" s="17">
        <v>1.8</v>
      </c>
      <c r="UG23" s="17">
        <v>0.69399999999999995</v>
      </c>
      <c r="UH23" s="17">
        <v>0.69399999999999995</v>
      </c>
      <c r="UI23" s="17">
        <v>1.1060000000000001</v>
      </c>
      <c r="UJ23" s="17">
        <v>8.3000000000000007</v>
      </c>
      <c r="UK23" s="17">
        <v>9</v>
      </c>
      <c r="UL23" s="17">
        <v>7.5</v>
      </c>
      <c r="UM23" s="17">
        <v>0.8</v>
      </c>
      <c r="UN23" s="17">
        <v>2.7</v>
      </c>
      <c r="UO23" s="17">
        <v>2.5</v>
      </c>
      <c r="UP23" s="17">
        <v>2.5</v>
      </c>
      <c r="UQ23" s="17">
        <v>0.2</v>
      </c>
      <c r="UR23" s="17">
        <v>8.1999999999999993</v>
      </c>
      <c r="US23" s="17">
        <v>7.6</v>
      </c>
      <c r="UT23" s="17">
        <v>7.6</v>
      </c>
      <c r="UU23" s="17">
        <v>0.6</v>
      </c>
      <c r="UV23" s="17">
        <v>4.5999999999999996</v>
      </c>
      <c r="UW23" s="17">
        <v>5</v>
      </c>
      <c r="UX23" s="17">
        <v>5</v>
      </c>
      <c r="UY23" s="17">
        <v>-0.4</v>
      </c>
      <c r="UZ23" s="17">
        <v>5.0999999999999996</v>
      </c>
      <c r="VA23" s="17">
        <v>5.5</v>
      </c>
      <c r="VB23" s="17">
        <v>5.5</v>
      </c>
      <c r="VC23" s="17">
        <v>-0.4</v>
      </c>
      <c r="VD23" s="17">
        <v>5.0999999999999996</v>
      </c>
      <c r="VE23" s="17">
        <v>5.5</v>
      </c>
      <c r="VF23" s="17">
        <v>5.5</v>
      </c>
      <c r="VG23" s="17">
        <v>-0.4</v>
      </c>
      <c r="VH23" s="17">
        <v>12.8</v>
      </c>
      <c r="VI23" s="17">
        <v>11.249000000000001</v>
      </c>
      <c r="VJ23" s="17">
        <v>11.249000000000001</v>
      </c>
      <c r="VK23" s="17">
        <v>1.5509999999999999</v>
      </c>
      <c r="VL23" s="17">
        <v>120.3</v>
      </c>
      <c r="VM23" s="17">
        <v>90.043000000000006</v>
      </c>
      <c r="VN23" s="17">
        <v>90.043000000000006</v>
      </c>
      <c r="VO23" s="17">
        <v>30.257000000000001</v>
      </c>
      <c r="VP23" s="17">
        <v>4</v>
      </c>
      <c r="VQ23" s="17">
        <v>9.4789999999999992</v>
      </c>
      <c r="VR23" s="17">
        <v>9.4789999999999992</v>
      </c>
      <c r="VS23" s="17">
        <v>-5.4790000000000001</v>
      </c>
      <c r="VT23" s="17">
        <v>68.2</v>
      </c>
      <c r="VU23" s="17">
        <v>57.713999999999999</v>
      </c>
      <c r="VV23" s="17">
        <v>57.713999999999999</v>
      </c>
      <c r="VW23" s="17">
        <v>10.486000000000001</v>
      </c>
      <c r="VX23" s="17">
        <v>0.6</v>
      </c>
      <c r="VY23" s="17">
        <v>0.6</v>
      </c>
      <c r="VZ23" s="17">
        <v>0.6</v>
      </c>
      <c r="WA23" s="17">
        <v>0</v>
      </c>
      <c r="WB23" s="17">
        <v>38.700000000000003</v>
      </c>
      <c r="WC23" s="17">
        <v>13.935180000000001</v>
      </c>
      <c r="WD23" s="17">
        <v>18</v>
      </c>
      <c r="WE23" s="17">
        <v>20.7</v>
      </c>
      <c r="WF23" s="17">
        <v>33.200000000000003</v>
      </c>
      <c r="WG23" s="17">
        <v>16.009329999999999</v>
      </c>
      <c r="WH23" s="17">
        <v>13</v>
      </c>
      <c r="WI23" s="17">
        <v>20.2</v>
      </c>
      <c r="WJ23" s="17">
        <v>56.1</v>
      </c>
      <c r="WK23" s="17">
        <v>44.162999999999997</v>
      </c>
      <c r="WL23" s="17">
        <v>44.162999999999997</v>
      </c>
      <c r="WM23" s="17">
        <v>11.936999999999999</v>
      </c>
      <c r="WN23" s="17">
        <v>4</v>
      </c>
      <c r="WO23" s="17">
        <v>3.36</v>
      </c>
      <c r="WP23" s="17">
        <v>3.36</v>
      </c>
      <c r="WQ23" s="17">
        <v>0.64</v>
      </c>
      <c r="WR23" s="17">
        <v>9.1999999999999993</v>
      </c>
      <c r="WS23" s="17">
        <v>10</v>
      </c>
      <c r="WT23" s="17">
        <v>10</v>
      </c>
      <c r="WU23" s="17">
        <v>-0.8</v>
      </c>
      <c r="WV23" s="17">
        <v>20.2</v>
      </c>
      <c r="WW23" s="17">
        <v>20</v>
      </c>
      <c r="WX23" s="17">
        <v>19.223299999999998</v>
      </c>
      <c r="WY23" s="17">
        <v>0.97670000000000001</v>
      </c>
      <c r="WZ23" s="17">
        <v>10.1</v>
      </c>
      <c r="XA23" s="17">
        <v>10.8</v>
      </c>
      <c r="XB23" s="17">
        <v>10.8</v>
      </c>
      <c r="XC23" s="17">
        <v>-0.7</v>
      </c>
      <c r="XD23" s="17"/>
      <c r="XE23" s="17"/>
      <c r="XF23" s="17"/>
      <c r="XG23" s="17">
        <v>0</v>
      </c>
      <c r="XH23" s="17"/>
      <c r="XI23" s="17"/>
      <c r="XJ23" s="17"/>
      <c r="XK23" s="17">
        <v>0</v>
      </c>
      <c r="XL23" s="17">
        <v>15</v>
      </c>
      <c r="XM23" s="17">
        <v>15</v>
      </c>
      <c r="XN23" s="17">
        <v>14</v>
      </c>
      <c r="XO23" s="17">
        <v>1</v>
      </c>
      <c r="XP23" s="17"/>
      <c r="XQ23" s="17"/>
      <c r="XR23" s="17"/>
      <c r="XS23" s="17">
        <v>0</v>
      </c>
      <c r="XT23" s="17">
        <v>8.3000000000000007</v>
      </c>
      <c r="XU23" s="17">
        <v>7.9</v>
      </c>
      <c r="XV23" s="17">
        <v>7.9</v>
      </c>
      <c r="XW23" s="17">
        <v>0.4</v>
      </c>
      <c r="XX23" s="17"/>
      <c r="XY23" s="17"/>
      <c r="XZ23" s="17"/>
      <c r="YA23" s="17">
        <v>0</v>
      </c>
      <c r="YB23" s="17"/>
      <c r="YC23" s="17"/>
      <c r="YD23" s="17"/>
      <c r="YE23" s="17">
        <v>0</v>
      </c>
    </row>
    <row r="24" spans="1:655" ht="24" customHeight="1" x14ac:dyDescent="0.25">
      <c r="A24" s="1"/>
      <c r="B24" s="18" t="s">
        <v>57</v>
      </c>
      <c r="C24" s="18" t="s">
        <v>742</v>
      </c>
      <c r="D24" s="19">
        <v>33.299999999999997</v>
      </c>
      <c r="E24" s="19">
        <v>61.214329999999997</v>
      </c>
      <c r="F24" s="19">
        <v>45.486730000000001</v>
      </c>
      <c r="G24" s="19">
        <v>-12.186730000000001</v>
      </c>
      <c r="H24" s="19">
        <v>641.29999999999995</v>
      </c>
      <c r="I24" s="19">
        <v>643.65809000000002</v>
      </c>
      <c r="J24" s="19">
        <v>643.65809000000002</v>
      </c>
      <c r="K24" s="19">
        <v>-2.3580899999999998</v>
      </c>
      <c r="L24" s="19">
        <v>213.2</v>
      </c>
      <c r="M24" s="19">
        <v>209.39341999999999</v>
      </c>
      <c r="N24" s="19">
        <v>209.39341999999999</v>
      </c>
      <c r="O24" s="19">
        <v>3.8065799999999999</v>
      </c>
      <c r="P24" s="19"/>
      <c r="Q24" s="19"/>
      <c r="R24" s="19"/>
      <c r="S24" s="19">
        <v>0</v>
      </c>
      <c r="T24" s="19"/>
      <c r="U24" s="19"/>
      <c r="V24" s="19"/>
      <c r="W24" s="19">
        <v>0</v>
      </c>
      <c r="X24" s="19">
        <v>50.9</v>
      </c>
      <c r="Y24" s="19">
        <v>12.09151</v>
      </c>
      <c r="Z24" s="19">
        <v>15.49896</v>
      </c>
      <c r="AA24" s="19">
        <v>35.401040000000002</v>
      </c>
      <c r="AB24" s="19">
        <v>86.5</v>
      </c>
      <c r="AC24" s="19">
        <v>93.820390000000003</v>
      </c>
      <c r="AD24" s="19">
        <v>94.878</v>
      </c>
      <c r="AE24" s="19">
        <v>-8.3780000000000001</v>
      </c>
      <c r="AF24" s="19"/>
      <c r="AG24" s="19"/>
      <c r="AH24" s="19"/>
      <c r="AI24" s="19">
        <v>0</v>
      </c>
      <c r="AJ24" s="19"/>
      <c r="AK24" s="19"/>
      <c r="AL24" s="19"/>
      <c r="AM24" s="19">
        <v>0</v>
      </c>
      <c r="AN24" s="19">
        <v>186.4</v>
      </c>
      <c r="AO24" s="19">
        <v>196.42439999999999</v>
      </c>
      <c r="AP24" s="19">
        <v>196.42444</v>
      </c>
      <c r="AQ24" s="19">
        <v>-10.02444</v>
      </c>
      <c r="AR24" s="19">
        <v>187</v>
      </c>
      <c r="AS24" s="19">
        <v>196.42439999999999</v>
      </c>
      <c r="AT24" s="19">
        <v>196.42444</v>
      </c>
      <c r="AU24" s="19">
        <v>-9.4244400000000006</v>
      </c>
      <c r="AV24" s="19">
        <v>187.7</v>
      </c>
      <c r="AW24" s="19">
        <v>196.42439999999999</v>
      </c>
      <c r="AX24" s="19">
        <v>196.42444</v>
      </c>
      <c r="AY24" s="19">
        <v>-8.7244399999999995</v>
      </c>
      <c r="AZ24" s="19">
        <v>272.5</v>
      </c>
      <c r="BA24" s="19">
        <v>294.63659999999999</v>
      </c>
      <c r="BB24" s="19">
        <v>294.63666999999998</v>
      </c>
      <c r="BC24" s="19">
        <v>-22.136669999999999</v>
      </c>
      <c r="BD24" s="19">
        <v>217</v>
      </c>
      <c r="BE24" s="19">
        <v>208.28216</v>
      </c>
      <c r="BF24" s="19">
        <v>208.28218000000001</v>
      </c>
      <c r="BG24" s="19">
        <v>8.7178199999999997</v>
      </c>
      <c r="BH24" s="19">
        <v>110.8</v>
      </c>
      <c r="BI24" s="19">
        <v>104.14108</v>
      </c>
      <c r="BJ24" s="19">
        <v>104.14109000000001</v>
      </c>
      <c r="BK24" s="19">
        <v>6.6589099999999997</v>
      </c>
      <c r="BL24" s="19">
        <v>344</v>
      </c>
      <c r="BM24" s="19">
        <v>323.26821999999999</v>
      </c>
      <c r="BN24" s="19">
        <v>286.05556999999999</v>
      </c>
      <c r="BO24" s="19">
        <v>57.944429999999997</v>
      </c>
      <c r="BP24" s="19">
        <v>4.0999999999999996</v>
      </c>
      <c r="BQ24" s="19">
        <v>4.4318400000000002</v>
      </c>
      <c r="BR24" s="19">
        <v>4.4318400000000002</v>
      </c>
      <c r="BS24" s="19">
        <v>-0.33184000000000002</v>
      </c>
      <c r="BT24" s="19"/>
      <c r="BU24" s="19"/>
      <c r="BV24" s="19"/>
      <c r="BW24" s="19">
        <v>0</v>
      </c>
      <c r="BX24" s="19"/>
      <c r="BY24" s="19"/>
      <c r="BZ24" s="19"/>
      <c r="CA24" s="19">
        <v>0</v>
      </c>
      <c r="CB24" s="19"/>
      <c r="CC24" s="19"/>
      <c r="CD24" s="19"/>
      <c r="CE24" s="19">
        <v>0</v>
      </c>
      <c r="CF24" s="19"/>
      <c r="CG24" s="19"/>
      <c r="CH24" s="19"/>
      <c r="CI24" s="19">
        <v>0</v>
      </c>
      <c r="CJ24" s="19">
        <v>122.2</v>
      </c>
      <c r="CK24" s="19">
        <v>131.25040999999999</v>
      </c>
      <c r="CL24" s="19">
        <v>131.25040999999999</v>
      </c>
      <c r="CM24" s="19">
        <v>-9.0504099999999994</v>
      </c>
      <c r="CN24" s="19">
        <v>6.7</v>
      </c>
      <c r="CO24" s="19">
        <v>6.8003799999999996</v>
      </c>
      <c r="CP24" s="19">
        <v>5.1333399999999996</v>
      </c>
      <c r="CQ24" s="19">
        <v>1.5666599999999999</v>
      </c>
      <c r="CR24" s="19">
        <v>5.5</v>
      </c>
      <c r="CS24" s="19">
        <v>3.7328100000000002</v>
      </c>
      <c r="CT24" s="19">
        <v>2.8177599999999998</v>
      </c>
      <c r="CU24" s="19">
        <v>2.6822400000000002</v>
      </c>
      <c r="CV24" s="19"/>
      <c r="CW24" s="19"/>
      <c r="CX24" s="19"/>
      <c r="CY24" s="19">
        <v>0</v>
      </c>
      <c r="CZ24" s="19">
        <v>6.8</v>
      </c>
      <c r="DA24" s="19">
        <v>6.8787000000000003</v>
      </c>
      <c r="DB24" s="19">
        <v>6.8787000000000003</v>
      </c>
      <c r="DC24" s="19">
        <v>-7.8700000000000006E-2</v>
      </c>
      <c r="DD24" s="19">
        <v>11.2</v>
      </c>
      <c r="DE24" s="19">
        <v>9.9512499999999999</v>
      </c>
      <c r="DF24" s="19">
        <v>9.9512499999999999</v>
      </c>
      <c r="DG24" s="19">
        <v>1.24875</v>
      </c>
      <c r="DH24" s="19">
        <v>74.599999999999994</v>
      </c>
      <c r="DI24" s="19">
        <v>39.999989999999997</v>
      </c>
      <c r="DJ24" s="19">
        <v>66.231160000000003</v>
      </c>
      <c r="DK24" s="19">
        <v>8.3688400000000005</v>
      </c>
      <c r="DL24" s="19"/>
      <c r="DM24" s="19"/>
      <c r="DN24" s="19"/>
      <c r="DO24" s="19">
        <v>0</v>
      </c>
      <c r="DP24" s="19">
        <v>0</v>
      </c>
      <c r="DQ24" s="19"/>
      <c r="DR24" s="19">
        <v>0</v>
      </c>
      <c r="DS24" s="19">
        <v>0</v>
      </c>
      <c r="DT24" s="19"/>
      <c r="DU24" s="19"/>
      <c r="DV24" s="19"/>
      <c r="DW24" s="19">
        <v>0</v>
      </c>
      <c r="DX24" s="19"/>
      <c r="DY24" s="19"/>
      <c r="DZ24" s="19"/>
      <c r="EA24" s="19">
        <v>0</v>
      </c>
      <c r="EB24" s="19">
        <v>55.03</v>
      </c>
      <c r="EC24" s="19">
        <v>55.841430000000003</v>
      </c>
      <c r="ED24" s="19">
        <v>55.841560000000001</v>
      </c>
      <c r="EE24" s="19">
        <v>-0.81155999999999995</v>
      </c>
      <c r="EF24" s="19">
        <v>96.8</v>
      </c>
      <c r="EG24" s="19">
        <v>110.26321</v>
      </c>
      <c r="EH24" s="19">
        <v>110.26321</v>
      </c>
      <c r="EI24" s="19">
        <v>-13.46321</v>
      </c>
      <c r="EJ24" s="19"/>
      <c r="EK24" s="19"/>
      <c r="EL24" s="19"/>
      <c r="EM24" s="19">
        <v>0</v>
      </c>
      <c r="EN24" s="19"/>
      <c r="EO24" s="19"/>
      <c r="EP24" s="19"/>
      <c r="EQ24" s="19">
        <v>0</v>
      </c>
      <c r="ER24" s="19">
        <v>0</v>
      </c>
      <c r="ES24" s="19"/>
      <c r="ET24" s="19"/>
      <c r="EU24" s="19">
        <v>0</v>
      </c>
      <c r="EV24" s="19">
        <v>6.4</v>
      </c>
      <c r="EW24" s="19">
        <v>6.39</v>
      </c>
      <c r="EX24" s="19">
        <v>6.39</v>
      </c>
      <c r="EY24" s="19">
        <v>0.01</v>
      </c>
      <c r="EZ24" s="19">
        <v>145.30000000000001</v>
      </c>
      <c r="FA24" s="19">
        <v>162.81986000000001</v>
      </c>
      <c r="FB24" s="19">
        <v>0</v>
      </c>
      <c r="FC24" s="19">
        <v>145.30000000000001</v>
      </c>
      <c r="FD24" s="19">
        <v>41</v>
      </c>
      <c r="FE24" s="19">
        <v>37.18432</v>
      </c>
      <c r="FF24" s="19">
        <v>40.90061</v>
      </c>
      <c r="FG24" s="19">
        <v>9.9390000000000006E-2</v>
      </c>
      <c r="FH24" s="19">
        <v>30</v>
      </c>
      <c r="FI24" s="19">
        <v>0</v>
      </c>
      <c r="FJ24" s="19">
        <v>112.01031999999999</v>
      </c>
      <c r="FK24" s="19">
        <v>-82.010319999999993</v>
      </c>
      <c r="FL24" s="19">
        <v>27.1</v>
      </c>
      <c r="FM24" s="19">
        <v>22.888349999999999</v>
      </c>
      <c r="FN24" s="19">
        <v>22.625250000000001</v>
      </c>
      <c r="FO24" s="19">
        <v>4.4747500000000002</v>
      </c>
      <c r="FP24" s="19">
        <v>17.600000000000001</v>
      </c>
      <c r="FQ24" s="19">
        <v>15.279059999999999</v>
      </c>
      <c r="FR24" s="19">
        <v>14.927820000000001</v>
      </c>
      <c r="FS24" s="19">
        <v>2.67218</v>
      </c>
      <c r="FT24" s="19">
        <v>17.100000000000001</v>
      </c>
      <c r="FU24" s="19">
        <v>17.281549999999999</v>
      </c>
      <c r="FV24" s="19">
        <v>17.281549999999999</v>
      </c>
      <c r="FW24" s="19">
        <v>-0.18154999999999999</v>
      </c>
      <c r="FX24" s="19">
        <v>67.3</v>
      </c>
      <c r="FY24" s="19">
        <v>71.720150000000004</v>
      </c>
      <c r="FZ24" s="19">
        <v>71.720150000000004</v>
      </c>
      <c r="GA24" s="19">
        <v>-4.4201499999999996</v>
      </c>
      <c r="GB24" s="19">
        <v>178.5</v>
      </c>
      <c r="GC24" s="19">
        <v>185.10006000000001</v>
      </c>
      <c r="GD24" s="19">
        <v>185.10007999999999</v>
      </c>
      <c r="GE24" s="19">
        <v>-6.6000800000000002</v>
      </c>
      <c r="GF24" s="19">
        <v>178.2</v>
      </c>
      <c r="GG24" s="19">
        <v>185.10006000000001</v>
      </c>
      <c r="GH24" s="19">
        <v>185.10007999999999</v>
      </c>
      <c r="GI24" s="19">
        <v>-6.90008</v>
      </c>
      <c r="GJ24" s="19">
        <v>184.4</v>
      </c>
      <c r="GK24" s="19">
        <v>185.10006000000001</v>
      </c>
      <c r="GL24" s="19">
        <v>185.10007999999999</v>
      </c>
      <c r="GM24" s="19">
        <v>-0.70008000000000004</v>
      </c>
      <c r="GN24" s="19">
        <v>72.099999999999994</v>
      </c>
      <c r="GO24" s="19">
        <v>67.698170000000005</v>
      </c>
      <c r="GP24" s="19">
        <v>87.858289999999997</v>
      </c>
      <c r="GQ24" s="19">
        <v>-15.758290000000001</v>
      </c>
      <c r="GR24" s="19">
        <v>5.5</v>
      </c>
      <c r="GS24" s="19">
        <v>6</v>
      </c>
      <c r="GT24" s="19">
        <v>5.8686699999999998</v>
      </c>
      <c r="GU24" s="19">
        <v>-0.36867</v>
      </c>
      <c r="GV24" s="19">
        <v>1.2</v>
      </c>
      <c r="GW24" s="19">
        <v>1.02115</v>
      </c>
      <c r="GX24" s="19">
        <v>6.1567800000000004</v>
      </c>
      <c r="GY24" s="19">
        <v>-4.9567800000000002</v>
      </c>
      <c r="GZ24" s="19">
        <v>33.700000000000003</v>
      </c>
      <c r="HA24" s="19">
        <v>34.47784</v>
      </c>
      <c r="HB24" s="19">
        <v>34.47804</v>
      </c>
      <c r="HC24" s="19">
        <v>-0.77803999999999995</v>
      </c>
      <c r="HD24" s="19">
        <v>25.9</v>
      </c>
      <c r="HE24" s="19">
        <v>26.283010000000001</v>
      </c>
      <c r="HF24" s="19">
        <v>26.283010000000001</v>
      </c>
      <c r="HG24" s="19">
        <v>-0.38301000000000002</v>
      </c>
      <c r="HH24" s="19">
        <v>2</v>
      </c>
      <c r="HI24" s="19">
        <v>1.97359</v>
      </c>
      <c r="HJ24" s="19">
        <v>1.97359</v>
      </c>
      <c r="HK24" s="19">
        <v>2.6409999999999999E-2</v>
      </c>
      <c r="HL24" s="19">
        <v>0</v>
      </c>
      <c r="HM24" s="19">
        <v>0</v>
      </c>
      <c r="HN24" s="19">
        <v>0</v>
      </c>
      <c r="HO24" s="19">
        <v>0</v>
      </c>
      <c r="HP24" s="19">
        <v>36.700000000000003</v>
      </c>
      <c r="HQ24" s="19">
        <v>41.237369999999999</v>
      </c>
      <c r="HR24" s="19">
        <v>52.33531</v>
      </c>
      <c r="HS24" s="19">
        <v>-15.63531</v>
      </c>
      <c r="HT24" s="19"/>
      <c r="HU24" s="19"/>
      <c r="HV24" s="19"/>
      <c r="HW24" s="19">
        <v>0</v>
      </c>
      <c r="HX24" s="19"/>
      <c r="HY24" s="19"/>
      <c r="HZ24" s="19"/>
      <c r="IA24" s="19">
        <v>0</v>
      </c>
      <c r="IB24" s="19">
        <v>84.3</v>
      </c>
      <c r="IC24" s="19">
        <v>85.482470000000006</v>
      </c>
      <c r="ID24" s="19">
        <v>85.482579999999999</v>
      </c>
      <c r="IE24" s="19">
        <v>-1.18258</v>
      </c>
      <c r="IF24" s="19">
        <v>0</v>
      </c>
      <c r="IG24" s="19"/>
      <c r="IH24" s="19"/>
      <c r="II24" s="19">
        <v>0</v>
      </c>
      <c r="IJ24" s="19"/>
      <c r="IK24" s="19"/>
      <c r="IL24" s="19"/>
      <c r="IM24" s="19">
        <v>0</v>
      </c>
      <c r="IN24" s="19">
        <v>46.9</v>
      </c>
      <c r="IO24" s="19">
        <v>48.181440000000002</v>
      </c>
      <c r="IP24" s="19">
        <v>48.181449999999998</v>
      </c>
      <c r="IQ24" s="19">
        <v>-1.28145</v>
      </c>
      <c r="IR24" s="19"/>
      <c r="IS24" s="19"/>
      <c r="IT24" s="19"/>
      <c r="IU24" s="19">
        <v>0</v>
      </c>
      <c r="IV24" s="19"/>
      <c r="IW24" s="19"/>
      <c r="IX24" s="19"/>
      <c r="IY24" s="19">
        <v>0</v>
      </c>
      <c r="IZ24" s="19"/>
      <c r="JA24" s="19"/>
      <c r="JB24" s="19"/>
      <c r="JC24" s="19">
        <v>0</v>
      </c>
      <c r="JD24" s="19">
        <v>70</v>
      </c>
      <c r="JE24" s="19">
        <v>48.113529999999997</v>
      </c>
      <c r="JF24" s="19">
        <v>80.549099999999996</v>
      </c>
      <c r="JG24" s="19">
        <v>-10.549099999999999</v>
      </c>
      <c r="JH24" s="19">
        <v>177.3</v>
      </c>
      <c r="JI24" s="19">
        <v>178.52955</v>
      </c>
      <c r="JJ24" s="19">
        <v>178.52956</v>
      </c>
      <c r="JK24" s="19">
        <v>-1.22956</v>
      </c>
      <c r="JL24" s="19">
        <v>175.4</v>
      </c>
      <c r="JM24" s="19">
        <v>178.52955</v>
      </c>
      <c r="JN24" s="19">
        <v>178.52956</v>
      </c>
      <c r="JO24" s="19">
        <v>-3.1295600000000001</v>
      </c>
      <c r="JP24" s="19">
        <v>200</v>
      </c>
      <c r="JQ24" s="19">
        <v>178.52955</v>
      </c>
      <c r="JR24" s="19">
        <v>178.52956</v>
      </c>
      <c r="JS24" s="19">
        <v>21.47044</v>
      </c>
      <c r="JT24" s="19">
        <v>273.39999999999998</v>
      </c>
      <c r="JU24" s="19">
        <v>267.79432000000003</v>
      </c>
      <c r="JV24" s="19">
        <v>267.79433</v>
      </c>
      <c r="JW24" s="19">
        <v>5.6056699999999999</v>
      </c>
      <c r="JX24" s="19"/>
      <c r="JY24" s="19"/>
      <c r="JZ24" s="19"/>
      <c r="KA24" s="19">
        <v>0</v>
      </c>
      <c r="KB24" s="19"/>
      <c r="KC24" s="19"/>
      <c r="KD24" s="19"/>
      <c r="KE24" s="19">
        <v>0</v>
      </c>
      <c r="KF24" s="19"/>
      <c r="KG24" s="19"/>
      <c r="KH24" s="19"/>
      <c r="KI24" s="19">
        <v>0</v>
      </c>
      <c r="KJ24" s="19"/>
      <c r="KK24" s="19"/>
      <c r="KL24" s="19"/>
      <c r="KM24" s="19">
        <v>0</v>
      </c>
      <c r="KN24" s="19"/>
      <c r="KO24" s="19"/>
      <c r="KP24" s="19"/>
      <c r="KQ24" s="19">
        <v>0</v>
      </c>
      <c r="KR24" s="19"/>
      <c r="KS24" s="19"/>
      <c r="KT24" s="19"/>
      <c r="KU24" s="19">
        <v>0</v>
      </c>
      <c r="KV24" s="19"/>
      <c r="KW24" s="19"/>
      <c r="KX24" s="19"/>
      <c r="KY24" s="19">
        <v>0</v>
      </c>
      <c r="KZ24" s="19"/>
      <c r="LA24" s="19"/>
      <c r="LB24" s="19"/>
      <c r="LC24" s="19">
        <v>0</v>
      </c>
      <c r="LD24" s="19">
        <v>1.2</v>
      </c>
      <c r="LE24" s="19">
        <v>1.1522699999999999</v>
      </c>
      <c r="LF24" s="19">
        <v>1.1522699999999999</v>
      </c>
      <c r="LG24" s="19">
        <v>4.7730000000000002E-2</v>
      </c>
      <c r="LH24" s="19">
        <v>95.1</v>
      </c>
      <c r="LI24" s="19">
        <v>196.64892</v>
      </c>
      <c r="LJ24" s="19">
        <v>209.27239</v>
      </c>
      <c r="LK24" s="19">
        <v>-114.17238999999999</v>
      </c>
      <c r="LL24" s="19">
        <v>75.900000000000006</v>
      </c>
      <c r="LM24" s="19">
        <v>75.333169999999996</v>
      </c>
      <c r="LN24" s="19">
        <v>71.513229999999993</v>
      </c>
      <c r="LO24" s="19">
        <v>4.3867700000000003</v>
      </c>
      <c r="LP24" s="19">
        <v>64.8</v>
      </c>
      <c r="LQ24" s="19">
        <v>66.759429999999995</v>
      </c>
      <c r="LR24" s="19">
        <v>66.759450000000001</v>
      </c>
      <c r="LS24" s="19">
        <v>-1.9594499999999999</v>
      </c>
      <c r="LT24" s="19">
        <v>62.9</v>
      </c>
      <c r="LU24" s="19">
        <v>65.615880000000004</v>
      </c>
      <c r="LV24" s="19">
        <v>65.615899999999996</v>
      </c>
      <c r="LW24" s="19">
        <v>-2.7159</v>
      </c>
      <c r="LX24" s="19">
        <v>27.4</v>
      </c>
      <c r="LY24" s="19">
        <v>27.154699999999998</v>
      </c>
      <c r="LZ24" s="19">
        <v>27.154710000000001</v>
      </c>
      <c r="MA24" s="19">
        <v>0.24529000000000001</v>
      </c>
      <c r="MB24" s="19"/>
      <c r="MC24" s="19"/>
      <c r="MD24" s="19"/>
      <c r="ME24" s="19">
        <v>0</v>
      </c>
      <c r="MF24" s="19"/>
      <c r="MG24" s="19"/>
      <c r="MH24" s="19"/>
      <c r="MI24" s="19">
        <v>0</v>
      </c>
      <c r="MJ24" s="19"/>
      <c r="MK24" s="19"/>
      <c r="ML24" s="19"/>
      <c r="MM24" s="19">
        <v>0</v>
      </c>
      <c r="MN24" s="19">
        <v>148.19999999999999</v>
      </c>
      <c r="MO24" s="19">
        <v>149.77391</v>
      </c>
      <c r="MP24" s="19">
        <v>149.77393000000001</v>
      </c>
      <c r="MQ24" s="19">
        <v>-1.5739300000000001</v>
      </c>
      <c r="MR24" s="19">
        <v>150.30000000000001</v>
      </c>
      <c r="MS24" s="19">
        <v>149.77391</v>
      </c>
      <c r="MT24" s="19">
        <v>149.77393000000001</v>
      </c>
      <c r="MU24" s="19">
        <v>0.52607000000000004</v>
      </c>
      <c r="MV24" s="19">
        <v>151</v>
      </c>
      <c r="MW24" s="19">
        <v>149.77391</v>
      </c>
      <c r="MX24" s="19">
        <v>149.77393000000001</v>
      </c>
      <c r="MY24" s="19">
        <v>1.22607</v>
      </c>
      <c r="MZ24" s="19"/>
      <c r="NA24" s="19"/>
      <c r="NB24" s="19"/>
      <c r="NC24" s="19">
        <v>0</v>
      </c>
      <c r="ND24" s="19"/>
      <c r="NE24" s="19"/>
      <c r="NF24" s="19"/>
      <c r="NG24" s="19">
        <v>0</v>
      </c>
      <c r="NH24" s="19"/>
      <c r="NI24" s="19"/>
      <c r="NJ24" s="19"/>
      <c r="NK24" s="19">
        <v>0</v>
      </c>
      <c r="NL24" s="19"/>
      <c r="NM24" s="19"/>
      <c r="NN24" s="19"/>
      <c r="NO24" s="19">
        <v>0</v>
      </c>
      <c r="NP24" s="19"/>
      <c r="NQ24" s="19"/>
      <c r="NR24" s="19"/>
      <c r="NS24" s="19">
        <v>0</v>
      </c>
      <c r="NT24" s="19">
        <v>0</v>
      </c>
      <c r="NU24" s="19">
        <v>0</v>
      </c>
      <c r="NV24" s="19">
        <v>0</v>
      </c>
      <c r="NW24" s="19">
        <v>0</v>
      </c>
      <c r="NX24" s="19">
        <v>0</v>
      </c>
      <c r="NY24" s="19"/>
      <c r="NZ24" s="19"/>
      <c r="OA24" s="19">
        <v>0</v>
      </c>
      <c r="OB24" s="19">
        <v>0.2</v>
      </c>
      <c r="OC24" s="19">
        <v>0.11799999999999999</v>
      </c>
      <c r="OD24" s="19">
        <v>0.11799999999999999</v>
      </c>
      <c r="OE24" s="19">
        <v>8.2000000000000003E-2</v>
      </c>
      <c r="OF24" s="19">
        <v>22.6</v>
      </c>
      <c r="OG24" s="19">
        <v>70</v>
      </c>
      <c r="OH24" s="19">
        <v>84.328999999999994</v>
      </c>
      <c r="OI24" s="19">
        <v>-61.728999999999999</v>
      </c>
      <c r="OJ24" s="19">
        <v>43.6</v>
      </c>
      <c r="OK24" s="19">
        <v>51.18</v>
      </c>
      <c r="OL24" s="19">
        <v>51.18</v>
      </c>
      <c r="OM24" s="19">
        <v>-7.58</v>
      </c>
      <c r="ON24" s="19">
        <v>13.2</v>
      </c>
      <c r="OO24" s="19">
        <v>14.532</v>
      </c>
      <c r="OP24" s="19">
        <v>14.532</v>
      </c>
      <c r="OQ24" s="19">
        <v>-1.3320000000000001</v>
      </c>
      <c r="OR24" s="19">
        <v>0</v>
      </c>
      <c r="OS24" s="19">
        <v>0</v>
      </c>
      <c r="OT24" s="19">
        <v>0</v>
      </c>
      <c r="OU24" s="19">
        <v>0</v>
      </c>
      <c r="OV24" s="19">
        <v>10.199999999999999</v>
      </c>
      <c r="OW24" s="19">
        <v>10</v>
      </c>
      <c r="OX24" s="19">
        <v>9</v>
      </c>
      <c r="OY24" s="19">
        <v>1.2</v>
      </c>
      <c r="OZ24" s="19">
        <v>9.9</v>
      </c>
      <c r="PA24" s="19">
        <v>9.0000199999999992</v>
      </c>
      <c r="PB24" s="19">
        <v>9</v>
      </c>
      <c r="PC24" s="19">
        <v>0.9</v>
      </c>
      <c r="PD24" s="19">
        <v>4.0999999999999996</v>
      </c>
      <c r="PE24" s="19">
        <v>1.4600299999999999</v>
      </c>
      <c r="PF24" s="19">
        <v>1.6817299999999999</v>
      </c>
      <c r="PG24" s="19">
        <v>2.4182700000000001</v>
      </c>
      <c r="PH24" s="19">
        <v>0.34</v>
      </c>
      <c r="PI24" s="19">
        <v>1</v>
      </c>
      <c r="PJ24" s="19">
        <v>1</v>
      </c>
      <c r="PK24" s="19">
        <v>-0.66</v>
      </c>
      <c r="PL24" s="19">
        <v>2.6</v>
      </c>
      <c r="PM24" s="19">
        <v>2.2999999999999998</v>
      </c>
      <c r="PN24" s="19">
        <v>2.2999999999999998</v>
      </c>
      <c r="PO24" s="19">
        <v>0.3</v>
      </c>
      <c r="PP24" s="19">
        <v>2.5</v>
      </c>
      <c r="PQ24" s="19">
        <v>2.5</v>
      </c>
      <c r="PR24" s="19">
        <v>2.5</v>
      </c>
      <c r="PS24" s="19">
        <v>0</v>
      </c>
      <c r="PT24" s="19">
        <v>19.600000000000001</v>
      </c>
      <c r="PU24" s="19">
        <v>20</v>
      </c>
      <c r="PV24" s="19">
        <v>19.417480000000001</v>
      </c>
      <c r="PW24" s="19">
        <v>0.18251999999999999</v>
      </c>
      <c r="PX24" s="19">
        <v>10.6</v>
      </c>
      <c r="PY24" s="19">
        <v>11</v>
      </c>
      <c r="PZ24" s="19">
        <v>10</v>
      </c>
      <c r="QA24" s="19">
        <v>0.6</v>
      </c>
      <c r="QB24" s="19">
        <v>8.6</v>
      </c>
      <c r="QC24" s="19">
        <v>7</v>
      </c>
      <c r="QD24" s="19">
        <v>7</v>
      </c>
      <c r="QE24" s="19">
        <v>1.6</v>
      </c>
      <c r="QF24" s="19">
        <v>3.4</v>
      </c>
      <c r="QG24" s="19">
        <v>3.3</v>
      </c>
      <c r="QH24" s="19">
        <v>3.3</v>
      </c>
      <c r="QI24" s="19">
        <v>0.1</v>
      </c>
      <c r="QJ24" s="19">
        <v>18.5</v>
      </c>
      <c r="QK24" s="19">
        <v>19</v>
      </c>
      <c r="QL24" s="19">
        <v>17.961169999999999</v>
      </c>
      <c r="QM24" s="19">
        <v>0.53883000000000003</v>
      </c>
      <c r="QN24" s="19">
        <v>12.3</v>
      </c>
      <c r="QO24" s="19">
        <v>11.019</v>
      </c>
      <c r="QP24" s="19">
        <v>11.019</v>
      </c>
      <c r="QQ24" s="19">
        <v>1.2809999999999999</v>
      </c>
      <c r="QR24" s="19">
        <v>12.2</v>
      </c>
      <c r="QS24" s="19">
        <v>10.669</v>
      </c>
      <c r="QT24" s="19">
        <v>10.669</v>
      </c>
      <c r="QU24" s="19">
        <v>1.5309999999999999</v>
      </c>
      <c r="QV24" s="19">
        <v>6.9</v>
      </c>
      <c r="QW24" s="19">
        <v>15.83816</v>
      </c>
      <c r="QX24" s="19">
        <v>11.901</v>
      </c>
      <c r="QY24" s="19">
        <v>-5.0010000000000003</v>
      </c>
      <c r="QZ24" s="19">
        <v>18.8</v>
      </c>
      <c r="RA24" s="19">
        <v>38.336199999999998</v>
      </c>
      <c r="RB24" s="19">
        <v>28.33</v>
      </c>
      <c r="RC24" s="19">
        <v>-9.5299999999999994</v>
      </c>
      <c r="RD24" s="19">
        <v>4.5</v>
      </c>
      <c r="RE24" s="19">
        <v>4.2</v>
      </c>
      <c r="RF24" s="19">
        <v>4.2</v>
      </c>
      <c r="RG24" s="19">
        <v>0.3</v>
      </c>
      <c r="RH24" s="19">
        <v>2.2000000000000002</v>
      </c>
      <c r="RI24" s="19">
        <v>2.4</v>
      </c>
      <c r="RJ24" s="19">
        <v>2.4</v>
      </c>
      <c r="RK24" s="19">
        <v>-0.2</v>
      </c>
      <c r="RL24" s="19">
        <v>1.1000000000000001</v>
      </c>
      <c r="RM24" s="19">
        <v>1.2</v>
      </c>
      <c r="RN24" s="19">
        <v>1.2</v>
      </c>
      <c r="RO24" s="19">
        <v>-0.1</v>
      </c>
      <c r="RP24" s="19">
        <v>2.9</v>
      </c>
      <c r="RQ24" s="19">
        <v>2.8</v>
      </c>
      <c r="RR24" s="19">
        <v>2.8</v>
      </c>
      <c r="RS24" s="19">
        <v>0.1</v>
      </c>
      <c r="RT24" s="19">
        <v>1.7</v>
      </c>
      <c r="RU24" s="19">
        <v>2.177</v>
      </c>
      <c r="RV24" s="19">
        <v>2.177</v>
      </c>
      <c r="RW24" s="19">
        <v>-0.47699999999999998</v>
      </c>
      <c r="RX24" s="19">
        <v>1.9</v>
      </c>
      <c r="RY24" s="19">
        <v>2.0489999999999999</v>
      </c>
      <c r="RZ24" s="19">
        <v>2.0489999999999999</v>
      </c>
      <c r="SA24" s="19">
        <v>-0.14899999999999999</v>
      </c>
      <c r="SB24" s="19">
        <v>20.100000000000001</v>
      </c>
      <c r="SC24" s="19">
        <v>19.772760000000002</v>
      </c>
      <c r="SD24" s="19">
        <v>19.772780000000001</v>
      </c>
      <c r="SE24" s="19">
        <v>0.32722000000000001</v>
      </c>
      <c r="SF24" s="19">
        <v>1.3</v>
      </c>
      <c r="SG24" s="19">
        <v>1.18</v>
      </c>
      <c r="SH24" s="19">
        <v>1.18</v>
      </c>
      <c r="SI24" s="19">
        <v>0.12</v>
      </c>
      <c r="SJ24" s="19"/>
      <c r="SK24" s="19">
        <v>0.4</v>
      </c>
      <c r="SL24" s="19">
        <v>0.4</v>
      </c>
      <c r="SM24" s="19">
        <v>-0.4</v>
      </c>
      <c r="SN24" s="19">
        <v>7.4</v>
      </c>
      <c r="SO24" s="19">
        <v>7.3</v>
      </c>
      <c r="SP24" s="19">
        <v>7.3</v>
      </c>
      <c r="SQ24" s="19">
        <v>0.1</v>
      </c>
      <c r="SR24" s="19">
        <v>3.6</v>
      </c>
      <c r="SS24" s="19">
        <v>4.3</v>
      </c>
      <c r="ST24" s="19">
        <v>4.3</v>
      </c>
      <c r="SU24" s="19">
        <v>-0.7</v>
      </c>
      <c r="SV24" s="19">
        <v>0</v>
      </c>
      <c r="SW24" s="19">
        <v>4.7</v>
      </c>
      <c r="SX24" s="19">
        <v>4.7</v>
      </c>
      <c r="SY24" s="19">
        <v>-4.7</v>
      </c>
      <c r="SZ24" s="19">
        <v>5.6</v>
      </c>
      <c r="TA24" s="19">
        <v>6.7</v>
      </c>
      <c r="TB24" s="19">
        <v>6.7</v>
      </c>
      <c r="TC24" s="19">
        <v>-1.1000000000000001</v>
      </c>
      <c r="TD24" s="19">
        <v>10</v>
      </c>
      <c r="TE24" s="19">
        <v>10</v>
      </c>
      <c r="TF24" s="19">
        <v>10</v>
      </c>
      <c r="TG24" s="19">
        <v>0</v>
      </c>
      <c r="TH24" s="19">
        <v>21.4</v>
      </c>
      <c r="TI24" s="19">
        <v>20.855</v>
      </c>
      <c r="TJ24" s="19">
        <v>20.855</v>
      </c>
      <c r="TK24" s="19">
        <v>0.54500000000000004</v>
      </c>
      <c r="TL24" s="19">
        <v>3</v>
      </c>
      <c r="TM24" s="19">
        <v>15</v>
      </c>
      <c r="TN24" s="19">
        <v>11.974</v>
      </c>
      <c r="TO24" s="19">
        <v>-8.9740000000000002</v>
      </c>
      <c r="TP24" s="19">
        <v>23.3</v>
      </c>
      <c r="TQ24" s="19">
        <v>0.92400000000000004</v>
      </c>
      <c r="TR24" s="19">
        <v>0.92400000000000004</v>
      </c>
      <c r="TS24" s="19">
        <v>22.376000000000001</v>
      </c>
      <c r="TT24" s="19">
        <v>19.3</v>
      </c>
      <c r="TU24" s="19">
        <v>5</v>
      </c>
      <c r="TV24" s="19">
        <v>24.635999999999999</v>
      </c>
      <c r="TW24" s="19">
        <v>-5.3360000000000003</v>
      </c>
      <c r="TX24" s="19">
        <v>18.3</v>
      </c>
      <c r="TY24" s="19">
        <v>14.213900000000001</v>
      </c>
      <c r="TZ24" s="19">
        <v>47.392000000000003</v>
      </c>
      <c r="UA24" s="19">
        <v>-29.091999999999999</v>
      </c>
      <c r="UB24" s="19">
        <v>2.1</v>
      </c>
      <c r="UC24" s="19">
        <v>0.84</v>
      </c>
      <c r="UD24" s="19">
        <v>0.84</v>
      </c>
      <c r="UE24" s="19">
        <v>1.26</v>
      </c>
      <c r="UF24" s="19">
        <v>1.7</v>
      </c>
      <c r="UG24" s="19">
        <v>0.64700000000000002</v>
      </c>
      <c r="UH24" s="19">
        <v>0.64700000000000002</v>
      </c>
      <c r="UI24" s="19">
        <v>1.0529999999999999</v>
      </c>
      <c r="UJ24" s="19">
        <v>8.3000000000000007</v>
      </c>
      <c r="UK24" s="19">
        <v>9</v>
      </c>
      <c r="UL24" s="19">
        <v>7.5</v>
      </c>
      <c r="UM24" s="19">
        <v>0.8</v>
      </c>
      <c r="UN24" s="19">
        <v>2.7</v>
      </c>
      <c r="UO24" s="19">
        <v>2.5</v>
      </c>
      <c r="UP24" s="19">
        <v>2.5</v>
      </c>
      <c r="UQ24" s="19">
        <v>0.2</v>
      </c>
      <c r="UR24" s="19">
        <v>8.1999999999999993</v>
      </c>
      <c r="US24" s="19">
        <v>7.6</v>
      </c>
      <c r="UT24" s="19">
        <v>7.6</v>
      </c>
      <c r="UU24" s="19">
        <v>0.6</v>
      </c>
      <c r="UV24" s="19">
        <v>4.4000000000000004</v>
      </c>
      <c r="UW24" s="19">
        <v>5</v>
      </c>
      <c r="UX24" s="19">
        <v>5</v>
      </c>
      <c r="UY24" s="19">
        <v>-0.6</v>
      </c>
      <c r="UZ24" s="19">
        <v>5.5</v>
      </c>
      <c r="VA24" s="19">
        <v>5.5</v>
      </c>
      <c r="VB24" s="19">
        <v>5.5</v>
      </c>
      <c r="VC24" s="19">
        <v>0</v>
      </c>
      <c r="VD24" s="19">
        <v>5.3</v>
      </c>
      <c r="VE24" s="19">
        <v>5.5</v>
      </c>
      <c r="VF24" s="19">
        <v>5.5</v>
      </c>
      <c r="VG24" s="19">
        <v>-0.2</v>
      </c>
      <c r="VH24" s="19">
        <v>12.1</v>
      </c>
      <c r="VI24" s="19">
        <v>11.435</v>
      </c>
      <c r="VJ24" s="19">
        <v>11.435</v>
      </c>
      <c r="VK24" s="19">
        <v>0.66500000000000004</v>
      </c>
      <c r="VL24" s="19">
        <v>189.1</v>
      </c>
      <c r="VM24" s="19">
        <v>159.33000000000001</v>
      </c>
      <c r="VN24" s="19">
        <v>159.33000000000001</v>
      </c>
      <c r="VO24" s="19">
        <v>29.77</v>
      </c>
      <c r="VP24" s="19">
        <v>6.6</v>
      </c>
      <c r="VQ24" s="19">
        <v>11.228999999999999</v>
      </c>
      <c r="VR24" s="19">
        <v>11.228999999999999</v>
      </c>
      <c r="VS24" s="19">
        <v>-4.6289999999999996</v>
      </c>
      <c r="VT24" s="19">
        <v>108.2</v>
      </c>
      <c r="VU24" s="19">
        <v>96.831999999999994</v>
      </c>
      <c r="VV24" s="19">
        <v>96.831999999999994</v>
      </c>
      <c r="VW24" s="19">
        <v>11.368</v>
      </c>
      <c r="VX24" s="19">
        <v>0.6</v>
      </c>
      <c r="VY24" s="19">
        <v>0.6</v>
      </c>
      <c r="VZ24" s="19">
        <v>0.6</v>
      </c>
      <c r="WA24" s="19">
        <v>0</v>
      </c>
      <c r="WB24" s="19">
        <v>8.1</v>
      </c>
      <c r="WC24" s="19">
        <v>10.94721</v>
      </c>
      <c r="WD24" s="19">
        <v>16</v>
      </c>
      <c r="WE24" s="19">
        <v>-7.9</v>
      </c>
      <c r="WF24" s="19">
        <v>9.1999999999999993</v>
      </c>
      <c r="WG24" s="19">
        <v>14.93791</v>
      </c>
      <c r="WH24" s="19">
        <v>12</v>
      </c>
      <c r="WI24" s="19">
        <v>-2.8</v>
      </c>
      <c r="WJ24" s="19">
        <v>79.400000000000006</v>
      </c>
      <c r="WK24" s="19">
        <v>71.394000000000005</v>
      </c>
      <c r="WL24" s="19">
        <v>71.394000000000005</v>
      </c>
      <c r="WM24" s="19">
        <v>8.0060000000000002</v>
      </c>
      <c r="WN24" s="19">
        <v>6.5</v>
      </c>
      <c r="WO24" s="19">
        <v>4.4630000000000001</v>
      </c>
      <c r="WP24" s="19">
        <v>4.4630000000000001</v>
      </c>
      <c r="WQ24" s="19">
        <v>2.0369999999999999</v>
      </c>
      <c r="WR24" s="19">
        <v>9.1</v>
      </c>
      <c r="WS24" s="19">
        <v>10</v>
      </c>
      <c r="WT24" s="19">
        <v>10</v>
      </c>
      <c r="WU24" s="19">
        <v>-0.9</v>
      </c>
      <c r="WV24" s="19">
        <v>20</v>
      </c>
      <c r="WW24" s="19">
        <v>20</v>
      </c>
      <c r="WX24" s="19">
        <v>19.223299999999998</v>
      </c>
      <c r="WY24" s="19">
        <v>0.77669999999999995</v>
      </c>
      <c r="WZ24" s="19">
        <v>9.9</v>
      </c>
      <c r="XA24" s="19">
        <v>10.8</v>
      </c>
      <c r="XB24" s="19">
        <v>10.8</v>
      </c>
      <c r="XC24" s="19">
        <v>-0.9</v>
      </c>
      <c r="XD24" s="19"/>
      <c r="XE24" s="19"/>
      <c r="XF24" s="19"/>
      <c r="XG24" s="19">
        <v>0</v>
      </c>
      <c r="XH24" s="19"/>
      <c r="XI24" s="19"/>
      <c r="XJ24" s="19"/>
      <c r="XK24" s="19">
        <v>0</v>
      </c>
      <c r="XL24" s="19">
        <v>14.9</v>
      </c>
      <c r="XM24" s="19">
        <v>15</v>
      </c>
      <c r="XN24" s="19">
        <v>14</v>
      </c>
      <c r="XO24" s="19">
        <v>0.9</v>
      </c>
      <c r="XP24" s="19"/>
      <c r="XQ24" s="19"/>
      <c r="XR24" s="19"/>
      <c r="XS24" s="19">
        <v>0</v>
      </c>
      <c r="XT24" s="19">
        <v>8.3000000000000007</v>
      </c>
      <c r="XU24" s="19">
        <v>7.9</v>
      </c>
      <c r="XV24" s="19">
        <v>7.9</v>
      </c>
      <c r="XW24" s="19">
        <v>0.4</v>
      </c>
      <c r="XX24" s="19"/>
      <c r="XY24" s="19"/>
      <c r="XZ24" s="19"/>
      <c r="YA24" s="19">
        <v>0</v>
      </c>
      <c r="YB24" s="19"/>
      <c r="YC24" s="19"/>
      <c r="YD24" s="19"/>
      <c r="YE24" s="19">
        <v>0</v>
      </c>
    </row>
    <row r="25" spans="1:655" ht="24" customHeight="1" x14ac:dyDescent="0.25">
      <c r="A25" s="1"/>
      <c r="B25" s="13" t="s">
        <v>57</v>
      </c>
      <c r="C25" s="13" t="s">
        <v>743</v>
      </c>
      <c r="D25" s="14">
        <v>46.2</v>
      </c>
      <c r="E25" s="14">
        <v>41.191519999999997</v>
      </c>
      <c r="F25" s="14">
        <v>39.104410000000001</v>
      </c>
      <c r="G25" s="14">
        <v>7.0955899999999996</v>
      </c>
      <c r="H25" s="14">
        <v>660.4</v>
      </c>
      <c r="I25" s="14">
        <v>643.65809000000002</v>
      </c>
      <c r="J25" s="14">
        <v>643.65809000000002</v>
      </c>
      <c r="K25" s="14">
        <v>16.741910000000001</v>
      </c>
      <c r="L25" s="14">
        <v>216.7</v>
      </c>
      <c r="M25" s="14">
        <v>209.39341999999999</v>
      </c>
      <c r="N25" s="14">
        <v>209.39341999999999</v>
      </c>
      <c r="O25" s="14">
        <v>7.3065800000000003</v>
      </c>
      <c r="P25" s="14"/>
      <c r="Q25" s="14"/>
      <c r="R25" s="14"/>
      <c r="S25" s="14">
        <v>0</v>
      </c>
      <c r="T25" s="14"/>
      <c r="U25" s="14"/>
      <c r="V25" s="14"/>
      <c r="W25" s="14">
        <v>0</v>
      </c>
      <c r="X25" s="14">
        <v>53.8</v>
      </c>
      <c r="Y25" s="14">
        <v>19.63588</v>
      </c>
      <c r="Z25" s="14">
        <v>30.672809999999998</v>
      </c>
      <c r="AA25" s="14">
        <v>23.127189999999999</v>
      </c>
      <c r="AB25" s="14">
        <v>89.2</v>
      </c>
      <c r="AC25" s="14">
        <v>93.820390000000003</v>
      </c>
      <c r="AD25" s="14">
        <v>94.878</v>
      </c>
      <c r="AE25" s="14">
        <v>-5.6779999999999999</v>
      </c>
      <c r="AF25" s="14"/>
      <c r="AG25" s="14"/>
      <c r="AH25" s="14"/>
      <c r="AI25" s="14">
        <v>0</v>
      </c>
      <c r="AJ25" s="14"/>
      <c r="AK25" s="14"/>
      <c r="AL25" s="14"/>
      <c r="AM25" s="14">
        <v>0</v>
      </c>
      <c r="AN25" s="14">
        <v>180.5</v>
      </c>
      <c r="AO25" s="14">
        <v>196.42440999999999</v>
      </c>
      <c r="AP25" s="14">
        <v>196.42444</v>
      </c>
      <c r="AQ25" s="14">
        <v>-15.924440000000001</v>
      </c>
      <c r="AR25" s="14">
        <v>180.2</v>
      </c>
      <c r="AS25" s="14">
        <v>196.42440999999999</v>
      </c>
      <c r="AT25" s="14">
        <v>196.42444</v>
      </c>
      <c r="AU25" s="14">
        <v>-16.224440000000001</v>
      </c>
      <c r="AV25" s="14">
        <v>180.1</v>
      </c>
      <c r="AW25" s="14">
        <v>196.42440999999999</v>
      </c>
      <c r="AX25" s="14">
        <v>196.42444</v>
      </c>
      <c r="AY25" s="14">
        <v>-16.324439999999999</v>
      </c>
      <c r="AZ25" s="14">
        <v>265</v>
      </c>
      <c r="BA25" s="14">
        <v>294.63661000000002</v>
      </c>
      <c r="BB25" s="14">
        <v>294.63666999999998</v>
      </c>
      <c r="BC25" s="14">
        <v>-29.636669999999999</v>
      </c>
      <c r="BD25" s="14">
        <v>213.7</v>
      </c>
      <c r="BE25" s="14">
        <v>208.28216</v>
      </c>
      <c r="BF25" s="14">
        <v>208.28218000000001</v>
      </c>
      <c r="BG25" s="14">
        <v>5.4178199999999999</v>
      </c>
      <c r="BH25" s="14">
        <v>111</v>
      </c>
      <c r="BI25" s="14">
        <v>104.14108</v>
      </c>
      <c r="BJ25" s="14">
        <v>104.14109000000001</v>
      </c>
      <c r="BK25" s="14">
        <v>6.8589099999999998</v>
      </c>
      <c r="BL25" s="14">
        <v>373</v>
      </c>
      <c r="BM25" s="14">
        <v>286.82004999999998</v>
      </c>
      <c r="BN25" s="14">
        <v>348.99333000000001</v>
      </c>
      <c r="BO25" s="14">
        <v>24.00667</v>
      </c>
      <c r="BP25" s="14">
        <v>4.5</v>
      </c>
      <c r="BQ25" s="14">
        <v>4.4318400000000002</v>
      </c>
      <c r="BR25" s="14">
        <v>4.4318400000000002</v>
      </c>
      <c r="BS25" s="14">
        <v>6.8159999999999998E-2</v>
      </c>
      <c r="BT25" s="14"/>
      <c r="BU25" s="14"/>
      <c r="BV25" s="14"/>
      <c r="BW25" s="14">
        <v>0</v>
      </c>
      <c r="BX25" s="14"/>
      <c r="BY25" s="14"/>
      <c r="BZ25" s="14"/>
      <c r="CA25" s="14">
        <v>0</v>
      </c>
      <c r="CB25" s="14"/>
      <c r="CC25" s="14"/>
      <c r="CD25" s="14"/>
      <c r="CE25" s="14">
        <v>0</v>
      </c>
      <c r="CF25" s="14"/>
      <c r="CG25" s="14"/>
      <c r="CH25" s="14"/>
      <c r="CI25" s="14">
        <v>0</v>
      </c>
      <c r="CJ25" s="14">
        <v>132.4</v>
      </c>
      <c r="CK25" s="14">
        <v>131.25040999999999</v>
      </c>
      <c r="CL25" s="14">
        <v>131.25040999999999</v>
      </c>
      <c r="CM25" s="14">
        <v>1.1495899999999999</v>
      </c>
      <c r="CN25" s="14">
        <v>8.1999999999999993</v>
      </c>
      <c r="CO25" s="14">
        <v>6.8003799999999996</v>
      </c>
      <c r="CP25" s="14">
        <v>5.1333399999999996</v>
      </c>
      <c r="CQ25" s="14">
        <v>3.0666600000000002</v>
      </c>
      <c r="CR25" s="14">
        <v>5.7</v>
      </c>
      <c r="CS25" s="14">
        <v>3.7328100000000002</v>
      </c>
      <c r="CT25" s="14">
        <v>2.8177599999999998</v>
      </c>
      <c r="CU25" s="14">
        <v>2.8822399999999999</v>
      </c>
      <c r="CV25" s="14"/>
      <c r="CW25" s="14"/>
      <c r="CX25" s="14"/>
      <c r="CY25" s="14">
        <v>0</v>
      </c>
      <c r="CZ25" s="14">
        <v>7</v>
      </c>
      <c r="DA25" s="14">
        <v>6.8787000000000003</v>
      </c>
      <c r="DB25" s="14">
        <v>6.8787000000000003</v>
      </c>
      <c r="DC25" s="14">
        <v>0.12130000000000001</v>
      </c>
      <c r="DD25" s="14">
        <v>11.1</v>
      </c>
      <c r="DE25" s="14">
        <v>9.9512499999999999</v>
      </c>
      <c r="DF25" s="14">
        <v>9.9512499999999999</v>
      </c>
      <c r="DG25" s="14">
        <v>1.1487499999999999</v>
      </c>
      <c r="DH25" s="14">
        <v>76.900000000000006</v>
      </c>
      <c r="DI25" s="14">
        <v>72.962180000000004</v>
      </c>
      <c r="DJ25" s="14">
        <v>49.633299999999998</v>
      </c>
      <c r="DK25" s="14">
        <v>27.2667</v>
      </c>
      <c r="DL25" s="14"/>
      <c r="DM25" s="14"/>
      <c r="DN25" s="14"/>
      <c r="DO25" s="14">
        <v>0</v>
      </c>
      <c r="DP25" s="14">
        <v>0</v>
      </c>
      <c r="DQ25" s="14"/>
      <c r="DR25" s="14">
        <v>0</v>
      </c>
      <c r="DS25" s="14">
        <v>0</v>
      </c>
      <c r="DT25" s="14"/>
      <c r="DU25" s="14"/>
      <c r="DV25" s="14"/>
      <c r="DW25" s="14">
        <v>0</v>
      </c>
      <c r="DX25" s="14"/>
      <c r="DY25" s="14"/>
      <c r="DZ25" s="14"/>
      <c r="EA25" s="14">
        <v>0</v>
      </c>
      <c r="EB25" s="14">
        <v>56.38</v>
      </c>
      <c r="EC25" s="14">
        <v>55.841349999999998</v>
      </c>
      <c r="ED25" s="14">
        <v>55.841549999999998</v>
      </c>
      <c r="EE25" s="14">
        <v>0.53844999999999998</v>
      </c>
      <c r="EF25" s="14">
        <v>96.5</v>
      </c>
      <c r="EG25" s="14">
        <v>110.26321</v>
      </c>
      <c r="EH25" s="14">
        <v>110.26321</v>
      </c>
      <c r="EI25" s="14">
        <v>-13.763210000000001</v>
      </c>
      <c r="EJ25" s="14"/>
      <c r="EK25" s="14"/>
      <c r="EL25" s="14"/>
      <c r="EM25" s="14">
        <v>0</v>
      </c>
      <c r="EN25" s="14"/>
      <c r="EO25" s="14"/>
      <c r="EP25" s="14"/>
      <c r="EQ25" s="14">
        <v>0</v>
      </c>
      <c r="ER25" s="14">
        <v>0</v>
      </c>
      <c r="ES25" s="14"/>
      <c r="ET25" s="14"/>
      <c r="EU25" s="14">
        <v>0</v>
      </c>
      <c r="EV25" s="14">
        <v>6.4</v>
      </c>
      <c r="EW25" s="14">
        <v>6.39</v>
      </c>
      <c r="EX25" s="14">
        <v>6.39</v>
      </c>
      <c r="EY25" s="14">
        <v>0.01</v>
      </c>
      <c r="EZ25" s="14">
        <v>150.80000000000001</v>
      </c>
      <c r="FA25" s="14">
        <v>162.66198</v>
      </c>
      <c r="FB25" s="14">
        <v>0</v>
      </c>
      <c r="FC25" s="14">
        <v>150.80000000000001</v>
      </c>
      <c r="FD25" s="14">
        <v>40.700000000000003</v>
      </c>
      <c r="FE25" s="14">
        <v>37.18432</v>
      </c>
      <c r="FF25" s="14">
        <v>40.90061</v>
      </c>
      <c r="FG25" s="14">
        <v>-0.20061000000000001</v>
      </c>
      <c r="FH25" s="14">
        <v>47.2</v>
      </c>
      <c r="FI25" s="14">
        <v>45.000929999999997</v>
      </c>
      <c r="FJ25" s="14">
        <v>112.01034</v>
      </c>
      <c r="FK25" s="14">
        <v>-64.810339999999997</v>
      </c>
      <c r="FL25" s="14">
        <v>28.3</v>
      </c>
      <c r="FM25" s="14">
        <v>22.888349999999999</v>
      </c>
      <c r="FN25" s="14">
        <v>22.625250000000001</v>
      </c>
      <c r="FO25" s="14">
        <v>5.6747500000000004</v>
      </c>
      <c r="FP25" s="14">
        <v>17.8</v>
      </c>
      <c r="FQ25" s="14">
        <v>15.279059999999999</v>
      </c>
      <c r="FR25" s="14">
        <v>14.927820000000001</v>
      </c>
      <c r="FS25" s="14">
        <v>2.8721800000000002</v>
      </c>
      <c r="FT25" s="14">
        <v>17.100000000000001</v>
      </c>
      <c r="FU25" s="14">
        <v>17.281549999999999</v>
      </c>
      <c r="FV25" s="14">
        <v>17.281549999999999</v>
      </c>
      <c r="FW25" s="14">
        <v>-0.18154999999999999</v>
      </c>
      <c r="FX25" s="14">
        <v>70.3</v>
      </c>
      <c r="FY25" s="14">
        <v>71.720150000000004</v>
      </c>
      <c r="FZ25" s="14">
        <v>71.720150000000004</v>
      </c>
      <c r="GA25" s="14">
        <v>-1.42015</v>
      </c>
      <c r="GB25" s="14">
        <v>186.3</v>
      </c>
      <c r="GC25" s="14">
        <v>185.10006000000001</v>
      </c>
      <c r="GD25" s="14">
        <v>185.10007999999999</v>
      </c>
      <c r="GE25" s="14">
        <v>1.1999200000000001</v>
      </c>
      <c r="GF25" s="14">
        <v>186.3</v>
      </c>
      <c r="GG25" s="14">
        <v>185.10006000000001</v>
      </c>
      <c r="GH25" s="14">
        <v>185.10007999999999</v>
      </c>
      <c r="GI25" s="14">
        <v>1.1999200000000001</v>
      </c>
      <c r="GJ25" s="14">
        <v>184.6</v>
      </c>
      <c r="GK25" s="14">
        <v>185.10006000000001</v>
      </c>
      <c r="GL25" s="14">
        <v>185.10007999999999</v>
      </c>
      <c r="GM25" s="14">
        <v>-0.50007999999999997</v>
      </c>
      <c r="GN25" s="14">
        <v>89.1</v>
      </c>
      <c r="GO25" s="14">
        <v>69.947090000000003</v>
      </c>
      <c r="GP25" s="14">
        <v>87.8583</v>
      </c>
      <c r="GQ25" s="14">
        <v>1.2417</v>
      </c>
      <c r="GR25" s="14">
        <v>5.5</v>
      </c>
      <c r="GS25" s="14">
        <v>6</v>
      </c>
      <c r="GT25" s="14">
        <v>5.8686699999999998</v>
      </c>
      <c r="GU25" s="14">
        <v>-0.36867</v>
      </c>
      <c r="GV25" s="14">
        <v>1.2</v>
      </c>
      <c r="GW25" s="14">
        <v>1.02115</v>
      </c>
      <c r="GX25" s="14">
        <v>6.1567800000000004</v>
      </c>
      <c r="GY25" s="14">
        <v>-4.9567800000000002</v>
      </c>
      <c r="GZ25" s="14">
        <v>34.5</v>
      </c>
      <c r="HA25" s="14">
        <v>34.477890000000002</v>
      </c>
      <c r="HB25" s="14">
        <v>34.47804</v>
      </c>
      <c r="HC25" s="14">
        <v>2.196E-2</v>
      </c>
      <c r="HD25" s="14">
        <v>27.8</v>
      </c>
      <c r="HE25" s="14">
        <v>26.283010000000001</v>
      </c>
      <c r="HF25" s="14">
        <v>26.283010000000001</v>
      </c>
      <c r="HG25" s="14">
        <v>1.5169900000000001</v>
      </c>
      <c r="HH25" s="14">
        <v>2</v>
      </c>
      <c r="HI25" s="14">
        <v>1.97359</v>
      </c>
      <c r="HJ25" s="14">
        <v>1.97359</v>
      </c>
      <c r="HK25" s="14">
        <v>2.6409999999999999E-2</v>
      </c>
      <c r="HL25" s="14">
        <v>0</v>
      </c>
      <c r="HM25" s="14">
        <v>0</v>
      </c>
      <c r="HN25" s="14">
        <v>0</v>
      </c>
      <c r="HO25" s="14">
        <v>0</v>
      </c>
      <c r="HP25" s="14">
        <v>46.8</v>
      </c>
      <c r="HQ25" s="14">
        <v>41.237409999999997</v>
      </c>
      <c r="HR25" s="14">
        <v>55.353839999999998</v>
      </c>
      <c r="HS25" s="14">
        <v>-8.5538399999999992</v>
      </c>
      <c r="HT25" s="14"/>
      <c r="HU25" s="14"/>
      <c r="HV25" s="14"/>
      <c r="HW25" s="14">
        <v>0</v>
      </c>
      <c r="HX25" s="14"/>
      <c r="HY25" s="14"/>
      <c r="HZ25" s="14"/>
      <c r="IA25" s="14">
        <v>0</v>
      </c>
      <c r="IB25" s="14">
        <v>86.8</v>
      </c>
      <c r="IC25" s="14">
        <v>85.482479999999995</v>
      </c>
      <c r="ID25" s="14">
        <v>85.482579999999999</v>
      </c>
      <c r="IE25" s="14">
        <v>1.31742</v>
      </c>
      <c r="IF25" s="14">
        <v>0</v>
      </c>
      <c r="IG25" s="14"/>
      <c r="IH25" s="14"/>
      <c r="II25" s="14">
        <v>0</v>
      </c>
      <c r="IJ25" s="14"/>
      <c r="IK25" s="14"/>
      <c r="IL25" s="14"/>
      <c r="IM25" s="14">
        <v>0</v>
      </c>
      <c r="IN25" s="14">
        <v>47.3</v>
      </c>
      <c r="IO25" s="14">
        <v>48.181440000000002</v>
      </c>
      <c r="IP25" s="14">
        <v>48.181449999999998</v>
      </c>
      <c r="IQ25" s="14">
        <v>-0.88144999999999996</v>
      </c>
      <c r="IR25" s="14"/>
      <c r="IS25" s="14"/>
      <c r="IT25" s="14"/>
      <c r="IU25" s="14">
        <v>0</v>
      </c>
      <c r="IV25" s="14"/>
      <c r="IW25" s="14"/>
      <c r="IX25" s="14"/>
      <c r="IY25" s="14">
        <v>0</v>
      </c>
      <c r="IZ25" s="14"/>
      <c r="JA25" s="14"/>
      <c r="JB25" s="14"/>
      <c r="JC25" s="14">
        <v>0</v>
      </c>
      <c r="JD25" s="14">
        <v>73</v>
      </c>
      <c r="JE25" s="14">
        <v>50.849879999999999</v>
      </c>
      <c r="JF25" s="14">
        <v>80.549120000000002</v>
      </c>
      <c r="JG25" s="14">
        <v>-7.5491200000000003</v>
      </c>
      <c r="JH25" s="14">
        <v>175.8</v>
      </c>
      <c r="JI25" s="14">
        <v>178.52955</v>
      </c>
      <c r="JJ25" s="14">
        <v>178.52956</v>
      </c>
      <c r="JK25" s="14">
        <v>-2.7295600000000002</v>
      </c>
      <c r="JL25" s="14">
        <v>173.8</v>
      </c>
      <c r="JM25" s="14">
        <v>178.52955</v>
      </c>
      <c r="JN25" s="14">
        <v>178.52956</v>
      </c>
      <c r="JO25" s="14">
        <v>-4.7295600000000002</v>
      </c>
      <c r="JP25" s="14">
        <v>200</v>
      </c>
      <c r="JQ25" s="14">
        <v>178.52955</v>
      </c>
      <c r="JR25" s="14">
        <v>178.52956</v>
      </c>
      <c r="JS25" s="14">
        <v>21.47044</v>
      </c>
      <c r="JT25" s="14">
        <v>274.60000000000002</v>
      </c>
      <c r="JU25" s="14">
        <v>267.79432000000003</v>
      </c>
      <c r="JV25" s="14">
        <v>267.79433</v>
      </c>
      <c r="JW25" s="14">
        <v>6.8056700000000001</v>
      </c>
      <c r="JX25" s="14"/>
      <c r="JY25" s="14"/>
      <c r="JZ25" s="14"/>
      <c r="KA25" s="14">
        <v>0</v>
      </c>
      <c r="KB25" s="14"/>
      <c r="KC25" s="14"/>
      <c r="KD25" s="14"/>
      <c r="KE25" s="14">
        <v>0</v>
      </c>
      <c r="KF25" s="14"/>
      <c r="KG25" s="14"/>
      <c r="KH25" s="14"/>
      <c r="KI25" s="14">
        <v>0</v>
      </c>
      <c r="KJ25" s="14"/>
      <c r="KK25" s="14"/>
      <c r="KL25" s="14"/>
      <c r="KM25" s="14">
        <v>0</v>
      </c>
      <c r="KN25" s="14"/>
      <c r="KO25" s="14"/>
      <c r="KP25" s="14"/>
      <c r="KQ25" s="14">
        <v>0</v>
      </c>
      <c r="KR25" s="14"/>
      <c r="KS25" s="14"/>
      <c r="KT25" s="14"/>
      <c r="KU25" s="14">
        <v>0</v>
      </c>
      <c r="KV25" s="14"/>
      <c r="KW25" s="14"/>
      <c r="KX25" s="14"/>
      <c r="KY25" s="14">
        <v>0</v>
      </c>
      <c r="KZ25" s="14"/>
      <c r="LA25" s="14"/>
      <c r="LB25" s="14"/>
      <c r="LC25" s="14">
        <v>0</v>
      </c>
      <c r="LD25" s="14">
        <v>1.4</v>
      </c>
      <c r="LE25" s="14">
        <v>1.1522699999999999</v>
      </c>
      <c r="LF25" s="14">
        <v>1.1522699999999999</v>
      </c>
      <c r="LG25" s="14">
        <v>0.24773000000000001</v>
      </c>
      <c r="LH25" s="14">
        <v>229.7</v>
      </c>
      <c r="LI25" s="14">
        <v>220.92039</v>
      </c>
      <c r="LJ25" s="14">
        <v>206.80535</v>
      </c>
      <c r="LK25" s="14">
        <v>22.894649999999999</v>
      </c>
      <c r="LL25" s="14">
        <v>84.3</v>
      </c>
      <c r="LM25" s="14">
        <v>75.32938</v>
      </c>
      <c r="LN25" s="14">
        <v>75.331199999999995</v>
      </c>
      <c r="LO25" s="14">
        <v>8.9687999999999999</v>
      </c>
      <c r="LP25" s="14">
        <v>68.2</v>
      </c>
      <c r="LQ25" s="14">
        <v>66.759429999999995</v>
      </c>
      <c r="LR25" s="14">
        <v>66.759450000000001</v>
      </c>
      <c r="LS25" s="14">
        <v>1.44055</v>
      </c>
      <c r="LT25" s="14">
        <v>65.599999999999994</v>
      </c>
      <c r="LU25" s="14">
        <v>65.615880000000004</v>
      </c>
      <c r="LV25" s="14">
        <v>65.615899999999996</v>
      </c>
      <c r="LW25" s="14">
        <v>-1.5900000000000001E-2</v>
      </c>
      <c r="LX25" s="14">
        <v>29.5</v>
      </c>
      <c r="LY25" s="14">
        <v>27.154699999999998</v>
      </c>
      <c r="LZ25" s="14">
        <v>27.154710000000001</v>
      </c>
      <c r="MA25" s="14">
        <v>2.3452899999999999</v>
      </c>
      <c r="MB25" s="14"/>
      <c r="MC25" s="14"/>
      <c r="MD25" s="14"/>
      <c r="ME25" s="14">
        <v>0</v>
      </c>
      <c r="MF25" s="14"/>
      <c r="MG25" s="14"/>
      <c r="MH25" s="14"/>
      <c r="MI25" s="14">
        <v>0</v>
      </c>
      <c r="MJ25" s="14"/>
      <c r="MK25" s="14"/>
      <c r="ML25" s="14"/>
      <c r="MM25" s="14">
        <v>0</v>
      </c>
      <c r="MN25" s="14">
        <v>147.80000000000001</v>
      </c>
      <c r="MO25" s="14">
        <v>149.77391</v>
      </c>
      <c r="MP25" s="14">
        <v>149.77393000000001</v>
      </c>
      <c r="MQ25" s="14">
        <v>-1.97393</v>
      </c>
      <c r="MR25" s="14">
        <v>150.19999999999999</v>
      </c>
      <c r="MS25" s="14">
        <v>149.77391</v>
      </c>
      <c r="MT25" s="14">
        <v>149.77393000000001</v>
      </c>
      <c r="MU25" s="14">
        <v>0.42607</v>
      </c>
      <c r="MV25" s="14">
        <v>150.19999999999999</v>
      </c>
      <c r="MW25" s="14">
        <v>149.77391</v>
      </c>
      <c r="MX25" s="14">
        <v>149.77393000000001</v>
      </c>
      <c r="MY25" s="14">
        <v>0.42607</v>
      </c>
      <c r="MZ25" s="14"/>
      <c r="NA25" s="14"/>
      <c r="NB25" s="14"/>
      <c r="NC25" s="14">
        <v>0</v>
      </c>
      <c r="ND25" s="14"/>
      <c r="NE25" s="14"/>
      <c r="NF25" s="14"/>
      <c r="NG25" s="14">
        <v>0</v>
      </c>
      <c r="NH25" s="14"/>
      <c r="NI25" s="14"/>
      <c r="NJ25" s="14"/>
      <c r="NK25" s="14">
        <v>0</v>
      </c>
      <c r="NL25" s="14"/>
      <c r="NM25" s="14"/>
      <c r="NN25" s="14"/>
      <c r="NO25" s="14">
        <v>0</v>
      </c>
      <c r="NP25" s="14"/>
      <c r="NQ25" s="14"/>
      <c r="NR25" s="14"/>
      <c r="NS25" s="14">
        <v>0</v>
      </c>
      <c r="NT25" s="14">
        <v>0</v>
      </c>
      <c r="NU25" s="14">
        <v>0</v>
      </c>
      <c r="NV25" s="14">
        <v>0</v>
      </c>
      <c r="NW25" s="14">
        <v>0</v>
      </c>
      <c r="NX25" s="14">
        <v>0</v>
      </c>
      <c r="NY25" s="14"/>
      <c r="NZ25" s="14"/>
      <c r="OA25" s="14">
        <v>0</v>
      </c>
      <c r="OB25" s="14">
        <v>0.7</v>
      </c>
      <c r="OC25" s="14">
        <v>0.56000000000000005</v>
      </c>
      <c r="OD25" s="14">
        <v>0.56000000000000005</v>
      </c>
      <c r="OE25" s="14">
        <v>0.14000000000000001</v>
      </c>
      <c r="OF25" s="14">
        <v>22.8</v>
      </c>
      <c r="OG25" s="14">
        <v>65</v>
      </c>
      <c r="OH25" s="14">
        <v>81.676000000000002</v>
      </c>
      <c r="OI25" s="14">
        <v>-58.875999999999998</v>
      </c>
      <c r="OJ25" s="14">
        <v>47.5</v>
      </c>
      <c r="OK25" s="14">
        <v>61.271000000000001</v>
      </c>
      <c r="OL25" s="14">
        <v>61.271000000000001</v>
      </c>
      <c r="OM25" s="14">
        <v>-13.771000000000001</v>
      </c>
      <c r="ON25" s="14">
        <v>11.7</v>
      </c>
      <c r="OO25" s="14">
        <v>14.669</v>
      </c>
      <c r="OP25" s="14">
        <v>14.669</v>
      </c>
      <c r="OQ25" s="14">
        <v>-2.9689999999999999</v>
      </c>
      <c r="OR25" s="14">
        <v>0</v>
      </c>
      <c r="OS25" s="14">
        <v>0.1</v>
      </c>
      <c r="OT25" s="14">
        <v>0.1</v>
      </c>
      <c r="OU25" s="14">
        <v>-0.1</v>
      </c>
      <c r="OV25" s="14">
        <v>10.199999999999999</v>
      </c>
      <c r="OW25" s="14">
        <v>10</v>
      </c>
      <c r="OX25" s="14">
        <v>9</v>
      </c>
      <c r="OY25" s="14">
        <v>1.2</v>
      </c>
      <c r="OZ25" s="14">
        <v>9.9</v>
      </c>
      <c r="PA25" s="14">
        <v>9.0000199999999992</v>
      </c>
      <c r="PB25" s="14">
        <v>9</v>
      </c>
      <c r="PC25" s="14">
        <v>0.9</v>
      </c>
      <c r="PD25" s="14">
        <v>4.3</v>
      </c>
      <c r="PE25" s="14">
        <v>1.9508799999999999</v>
      </c>
      <c r="PF25" s="14">
        <v>2.6689699999999998</v>
      </c>
      <c r="PG25" s="14">
        <v>1.63103</v>
      </c>
      <c r="PH25" s="14">
        <v>0.34</v>
      </c>
      <c r="PI25" s="14">
        <v>1</v>
      </c>
      <c r="PJ25" s="14">
        <v>1</v>
      </c>
      <c r="PK25" s="14">
        <v>-0.66</v>
      </c>
      <c r="PL25" s="14">
        <v>2.5</v>
      </c>
      <c r="PM25" s="14">
        <v>2.2999999999999998</v>
      </c>
      <c r="PN25" s="14">
        <v>2.2999999999999998</v>
      </c>
      <c r="PO25" s="14">
        <v>0.2</v>
      </c>
      <c r="PP25" s="14">
        <v>2.5</v>
      </c>
      <c r="PQ25" s="14">
        <v>2.5</v>
      </c>
      <c r="PR25" s="14">
        <v>2.5</v>
      </c>
      <c r="PS25" s="14">
        <v>0</v>
      </c>
      <c r="PT25" s="14">
        <v>20.5</v>
      </c>
      <c r="PU25" s="14">
        <v>20</v>
      </c>
      <c r="PV25" s="14">
        <v>19.417480000000001</v>
      </c>
      <c r="PW25" s="14">
        <v>1.0825199999999999</v>
      </c>
      <c r="PX25" s="14">
        <v>10.6</v>
      </c>
      <c r="PY25" s="14">
        <v>11</v>
      </c>
      <c r="PZ25" s="14">
        <v>10</v>
      </c>
      <c r="QA25" s="14">
        <v>0.6</v>
      </c>
      <c r="QB25" s="14">
        <v>8.6</v>
      </c>
      <c r="QC25" s="14">
        <v>7</v>
      </c>
      <c r="QD25" s="14">
        <v>7</v>
      </c>
      <c r="QE25" s="14">
        <v>1.6</v>
      </c>
      <c r="QF25" s="14">
        <v>3.5</v>
      </c>
      <c r="QG25" s="14">
        <v>3.3</v>
      </c>
      <c r="QH25" s="14">
        <v>3.3</v>
      </c>
      <c r="QI25" s="14">
        <v>0.2</v>
      </c>
      <c r="QJ25" s="14">
        <v>18.5</v>
      </c>
      <c r="QK25" s="14">
        <v>19</v>
      </c>
      <c r="QL25" s="14">
        <v>17.961169999999999</v>
      </c>
      <c r="QM25" s="14">
        <v>0.53883000000000003</v>
      </c>
      <c r="QN25" s="14">
        <v>12.6</v>
      </c>
      <c r="QO25" s="14">
        <v>12.436</v>
      </c>
      <c r="QP25" s="14">
        <v>12.436</v>
      </c>
      <c r="QQ25" s="14">
        <v>0.16400000000000001</v>
      </c>
      <c r="QR25" s="14">
        <v>12.1</v>
      </c>
      <c r="QS25" s="14">
        <v>14.106999999999999</v>
      </c>
      <c r="QT25" s="14">
        <v>14.106999999999999</v>
      </c>
      <c r="QU25" s="14">
        <v>-2.0070000000000001</v>
      </c>
      <c r="QV25" s="14">
        <v>9</v>
      </c>
      <c r="QW25" s="14">
        <v>14.54588</v>
      </c>
      <c r="QX25" s="14">
        <v>11.958</v>
      </c>
      <c r="QY25" s="14">
        <v>-2.9580000000000002</v>
      </c>
      <c r="QZ25" s="14">
        <v>14.9</v>
      </c>
      <c r="RA25" s="14">
        <v>35.498930000000001</v>
      </c>
      <c r="RB25" s="14">
        <v>28.516999999999999</v>
      </c>
      <c r="RC25" s="14">
        <v>-13.617000000000001</v>
      </c>
      <c r="RD25" s="14">
        <v>4.5</v>
      </c>
      <c r="RE25" s="14">
        <v>4.2</v>
      </c>
      <c r="RF25" s="14">
        <v>4.2</v>
      </c>
      <c r="RG25" s="14">
        <v>0.3</v>
      </c>
      <c r="RH25" s="14">
        <v>2.2000000000000002</v>
      </c>
      <c r="RI25" s="14">
        <v>2.4</v>
      </c>
      <c r="RJ25" s="14">
        <v>2.4</v>
      </c>
      <c r="RK25" s="14">
        <v>-0.2</v>
      </c>
      <c r="RL25" s="14">
        <v>1.1000000000000001</v>
      </c>
      <c r="RM25" s="14">
        <v>1.2</v>
      </c>
      <c r="RN25" s="14">
        <v>1.2</v>
      </c>
      <c r="RO25" s="14">
        <v>-0.1</v>
      </c>
      <c r="RP25" s="14">
        <v>2.9</v>
      </c>
      <c r="RQ25" s="14">
        <v>2.8</v>
      </c>
      <c r="RR25" s="14">
        <v>2.8</v>
      </c>
      <c r="RS25" s="14">
        <v>0.1</v>
      </c>
      <c r="RT25" s="14">
        <v>3.6</v>
      </c>
      <c r="RU25" s="14">
        <v>4.5170000000000003</v>
      </c>
      <c r="RV25" s="14">
        <v>4.5170000000000003</v>
      </c>
      <c r="RW25" s="14">
        <v>-0.91700000000000004</v>
      </c>
      <c r="RX25" s="14">
        <v>1.9</v>
      </c>
      <c r="RY25" s="14">
        <v>2.0489999999999999</v>
      </c>
      <c r="RZ25" s="14">
        <v>2.0489999999999999</v>
      </c>
      <c r="SA25" s="14">
        <v>-0.14899999999999999</v>
      </c>
      <c r="SB25" s="14">
        <v>20.2</v>
      </c>
      <c r="SC25" s="14">
        <v>19.772760000000002</v>
      </c>
      <c r="SD25" s="14">
        <v>19.772790000000001</v>
      </c>
      <c r="SE25" s="14">
        <v>0.42720999999999998</v>
      </c>
      <c r="SF25" s="14">
        <v>1.2</v>
      </c>
      <c r="SG25" s="14">
        <v>1.1719999999999999</v>
      </c>
      <c r="SH25" s="14">
        <v>1.1719999999999999</v>
      </c>
      <c r="SI25" s="14">
        <v>2.8000000000000001E-2</v>
      </c>
      <c r="SJ25" s="14"/>
      <c r="SK25" s="14">
        <v>0.4</v>
      </c>
      <c r="SL25" s="14">
        <v>0.4</v>
      </c>
      <c r="SM25" s="14">
        <v>-0.4</v>
      </c>
      <c r="SN25" s="14">
        <v>7.2</v>
      </c>
      <c r="SO25" s="14">
        <v>7.3</v>
      </c>
      <c r="SP25" s="14">
        <v>7.3</v>
      </c>
      <c r="SQ25" s="14">
        <v>-0.1</v>
      </c>
      <c r="SR25" s="14">
        <v>3.2</v>
      </c>
      <c r="SS25" s="14">
        <v>4.3</v>
      </c>
      <c r="ST25" s="14">
        <v>4.3</v>
      </c>
      <c r="SU25" s="14">
        <v>-1.1000000000000001</v>
      </c>
      <c r="SV25" s="14">
        <v>4.5</v>
      </c>
      <c r="SW25" s="14">
        <v>4.7</v>
      </c>
      <c r="SX25" s="14">
        <v>4.7</v>
      </c>
      <c r="SY25" s="14">
        <v>-0.2</v>
      </c>
      <c r="SZ25" s="14">
        <v>6.1</v>
      </c>
      <c r="TA25" s="14">
        <v>6.7</v>
      </c>
      <c r="TB25" s="14">
        <v>6.7</v>
      </c>
      <c r="TC25" s="14">
        <v>-0.6</v>
      </c>
      <c r="TD25" s="14">
        <v>10</v>
      </c>
      <c r="TE25" s="14">
        <v>10</v>
      </c>
      <c r="TF25" s="14">
        <v>10</v>
      </c>
      <c r="TG25" s="14">
        <v>0</v>
      </c>
      <c r="TH25" s="14">
        <v>27.3</v>
      </c>
      <c r="TI25" s="14">
        <v>21.010999999999999</v>
      </c>
      <c r="TJ25" s="14">
        <v>21.010999999999999</v>
      </c>
      <c r="TK25" s="14">
        <v>6.2889999999999997</v>
      </c>
      <c r="TL25" s="14">
        <v>3.2</v>
      </c>
      <c r="TM25" s="14">
        <v>17</v>
      </c>
      <c r="TN25" s="14">
        <v>12.451000000000001</v>
      </c>
      <c r="TO25" s="14">
        <v>-9.2509999999999994</v>
      </c>
      <c r="TP25" s="14">
        <v>28.2</v>
      </c>
      <c r="TQ25" s="14">
        <v>12.183999999999999</v>
      </c>
      <c r="TR25" s="14">
        <v>12.183999999999999</v>
      </c>
      <c r="TS25" s="14">
        <v>16.015999999999998</v>
      </c>
      <c r="TT25" s="14">
        <v>7.4</v>
      </c>
      <c r="TU25" s="14">
        <v>3</v>
      </c>
      <c r="TV25" s="14">
        <v>19.03</v>
      </c>
      <c r="TW25" s="14">
        <v>-11.63</v>
      </c>
      <c r="TX25" s="14">
        <v>10.199999999999999</v>
      </c>
      <c r="TY25" s="14">
        <v>8.7783700000000007</v>
      </c>
      <c r="TZ25" s="14">
        <v>40.817999999999998</v>
      </c>
      <c r="UA25" s="14">
        <v>-30.617999999999999</v>
      </c>
      <c r="UB25" s="14">
        <v>2.7</v>
      </c>
      <c r="UC25" s="14">
        <v>0.79400000000000004</v>
      </c>
      <c r="UD25" s="14">
        <v>0.79400000000000004</v>
      </c>
      <c r="UE25" s="14">
        <v>1.9059999999999999</v>
      </c>
      <c r="UF25" s="14">
        <v>1</v>
      </c>
      <c r="UG25" s="14">
        <v>0.64900000000000002</v>
      </c>
      <c r="UH25" s="14">
        <v>0.64900000000000002</v>
      </c>
      <c r="UI25" s="14">
        <v>0.35099999999999998</v>
      </c>
      <c r="UJ25" s="14">
        <v>8.3000000000000007</v>
      </c>
      <c r="UK25" s="14">
        <v>9</v>
      </c>
      <c r="UL25" s="14">
        <v>7.5</v>
      </c>
      <c r="UM25" s="14">
        <v>0.8</v>
      </c>
      <c r="UN25" s="14">
        <v>2.7</v>
      </c>
      <c r="UO25" s="14">
        <v>2.5</v>
      </c>
      <c r="UP25" s="14">
        <v>2.5</v>
      </c>
      <c r="UQ25" s="14">
        <v>0.2</v>
      </c>
      <c r="UR25" s="14">
        <v>8.1999999999999993</v>
      </c>
      <c r="US25" s="14">
        <v>7.6</v>
      </c>
      <c r="UT25" s="14">
        <v>7.6</v>
      </c>
      <c r="UU25" s="14">
        <v>0.6</v>
      </c>
      <c r="UV25" s="14">
        <v>4.4000000000000004</v>
      </c>
      <c r="UW25" s="14">
        <v>5</v>
      </c>
      <c r="UX25" s="14">
        <v>5</v>
      </c>
      <c r="UY25" s="14">
        <v>-0.6</v>
      </c>
      <c r="UZ25" s="14">
        <v>5.5</v>
      </c>
      <c r="VA25" s="14">
        <v>5.5</v>
      </c>
      <c r="VB25" s="14">
        <v>5.5</v>
      </c>
      <c r="VC25" s="14">
        <v>0</v>
      </c>
      <c r="VD25" s="14">
        <v>5.3</v>
      </c>
      <c r="VE25" s="14">
        <v>5.5</v>
      </c>
      <c r="VF25" s="14">
        <v>5.5</v>
      </c>
      <c r="VG25" s="14">
        <v>-0.2</v>
      </c>
      <c r="VH25" s="14">
        <v>9.8000000000000007</v>
      </c>
      <c r="VI25" s="14">
        <v>11.887</v>
      </c>
      <c r="VJ25" s="14">
        <v>11.887</v>
      </c>
      <c r="VK25" s="14">
        <v>-2.0870000000000002</v>
      </c>
      <c r="VL25" s="14">
        <v>200.1</v>
      </c>
      <c r="VM25" s="14">
        <v>205.26499999999999</v>
      </c>
      <c r="VN25" s="14">
        <v>205.26499999999999</v>
      </c>
      <c r="VO25" s="14">
        <v>-5.165</v>
      </c>
      <c r="VP25" s="14">
        <v>8.6999999999999993</v>
      </c>
      <c r="VQ25" s="14">
        <v>12.128</v>
      </c>
      <c r="VR25" s="14">
        <v>12.128</v>
      </c>
      <c r="VS25" s="14">
        <v>-3.4279999999999999</v>
      </c>
      <c r="VT25" s="14">
        <v>115.4</v>
      </c>
      <c r="VU25" s="14">
        <v>115.53</v>
      </c>
      <c r="VV25" s="14">
        <v>115.53</v>
      </c>
      <c r="VW25" s="14">
        <v>-0.13</v>
      </c>
      <c r="VX25" s="14">
        <v>0.6</v>
      </c>
      <c r="VY25" s="14">
        <v>0.6</v>
      </c>
      <c r="VZ25" s="14">
        <v>0.6</v>
      </c>
      <c r="WA25" s="14">
        <v>0</v>
      </c>
      <c r="WB25" s="14">
        <v>0</v>
      </c>
      <c r="WC25" s="14">
        <v>7.9124499999999998</v>
      </c>
      <c r="WD25" s="14">
        <v>14</v>
      </c>
      <c r="WE25" s="14">
        <v>-14</v>
      </c>
      <c r="WF25" s="14">
        <v>0</v>
      </c>
      <c r="WG25" s="14">
        <v>13.89104</v>
      </c>
      <c r="WH25" s="14">
        <v>12</v>
      </c>
      <c r="WI25" s="14">
        <v>-12</v>
      </c>
      <c r="WJ25" s="14">
        <v>83.2</v>
      </c>
      <c r="WK25" s="14">
        <v>84.06</v>
      </c>
      <c r="WL25" s="14">
        <v>84.06</v>
      </c>
      <c r="WM25" s="14">
        <v>-0.86</v>
      </c>
      <c r="WN25" s="14">
        <v>8.8000000000000007</v>
      </c>
      <c r="WO25" s="14">
        <v>5.5810000000000004</v>
      </c>
      <c r="WP25" s="14">
        <v>5.5810000000000004</v>
      </c>
      <c r="WQ25" s="14">
        <v>3.2189999999999999</v>
      </c>
      <c r="WR25" s="14">
        <v>9.1</v>
      </c>
      <c r="WS25" s="14">
        <v>10</v>
      </c>
      <c r="WT25" s="14">
        <v>10</v>
      </c>
      <c r="WU25" s="14">
        <v>-0.9</v>
      </c>
      <c r="WV25" s="14">
        <v>20</v>
      </c>
      <c r="WW25" s="14">
        <v>20</v>
      </c>
      <c r="WX25" s="14">
        <v>19.223299999999998</v>
      </c>
      <c r="WY25" s="14">
        <v>0.77669999999999995</v>
      </c>
      <c r="WZ25" s="14">
        <v>10.5</v>
      </c>
      <c r="XA25" s="14">
        <v>10.8</v>
      </c>
      <c r="XB25" s="14">
        <v>10.8</v>
      </c>
      <c r="XC25" s="14">
        <v>-0.3</v>
      </c>
      <c r="XD25" s="14"/>
      <c r="XE25" s="14"/>
      <c r="XF25" s="14"/>
      <c r="XG25" s="14">
        <v>0</v>
      </c>
      <c r="XH25" s="14"/>
      <c r="XI25" s="14"/>
      <c r="XJ25" s="14"/>
      <c r="XK25" s="14">
        <v>0</v>
      </c>
      <c r="XL25" s="14">
        <v>15</v>
      </c>
      <c r="XM25" s="14">
        <v>15</v>
      </c>
      <c r="XN25" s="14">
        <v>14</v>
      </c>
      <c r="XO25" s="14">
        <v>1</v>
      </c>
      <c r="XP25" s="14"/>
      <c r="XQ25" s="14"/>
      <c r="XR25" s="14"/>
      <c r="XS25" s="14">
        <v>0</v>
      </c>
      <c r="XT25" s="14">
        <v>8.4</v>
      </c>
      <c r="XU25" s="14">
        <v>7.9</v>
      </c>
      <c r="XV25" s="14">
        <v>7.9</v>
      </c>
      <c r="XW25" s="14">
        <v>0.5</v>
      </c>
      <c r="XX25" s="14"/>
      <c r="XY25" s="14"/>
      <c r="XZ25" s="14"/>
      <c r="YA25" s="14">
        <v>0</v>
      </c>
      <c r="YB25" s="14"/>
      <c r="YC25" s="14"/>
      <c r="YD25" s="14"/>
      <c r="YE25" s="14">
        <v>0</v>
      </c>
    </row>
    <row r="26" spans="1:655" ht="24" customHeight="1" x14ac:dyDescent="0.25">
      <c r="A26" s="1"/>
      <c r="B26" s="16" t="s">
        <v>57</v>
      </c>
      <c r="C26" s="16" t="s">
        <v>744</v>
      </c>
      <c r="D26" s="17">
        <v>37.9</v>
      </c>
      <c r="E26" s="17">
        <v>40.486269999999998</v>
      </c>
      <c r="F26" s="17">
        <v>37.400840000000002</v>
      </c>
      <c r="G26" s="17">
        <v>0.49915999999999999</v>
      </c>
      <c r="H26" s="17">
        <v>642.20000000000005</v>
      </c>
      <c r="I26" s="17">
        <v>643.65809000000002</v>
      </c>
      <c r="J26" s="17">
        <v>643.65809000000002</v>
      </c>
      <c r="K26" s="17">
        <v>-1.4580900000000001</v>
      </c>
      <c r="L26" s="17">
        <v>214</v>
      </c>
      <c r="M26" s="17">
        <v>209.39341999999999</v>
      </c>
      <c r="N26" s="17">
        <v>209.39341999999999</v>
      </c>
      <c r="O26" s="17">
        <v>4.6065800000000001</v>
      </c>
      <c r="P26" s="17"/>
      <c r="Q26" s="17"/>
      <c r="R26" s="17"/>
      <c r="S26" s="17">
        <v>0</v>
      </c>
      <c r="T26" s="17"/>
      <c r="U26" s="17"/>
      <c r="V26" s="17"/>
      <c r="W26" s="17">
        <v>0</v>
      </c>
      <c r="X26" s="17">
        <v>50.9</v>
      </c>
      <c r="Y26" s="17">
        <v>32.381430000000002</v>
      </c>
      <c r="Z26" s="17">
        <v>59.116570000000003</v>
      </c>
      <c r="AA26" s="17">
        <v>-8.2165700000000008</v>
      </c>
      <c r="AB26" s="17">
        <v>86.4</v>
      </c>
      <c r="AC26" s="17">
        <v>93.820390000000003</v>
      </c>
      <c r="AD26" s="17">
        <v>94.878</v>
      </c>
      <c r="AE26" s="17">
        <v>-8.4779999999999998</v>
      </c>
      <c r="AF26" s="17"/>
      <c r="AG26" s="17"/>
      <c r="AH26" s="17"/>
      <c r="AI26" s="17">
        <v>0</v>
      </c>
      <c r="AJ26" s="17"/>
      <c r="AK26" s="17"/>
      <c r="AL26" s="17"/>
      <c r="AM26" s="17">
        <v>0</v>
      </c>
      <c r="AN26" s="17">
        <v>187.2</v>
      </c>
      <c r="AO26" s="17">
        <v>196.42440999999999</v>
      </c>
      <c r="AP26" s="17">
        <v>196.42444</v>
      </c>
      <c r="AQ26" s="17">
        <v>-9.2244399999999995</v>
      </c>
      <c r="AR26" s="17">
        <v>204.5</v>
      </c>
      <c r="AS26" s="17">
        <v>196.42440999999999</v>
      </c>
      <c r="AT26" s="17">
        <v>196.42444</v>
      </c>
      <c r="AU26" s="17">
        <v>8.0755599999999994</v>
      </c>
      <c r="AV26" s="17">
        <v>204.6</v>
      </c>
      <c r="AW26" s="17">
        <v>196.42440999999999</v>
      </c>
      <c r="AX26" s="17">
        <v>196.42444</v>
      </c>
      <c r="AY26" s="17">
        <v>8.1755600000000008</v>
      </c>
      <c r="AZ26" s="17">
        <v>289</v>
      </c>
      <c r="BA26" s="17">
        <v>294.63661999999999</v>
      </c>
      <c r="BB26" s="17">
        <v>294.63666999999998</v>
      </c>
      <c r="BC26" s="17">
        <v>-5.6366699999999996</v>
      </c>
      <c r="BD26" s="17">
        <v>218</v>
      </c>
      <c r="BE26" s="17">
        <v>208.28216</v>
      </c>
      <c r="BF26" s="17">
        <v>208.28218000000001</v>
      </c>
      <c r="BG26" s="17">
        <v>9.7178199999999997</v>
      </c>
      <c r="BH26" s="17">
        <v>110.6</v>
      </c>
      <c r="BI26" s="17">
        <v>104.14108</v>
      </c>
      <c r="BJ26" s="17">
        <v>104.14109000000001</v>
      </c>
      <c r="BK26" s="17">
        <v>6.4589100000000004</v>
      </c>
      <c r="BL26" s="17">
        <v>392.4</v>
      </c>
      <c r="BM26" s="17">
        <v>309.68124999999998</v>
      </c>
      <c r="BN26" s="17">
        <v>353.74743999999998</v>
      </c>
      <c r="BO26" s="17">
        <v>38.652560000000001</v>
      </c>
      <c r="BP26" s="17">
        <v>4.0999999999999996</v>
      </c>
      <c r="BQ26" s="17">
        <v>4.4318400000000002</v>
      </c>
      <c r="BR26" s="17">
        <v>4.4318400000000002</v>
      </c>
      <c r="BS26" s="17">
        <v>-0.33184000000000002</v>
      </c>
      <c r="BT26" s="17"/>
      <c r="BU26" s="17"/>
      <c r="BV26" s="17"/>
      <c r="BW26" s="17">
        <v>0</v>
      </c>
      <c r="BX26" s="17"/>
      <c r="BY26" s="17"/>
      <c r="BZ26" s="17"/>
      <c r="CA26" s="17">
        <v>0</v>
      </c>
      <c r="CB26" s="17"/>
      <c r="CC26" s="17"/>
      <c r="CD26" s="17"/>
      <c r="CE26" s="17">
        <v>0</v>
      </c>
      <c r="CF26" s="17"/>
      <c r="CG26" s="17"/>
      <c r="CH26" s="17"/>
      <c r="CI26" s="17">
        <v>0</v>
      </c>
      <c r="CJ26" s="17">
        <v>125.2</v>
      </c>
      <c r="CK26" s="17">
        <v>131.25040999999999</v>
      </c>
      <c r="CL26" s="17">
        <v>131.25040999999999</v>
      </c>
      <c r="CM26" s="17">
        <v>-6.0504100000000003</v>
      </c>
      <c r="CN26" s="17">
        <v>6.8</v>
      </c>
      <c r="CO26" s="17">
        <v>6.8003799999999996</v>
      </c>
      <c r="CP26" s="17">
        <v>5.1333399999999996</v>
      </c>
      <c r="CQ26" s="17">
        <v>1.66666</v>
      </c>
      <c r="CR26" s="17">
        <v>5.4</v>
      </c>
      <c r="CS26" s="17">
        <v>3.7328100000000002</v>
      </c>
      <c r="CT26" s="17">
        <v>2.8177599999999998</v>
      </c>
      <c r="CU26" s="17">
        <v>2.5822400000000001</v>
      </c>
      <c r="CV26" s="17"/>
      <c r="CW26" s="17"/>
      <c r="CX26" s="17"/>
      <c r="CY26" s="17">
        <v>0</v>
      </c>
      <c r="CZ26" s="17">
        <v>7</v>
      </c>
      <c r="DA26" s="17">
        <v>6.8787000000000003</v>
      </c>
      <c r="DB26" s="17">
        <v>6.8787000000000003</v>
      </c>
      <c r="DC26" s="17">
        <v>0.12130000000000001</v>
      </c>
      <c r="DD26" s="17">
        <v>11.2</v>
      </c>
      <c r="DE26" s="17">
        <v>9.9512499999999999</v>
      </c>
      <c r="DF26" s="17">
        <v>9.9512499999999999</v>
      </c>
      <c r="DG26" s="17">
        <v>1.24875</v>
      </c>
      <c r="DH26" s="17">
        <v>74.599999999999994</v>
      </c>
      <c r="DI26" s="17">
        <v>66.927289999999999</v>
      </c>
      <c r="DJ26" s="17">
        <v>41.353479999999998</v>
      </c>
      <c r="DK26" s="17">
        <v>33.246519999999997</v>
      </c>
      <c r="DL26" s="17"/>
      <c r="DM26" s="17"/>
      <c r="DN26" s="17"/>
      <c r="DO26" s="17">
        <v>0</v>
      </c>
      <c r="DP26" s="17">
        <v>0</v>
      </c>
      <c r="DQ26" s="17"/>
      <c r="DR26" s="17">
        <v>0</v>
      </c>
      <c r="DS26" s="17">
        <v>0</v>
      </c>
      <c r="DT26" s="17"/>
      <c r="DU26" s="17"/>
      <c r="DV26" s="17"/>
      <c r="DW26" s="17">
        <v>0</v>
      </c>
      <c r="DX26" s="17"/>
      <c r="DY26" s="17"/>
      <c r="DZ26" s="17"/>
      <c r="EA26" s="17">
        <v>0</v>
      </c>
      <c r="EB26" s="17">
        <v>55.26</v>
      </c>
      <c r="EC26" s="17">
        <v>55.841369999999998</v>
      </c>
      <c r="ED26" s="17">
        <v>55.841560000000001</v>
      </c>
      <c r="EE26" s="17">
        <v>-0.58155999999999997</v>
      </c>
      <c r="EF26" s="17">
        <v>96.7</v>
      </c>
      <c r="EG26" s="17">
        <v>110.26321</v>
      </c>
      <c r="EH26" s="17">
        <v>110.26321</v>
      </c>
      <c r="EI26" s="17">
        <v>-13.56321</v>
      </c>
      <c r="EJ26" s="17"/>
      <c r="EK26" s="17"/>
      <c r="EL26" s="17"/>
      <c r="EM26" s="17">
        <v>0</v>
      </c>
      <c r="EN26" s="17"/>
      <c r="EO26" s="17"/>
      <c r="EP26" s="17"/>
      <c r="EQ26" s="17">
        <v>0</v>
      </c>
      <c r="ER26" s="17">
        <v>0</v>
      </c>
      <c r="ES26" s="17"/>
      <c r="ET26" s="17"/>
      <c r="EU26" s="17">
        <v>0</v>
      </c>
      <c r="EV26" s="17">
        <v>6.4</v>
      </c>
      <c r="EW26" s="17">
        <v>6.39</v>
      </c>
      <c r="EX26" s="17">
        <v>6.39</v>
      </c>
      <c r="EY26" s="17">
        <v>0.01</v>
      </c>
      <c r="EZ26" s="17">
        <v>182.1</v>
      </c>
      <c r="FA26" s="17">
        <v>169.58677</v>
      </c>
      <c r="FB26" s="17">
        <v>0</v>
      </c>
      <c r="FC26" s="17">
        <v>182.1</v>
      </c>
      <c r="FD26" s="17">
        <v>40</v>
      </c>
      <c r="FE26" s="17">
        <v>37.18432</v>
      </c>
      <c r="FF26" s="17">
        <v>40.90061</v>
      </c>
      <c r="FG26" s="17">
        <v>-0.90061000000000002</v>
      </c>
      <c r="FH26" s="17">
        <v>46.2</v>
      </c>
      <c r="FI26" s="17">
        <v>46.231299999999997</v>
      </c>
      <c r="FJ26" s="17">
        <v>112.01036000000001</v>
      </c>
      <c r="FK26" s="17">
        <v>-65.810360000000003</v>
      </c>
      <c r="FL26" s="17">
        <v>26.4</v>
      </c>
      <c r="FM26" s="17">
        <v>22.888349999999999</v>
      </c>
      <c r="FN26" s="17">
        <v>22.625250000000001</v>
      </c>
      <c r="FO26" s="17">
        <v>3.77475</v>
      </c>
      <c r="FP26" s="17">
        <v>17.8</v>
      </c>
      <c r="FQ26" s="17">
        <v>15.279059999999999</v>
      </c>
      <c r="FR26" s="17">
        <v>14.927820000000001</v>
      </c>
      <c r="FS26" s="17">
        <v>2.8721800000000002</v>
      </c>
      <c r="FT26" s="17">
        <v>17.100000000000001</v>
      </c>
      <c r="FU26" s="17">
        <v>17.281549999999999</v>
      </c>
      <c r="FV26" s="17">
        <v>17.281549999999999</v>
      </c>
      <c r="FW26" s="17">
        <v>-0.18154999999999999</v>
      </c>
      <c r="FX26" s="17">
        <v>67.599999999999994</v>
      </c>
      <c r="FY26" s="17">
        <v>71.720150000000004</v>
      </c>
      <c r="FZ26" s="17">
        <v>71.720150000000004</v>
      </c>
      <c r="GA26" s="17">
        <v>-4.1201499999999998</v>
      </c>
      <c r="GB26" s="17">
        <v>178</v>
      </c>
      <c r="GC26" s="17">
        <v>185.10006000000001</v>
      </c>
      <c r="GD26" s="17">
        <v>185.10007999999999</v>
      </c>
      <c r="GE26" s="17">
        <v>-7.1000800000000002</v>
      </c>
      <c r="GF26" s="17">
        <v>178.2</v>
      </c>
      <c r="GG26" s="17">
        <v>185.10006000000001</v>
      </c>
      <c r="GH26" s="17">
        <v>185.10007999999999</v>
      </c>
      <c r="GI26" s="17">
        <v>-6.90008</v>
      </c>
      <c r="GJ26" s="17">
        <v>184.2</v>
      </c>
      <c r="GK26" s="17">
        <v>185.10006000000001</v>
      </c>
      <c r="GL26" s="17">
        <v>185.10007999999999</v>
      </c>
      <c r="GM26" s="17">
        <v>-0.90007999999999999</v>
      </c>
      <c r="GN26" s="17">
        <v>87.3</v>
      </c>
      <c r="GO26" s="17">
        <v>75.624120000000005</v>
      </c>
      <c r="GP26" s="17">
        <v>87.8583</v>
      </c>
      <c r="GQ26" s="17">
        <v>-0.55830000000000002</v>
      </c>
      <c r="GR26" s="17">
        <v>5.5</v>
      </c>
      <c r="GS26" s="17">
        <v>6</v>
      </c>
      <c r="GT26" s="17">
        <v>5.8686699999999998</v>
      </c>
      <c r="GU26" s="17">
        <v>-0.36867</v>
      </c>
      <c r="GV26" s="17">
        <v>1.2</v>
      </c>
      <c r="GW26" s="17">
        <v>1.02115</v>
      </c>
      <c r="GX26" s="17">
        <v>6.1567800000000004</v>
      </c>
      <c r="GY26" s="17">
        <v>-4.9567800000000002</v>
      </c>
      <c r="GZ26" s="17">
        <v>32.4</v>
      </c>
      <c r="HA26" s="17">
        <v>34.477899999999998</v>
      </c>
      <c r="HB26" s="17">
        <v>34.47804</v>
      </c>
      <c r="HC26" s="17">
        <v>-2.0780400000000001</v>
      </c>
      <c r="HD26" s="17">
        <v>26.4</v>
      </c>
      <c r="HE26" s="17">
        <v>26.283010000000001</v>
      </c>
      <c r="HF26" s="17">
        <v>26.283010000000001</v>
      </c>
      <c r="HG26" s="17">
        <v>0.11699</v>
      </c>
      <c r="HH26" s="17">
        <v>2</v>
      </c>
      <c r="HI26" s="17">
        <v>1.97359</v>
      </c>
      <c r="HJ26" s="17">
        <v>1.97359</v>
      </c>
      <c r="HK26" s="17">
        <v>2.6409999999999999E-2</v>
      </c>
      <c r="HL26" s="17">
        <v>0</v>
      </c>
      <c r="HM26" s="17">
        <v>0</v>
      </c>
      <c r="HN26" s="17">
        <v>0</v>
      </c>
      <c r="HO26" s="17">
        <v>0</v>
      </c>
      <c r="HP26" s="17">
        <v>50.2</v>
      </c>
      <c r="HQ26" s="17">
        <v>41.237409999999997</v>
      </c>
      <c r="HR26" s="17">
        <v>107.7354</v>
      </c>
      <c r="HS26" s="17">
        <v>-57.535400000000003</v>
      </c>
      <c r="HT26" s="17"/>
      <c r="HU26" s="17"/>
      <c r="HV26" s="17"/>
      <c r="HW26" s="17">
        <v>0</v>
      </c>
      <c r="HX26" s="17"/>
      <c r="HY26" s="17"/>
      <c r="HZ26" s="17"/>
      <c r="IA26" s="17">
        <v>0</v>
      </c>
      <c r="IB26" s="17">
        <v>84.3</v>
      </c>
      <c r="IC26" s="17">
        <v>85.482500000000002</v>
      </c>
      <c r="ID26" s="17">
        <v>85.482579999999999</v>
      </c>
      <c r="IE26" s="17">
        <v>-1.18258</v>
      </c>
      <c r="IF26" s="17">
        <v>0</v>
      </c>
      <c r="IG26" s="17"/>
      <c r="IH26" s="17"/>
      <c r="II26" s="17">
        <v>0</v>
      </c>
      <c r="IJ26" s="17"/>
      <c r="IK26" s="17"/>
      <c r="IL26" s="17"/>
      <c r="IM26" s="17">
        <v>0</v>
      </c>
      <c r="IN26" s="17">
        <v>46.9</v>
      </c>
      <c r="IO26" s="17">
        <v>48.181440000000002</v>
      </c>
      <c r="IP26" s="17">
        <v>48.181449999999998</v>
      </c>
      <c r="IQ26" s="17">
        <v>-1.28145</v>
      </c>
      <c r="IR26" s="17"/>
      <c r="IS26" s="17"/>
      <c r="IT26" s="17"/>
      <c r="IU26" s="17">
        <v>0</v>
      </c>
      <c r="IV26" s="17"/>
      <c r="IW26" s="17"/>
      <c r="IX26" s="17"/>
      <c r="IY26" s="17">
        <v>0</v>
      </c>
      <c r="IZ26" s="17"/>
      <c r="JA26" s="17"/>
      <c r="JB26" s="17"/>
      <c r="JC26" s="17">
        <v>0</v>
      </c>
      <c r="JD26" s="17">
        <v>63.8</v>
      </c>
      <c r="JE26" s="17">
        <v>57.757309999999997</v>
      </c>
      <c r="JF26" s="17">
        <v>80.549120000000002</v>
      </c>
      <c r="JG26" s="17">
        <v>-16.749120000000001</v>
      </c>
      <c r="JH26" s="17">
        <v>177.7</v>
      </c>
      <c r="JI26" s="17">
        <v>178.52955</v>
      </c>
      <c r="JJ26" s="17">
        <v>178.52956</v>
      </c>
      <c r="JK26" s="17">
        <v>-0.82955999999999996</v>
      </c>
      <c r="JL26" s="17">
        <v>175.2</v>
      </c>
      <c r="JM26" s="17">
        <v>178.52955</v>
      </c>
      <c r="JN26" s="17">
        <v>178.52956</v>
      </c>
      <c r="JO26" s="17">
        <v>-3.3295599999999999</v>
      </c>
      <c r="JP26" s="17">
        <v>200</v>
      </c>
      <c r="JQ26" s="17">
        <v>178.52955</v>
      </c>
      <c r="JR26" s="17">
        <v>178.52956</v>
      </c>
      <c r="JS26" s="17">
        <v>21.47044</v>
      </c>
      <c r="JT26" s="17">
        <v>274.3</v>
      </c>
      <c r="JU26" s="17">
        <v>267.79432000000003</v>
      </c>
      <c r="JV26" s="17">
        <v>267.79433</v>
      </c>
      <c r="JW26" s="17">
        <v>6.5056700000000003</v>
      </c>
      <c r="JX26" s="17"/>
      <c r="JY26" s="17"/>
      <c r="JZ26" s="17"/>
      <c r="KA26" s="17">
        <v>0</v>
      </c>
      <c r="KB26" s="17"/>
      <c r="KC26" s="17"/>
      <c r="KD26" s="17"/>
      <c r="KE26" s="17">
        <v>0</v>
      </c>
      <c r="KF26" s="17"/>
      <c r="KG26" s="17"/>
      <c r="KH26" s="17"/>
      <c r="KI26" s="17">
        <v>0</v>
      </c>
      <c r="KJ26" s="17"/>
      <c r="KK26" s="17"/>
      <c r="KL26" s="17"/>
      <c r="KM26" s="17">
        <v>0</v>
      </c>
      <c r="KN26" s="17"/>
      <c r="KO26" s="17"/>
      <c r="KP26" s="17"/>
      <c r="KQ26" s="17">
        <v>0</v>
      </c>
      <c r="KR26" s="17"/>
      <c r="KS26" s="17"/>
      <c r="KT26" s="17"/>
      <c r="KU26" s="17">
        <v>0</v>
      </c>
      <c r="KV26" s="17"/>
      <c r="KW26" s="17"/>
      <c r="KX26" s="17"/>
      <c r="KY26" s="17">
        <v>0</v>
      </c>
      <c r="KZ26" s="17"/>
      <c r="LA26" s="17"/>
      <c r="LB26" s="17"/>
      <c r="LC26" s="17">
        <v>0</v>
      </c>
      <c r="LD26" s="17">
        <v>1.4</v>
      </c>
      <c r="LE26" s="17">
        <v>1.1522699999999999</v>
      </c>
      <c r="LF26" s="17">
        <v>1.1522699999999999</v>
      </c>
      <c r="LG26" s="17">
        <v>0.24773000000000001</v>
      </c>
      <c r="LH26" s="17">
        <v>214</v>
      </c>
      <c r="LI26" s="17">
        <v>220.92061000000001</v>
      </c>
      <c r="LJ26" s="17">
        <v>187.17170999999999</v>
      </c>
      <c r="LK26" s="17">
        <v>26.828289999999999</v>
      </c>
      <c r="LL26" s="17">
        <v>76.599999999999994</v>
      </c>
      <c r="LM26" s="17">
        <v>75.330259999999996</v>
      </c>
      <c r="LN26" s="17">
        <v>76.918139999999994</v>
      </c>
      <c r="LO26" s="17">
        <v>-0.31813999999999998</v>
      </c>
      <c r="LP26" s="17">
        <v>65.099999999999994</v>
      </c>
      <c r="LQ26" s="17">
        <v>66.759429999999995</v>
      </c>
      <c r="LR26" s="17">
        <v>66.759450000000001</v>
      </c>
      <c r="LS26" s="17">
        <v>-1.6594500000000001</v>
      </c>
      <c r="LT26" s="17">
        <v>64.5</v>
      </c>
      <c r="LU26" s="17">
        <v>65.615880000000004</v>
      </c>
      <c r="LV26" s="17">
        <v>65.615899999999996</v>
      </c>
      <c r="LW26" s="17">
        <v>-1.1158999999999999</v>
      </c>
      <c r="LX26" s="17">
        <v>28.1</v>
      </c>
      <c r="LY26" s="17">
        <v>27.154699999999998</v>
      </c>
      <c r="LZ26" s="17">
        <v>27.154710000000001</v>
      </c>
      <c r="MA26" s="17">
        <v>0.94528999999999996</v>
      </c>
      <c r="MB26" s="17"/>
      <c r="MC26" s="17"/>
      <c r="MD26" s="17"/>
      <c r="ME26" s="17">
        <v>0</v>
      </c>
      <c r="MF26" s="17"/>
      <c r="MG26" s="17"/>
      <c r="MH26" s="17"/>
      <c r="MI26" s="17">
        <v>0</v>
      </c>
      <c r="MJ26" s="17"/>
      <c r="MK26" s="17"/>
      <c r="ML26" s="17"/>
      <c r="MM26" s="17">
        <v>0</v>
      </c>
      <c r="MN26" s="17">
        <v>148</v>
      </c>
      <c r="MO26" s="17">
        <v>149.77391</v>
      </c>
      <c r="MP26" s="17">
        <v>149.77393000000001</v>
      </c>
      <c r="MQ26" s="17">
        <v>-1.77393</v>
      </c>
      <c r="MR26" s="17">
        <v>150.1</v>
      </c>
      <c r="MS26" s="17">
        <v>149.77391</v>
      </c>
      <c r="MT26" s="17">
        <v>149.77393000000001</v>
      </c>
      <c r="MU26" s="17">
        <v>0.32607000000000003</v>
      </c>
      <c r="MV26" s="17">
        <v>150.9</v>
      </c>
      <c r="MW26" s="17">
        <v>149.77391</v>
      </c>
      <c r="MX26" s="17">
        <v>149.77393000000001</v>
      </c>
      <c r="MY26" s="17">
        <v>1.1260699999999999</v>
      </c>
      <c r="MZ26" s="17"/>
      <c r="NA26" s="17"/>
      <c r="NB26" s="17"/>
      <c r="NC26" s="17">
        <v>0</v>
      </c>
      <c r="ND26" s="17"/>
      <c r="NE26" s="17"/>
      <c r="NF26" s="17"/>
      <c r="NG26" s="17">
        <v>0</v>
      </c>
      <c r="NH26" s="17"/>
      <c r="NI26" s="17"/>
      <c r="NJ26" s="17"/>
      <c r="NK26" s="17">
        <v>0</v>
      </c>
      <c r="NL26" s="17"/>
      <c r="NM26" s="17"/>
      <c r="NN26" s="17"/>
      <c r="NO26" s="17">
        <v>0</v>
      </c>
      <c r="NP26" s="17"/>
      <c r="NQ26" s="17"/>
      <c r="NR26" s="17"/>
      <c r="NS26" s="17">
        <v>0</v>
      </c>
      <c r="NT26" s="17">
        <v>0</v>
      </c>
      <c r="NU26" s="17">
        <v>0</v>
      </c>
      <c r="NV26" s="17">
        <v>0</v>
      </c>
      <c r="NW26" s="17">
        <v>0</v>
      </c>
      <c r="NX26" s="17">
        <v>0</v>
      </c>
      <c r="NY26" s="17"/>
      <c r="NZ26" s="17"/>
      <c r="OA26" s="17">
        <v>0</v>
      </c>
      <c r="OB26" s="17">
        <v>0.8</v>
      </c>
      <c r="OC26" s="17">
        <v>0.76300000000000001</v>
      </c>
      <c r="OD26" s="17">
        <v>0.76300000000000001</v>
      </c>
      <c r="OE26" s="17">
        <v>3.6999999999999998E-2</v>
      </c>
      <c r="OF26" s="17">
        <v>17.100000000000001</v>
      </c>
      <c r="OG26" s="17">
        <v>62</v>
      </c>
      <c r="OH26" s="17">
        <v>78.33</v>
      </c>
      <c r="OI26" s="17">
        <v>-61.23</v>
      </c>
      <c r="OJ26" s="17">
        <v>48.8</v>
      </c>
      <c r="OK26" s="17">
        <v>66.266999999999996</v>
      </c>
      <c r="OL26" s="17">
        <v>66.266999999999996</v>
      </c>
      <c r="OM26" s="17">
        <v>-17.466999999999999</v>
      </c>
      <c r="ON26" s="17">
        <v>12.5</v>
      </c>
      <c r="OO26" s="17">
        <v>15.468</v>
      </c>
      <c r="OP26" s="17">
        <v>15.468</v>
      </c>
      <c r="OQ26" s="17">
        <v>-2.968</v>
      </c>
      <c r="OR26" s="17">
        <v>0.1</v>
      </c>
      <c r="OS26" s="17">
        <v>0.2</v>
      </c>
      <c r="OT26" s="17">
        <v>0.2</v>
      </c>
      <c r="OU26" s="17">
        <v>-0.1</v>
      </c>
      <c r="OV26" s="17">
        <v>10.3</v>
      </c>
      <c r="OW26" s="17">
        <v>10</v>
      </c>
      <c r="OX26" s="17">
        <v>9</v>
      </c>
      <c r="OY26" s="17">
        <v>1.3</v>
      </c>
      <c r="OZ26" s="17">
        <v>10</v>
      </c>
      <c r="PA26" s="17">
        <v>9.0000199999999992</v>
      </c>
      <c r="PB26" s="17">
        <v>9</v>
      </c>
      <c r="PC26" s="17">
        <v>1</v>
      </c>
      <c r="PD26" s="17">
        <v>4.2</v>
      </c>
      <c r="PE26" s="17">
        <v>2.7801399999999998</v>
      </c>
      <c r="PF26" s="17">
        <v>4.51959</v>
      </c>
      <c r="PG26" s="17">
        <v>-0.31958999999999999</v>
      </c>
      <c r="PH26" s="17">
        <v>0.34</v>
      </c>
      <c r="PI26" s="17">
        <v>1</v>
      </c>
      <c r="PJ26" s="17">
        <v>1</v>
      </c>
      <c r="PK26" s="17">
        <v>-0.66</v>
      </c>
      <c r="PL26" s="17">
        <v>2.4</v>
      </c>
      <c r="PM26" s="17">
        <v>2.2999999999999998</v>
      </c>
      <c r="PN26" s="17">
        <v>2.2999999999999998</v>
      </c>
      <c r="PO26" s="17">
        <v>0.1</v>
      </c>
      <c r="PP26" s="17">
        <v>2.5</v>
      </c>
      <c r="PQ26" s="17">
        <v>2.5</v>
      </c>
      <c r="PR26" s="17">
        <v>2.5</v>
      </c>
      <c r="PS26" s="17">
        <v>0</v>
      </c>
      <c r="PT26" s="17">
        <v>19.600000000000001</v>
      </c>
      <c r="PU26" s="17">
        <v>20</v>
      </c>
      <c r="PV26" s="17">
        <v>19.417480000000001</v>
      </c>
      <c r="PW26" s="17">
        <v>0.18251999999999999</v>
      </c>
      <c r="PX26" s="17">
        <v>10.6</v>
      </c>
      <c r="PY26" s="17">
        <v>11</v>
      </c>
      <c r="PZ26" s="17">
        <v>10</v>
      </c>
      <c r="QA26" s="17">
        <v>0.6</v>
      </c>
      <c r="QB26" s="17">
        <v>8.5</v>
      </c>
      <c r="QC26" s="17">
        <v>7</v>
      </c>
      <c r="QD26" s="17">
        <v>7</v>
      </c>
      <c r="QE26" s="17">
        <v>1.5</v>
      </c>
      <c r="QF26" s="17">
        <v>3.4</v>
      </c>
      <c r="QG26" s="17">
        <v>3.3</v>
      </c>
      <c r="QH26" s="17">
        <v>3.3</v>
      </c>
      <c r="QI26" s="17">
        <v>0.1</v>
      </c>
      <c r="QJ26" s="17">
        <v>18.5</v>
      </c>
      <c r="QK26" s="17">
        <v>19</v>
      </c>
      <c r="QL26" s="17">
        <v>17.961169999999999</v>
      </c>
      <c r="QM26" s="17">
        <v>0.53883000000000003</v>
      </c>
      <c r="QN26" s="17">
        <v>12.6</v>
      </c>
      <c r="QO26" s="17">
        <v>13.103</v>
      </c>
      <c r="QP26" s="17">
        <v>13.103</v>
      </c>
      <c r="QQ26" s="17">
        <v>-0.503</v>
      </c>
      <c r="QR26" s="17">
        <v>12.5</v>
      </c>
      <c r="QS26" s="17">
        <v>15.23</v>
      </c>
      <c r="QT26" s="17">
        <v>15.23</v>
      </c>
      <c r="QU26" s="17">
        <v>-2.73</v>
      </c>
      <c r="QV26" s="17">
        <v>5.4</v>
      </c>
      <c r="QW26" s="17">
        <v>14.427619999999999</v>
      </c>
      <c r="QX26" s="17">
        <v>12.085000000000001</v>
      </c>
      <c r="QY26" s="17">
        <v>-6.6849999999999996</v>
      </c>
      <c r="QZ26" s="17">
        <v>8.6999999999999993</v>
      </c>
      <c r="RA26" s="17">
        <v>35.762590000000003</v>
      </c>
      <c r="RB26" s="17">
        <v>28.734000000000002</v>
      </c>
      <c r="RC26" s="17">
        <v>-20.033999999999999</v>
      </c>
      <c r="RD26" s="17">
        <v>4.5</v>
      </c>
      <c r="RE26" s="17">
        <v>4.2</v>
      </c>
      <c r="RF26" s="17">
        <v>4.2</v>
      </c>
      <c r="RG26" s="17">
        <v>0.3</v>
      </c>
      <c r="RH26" s="17">
        <v>2.2000000000000002</v>
      </c>
      <c r="RI26" s="17">
        <v>2.4</v>
      </c>
      <c r="RJ26" s="17">
        <v>2.4</v>
      </c>
      <c r="RK26" s="17">
        <v>-0.2</v>
      </c>
      <c r="RL26" s="17">
        <v>1.1000000000000001</v>
      </c>
      <c r="RM26" s="17">
        <v>1.2</v>
      </c>
      <c r="RN26" s="17">
        <v>1.2</v>
      </c>
      <c r="RO26" s="17">
        <v>-0.1</v>
      </c>
      <c r="RP26" s="17">
        <v>2.9</v>
      </c>
      <c r="RQ26" s="17">
        <v>2.8</v>
      </c>
      <c r="RR26" s="17">
        <v>2.8</v>
      </c>
      <c r="RS26" s="17">
        <v>0.1</v>
      </c>
      <c r="RT26" s="17">
        <v>9.1</v>
      </c>
      <c r="RU26" s="17">
        <v>8.2759999999999998</v>
      </c>
      <c r="RV26" s="17">
        <v>8.2759999999999998</v>
      </c>
      <c r="RW26" s="17">
        <v>0.82399999999999995</v>
      </c>
      <c r="RX26" s="17">
        <v>2</v>
      </c>
      <c r="RY26" s="17">
        <v>2.0489999999999999</v>
      </c>
      <c r="RZ26" s="17">
        <v>2.0489999999999999</v>
      </c>
      <c r="SA26" s="17">
        <v>-4.9000000000000002E-2</v>
      </c>
      <c r="SB26" s="17">
        <v>20.2</v>
      </c>
      <c r="SC26" s="17">
        <v>19.772760000000002</v>
      </c>
      <c r="SD26" s="17">
        <v>19.772790000000001</v>
      </c>
      <c r="SE26" s="17">
        <v>0.42720999999999998</v>
      </c>
      <c r="SF26" s="17">
        <v>1.1000000000000001</v>
      </c>
      <c r="SG26" s="17">
        <v>1.1479999999999999</v>
      </c>
      <c r="SH26" s="17">
        <v>1.1479999999999999</v>
      </c>
      <c r="SI26" s="17">
        <v>-4.8000000000000001E-2</v>
      </c>
      <c r="SJ26" s="17"/>
      <c r="SK26" s="17">
        <v>0.4</v>
      </c>
      <c r="SL26" s="17">
        <v>0.4</v>
      </c>
      <c r="SM26" s="17">
        <v>-0.4</v>
      </c>
      <c r="SN26" s="17">
        <v>7.2</v>
      </c>
      <c r="SO26" s="17">
        <v>7.3</v>
      </c>
      <c r="SP26" s="17">
        <v>7.3</v>
      </c>
      <c r="SQ26" s="17">
        <v>-0.1</v>
      </c>
      <c r="SR26" s="17">
        <v>2.8</v>
      </c>
      <c r="SS26" s="17">
        <v>4.3</v>
      </c>
      <c r="ST26" s="17">
        <v>4.3</v>
      </c>
      <c r="SU26" s="17">
        <v>-1.5</v>
      </c>
      <c r="SV26" s="17">
        <v>4.0999999999999996</v>
      </c>
      <c r="SW26" s="17">
        <v>4.7</v>
      </c>
      <c r="SX26" s="17">
        <v>4.7</v>
      </c>
      <c r="SY26" s="17">
        <v>-0.6</v>
      </c>
      <c r="SZ26" s="17">
        <v>5.7</v>
      </c>
      <c r="TA26" s="17">
        <v>6.7</v>
      </c>
      <c r="TB26" s="17">
        <v>6.7</v>
      </c>
      <c r="TC26" s="17">
        <v>-1</v>
      </c>
      <c r="TD26" s="17">
        <v>10</v>
      </c>
      <c r="TE26" s="17">
        <v>10</v>
      </c>
      <c r="TF26" s="17">
        <v>10</v>
      </c>
      <c r="TG26" s="17">
        <v>0</v>
      </c>
      <c r="TH26" s="17">
        <v>27.1</v>
      </c>
      <c r="TI26" s="17">
        <v>21.209</v>
      </c>
      <c r="TJ26" s="17">
        <v>21.209</v>
      </c>
      <c r="TK26" s="17">
        <v>5.891</v>
      </c>
      <c r="TL26" s="17">
        <v>2.9</v>
      </c>
      <c r="TM26" s="17">
        <v>20</v>
      </c>
      <c r="TN26" s="17">
        <v>13.374000000000001</v>
      </c>
      <c r="TO26" s="17">
        <v>-10.474</v>
      </c>
      <c r="TP26" s="17">
        <v>28.8</v>
      </c>
      <c r="TQ26" s="17">
        <v>23.431999999999999</v>
      </c>
      <c r="TR26" s="17">
        <v>23.431999999999999</v>
      </c>
      <c r="TS26" s="17">
        <v>5.3680000000000003</v>
      </c>
      <c r="TT26" s="17">
        <v>4.5</v>
      </c>
      <c r="TU26" s="17">
        <v>4</v>
      </c>
      <c r="TV26" s="17">
        <v>13.516999999999999</v>
      </c>
      <c r="TW26" s="17">
        <v>-9.0169999999999995</v>
      </c>
      <c r="TX26" s="17">
        <v>9.1</v>
      </c>
      <c r="TY26" s="17">
        <v>8.2423699999999993</v>
      </c>
      <c r="TZ26" s="17">
        <v>33.624000000000002</v>
      </c>
      <c r="UA26" s="17">
        <v>-24.524000000000001</v>
      </c>
      <c r="UB26" s="17">
        <v>0.9</v>
      </c>
      <c r="UC26" s="17">
        <v>0.83499999999999996</v>
      </c>
      <c r="UD26" s="17">
        <v>0.83499999999999996</v>
      </c>
      <c r="UE26" s="17">
        <v>6.5000000000000002E-2</v>
      </c>
      <c r="UF26" s="17">
        <v>0.5</v>
      </c>
      <c r="UG26" s="17">
        <v>0.79900000000000004</v>
      </c>
      <c r="UH26" s="17">
        <v>0.79900000000000004</v>
      </c>
      <c r="UI26" s="17">
        <v>-0.29899999999999999</v>
      </c>
      <c r="UJ26" s="17">
        <v>8.3000000000000007</v>
      </c>
      <c r="UK26" s="17">
        <v>9</v>
      </c>
      <c r="UL26" s="17">
        <v>7.5</v>
      </c>
      <c r="UM26" s="17">
        <v>0.8</v>
      </c>
      <c r="UN26" s="17">
        <v>2.7</v>
      </c>
      <c r="UO26" s="17">
        <v>2.5</v>
      </c>
      <c r="UP26" s="17">
        <v>2.5</v>
      </c>
      <c r="UQ26" s="17">
        <v>0.2</v>
      </c>
      <c r="UR26" s="17">
        <v>8.1999999999999993</v>
      </c>
      <c r="US26" s="17">
        <v>7.6</v>
      </c>
      <c r="UT26" s="17">
        <v>7.6</v>
      </c>
      <c r="UU26" s="17">
        <v>0.6</v>
      </c>
      <c r="UV26" s="17">
        <v>4.4000000000000004</v>
      </c>
      <c r="UW26" s="17">
        <v>5</v>
      </c>
      <c r="UX26" s="17">
        <v>5</v>
      </c>
      <c r="UY26" s="17">
        <v>-0.6</v>
      </c>
      <c r="UZ26" s="17">
        <v>5.3</v>
      </c>
      <c r="VA26" s="17">
        <v>5.5</v>
      </c>
      <c r="VB26" s="17">
        <v>5.5</v>
      </c>
      <c r="VC26" s="17">
        <v>-0.2</v>
      </c>
      <c r="VD26" s="17">
        <v>5.3</v>
      </c>
      <c r="VE26" s="17">
        <v>5.5</v>
      </c>
      <c r="VF26" s="17">
        <v>5.5</v>
      </c>
      <c r="VG26" s="17">
        <v>-0.2</v>
      </c>
      <c r="VH26" s="17">
        <v>11.8</v>
      </c>
      <c r="VI26" s="17">
        <v>13.134</v>
      </c>
      <c r="VJ26" s="17">
        <v>13.134</v>
      </c>
      <c r="VK26" s="17">
        <v>-1.3340000000000001</v>
      </c>
      <c r="VL26" s="17">
        <v>205.9</v>
      </c>
      <c r="VM26" s="17">
        <v>225.21600000000001</v>
      </c>
      <c r="VN26" s="17">
        <v>225.21600000000001</v>
      </c>
      <c r="VO26" s="17">
        <v>-19.315999999999999</v>
      </c>
      <c r="VP26" s="17">
        <v>10.6</v>
      </c>
      <c r="VQ26" s="17">
        <v>12.691000000000001</v>
      </c>
      <c r="VR26" s="17">
        <v>12.691000000000001</v>
      </c>
      <c r="VS26" s="17">
        <v>-2.0910000000000002</v>
      </c>
      <c r="VT26" s="17">
        <v>116.8</v>
      </c>
      <c r="VU26" s="17">
        <v>119.258</v>
      </c>
      <c r="VV26" s="17">
        <v>119.258</v>
      </c>
      <c r="VW26" s="17">
        <v>-2.4580000000000002</v>
      </c>
      <c r="VX26" s="17">
        <v>0.6</v>
      </c>
      <c r="VY26" s="17">
        <v>0.6</v>
      </c>
      <c r="VZ26" s="17">
        <v>0.6</v>
      </c>
      <c r="WA26" s="17">
        <v>0</v>
      </c>
      <c r="WB26" s="17">
        <v>0</v>
      </c>
      <c r="WC26" s="17">
        <v>6.51464</v>
      </c>
      <c r="WD26" s="17">
        <v>14</v>
      </c>
      <c r="WE26" s="17">
        <v>-14</v>
      </c>
      <c r="WF26" s="17">
        <v>0</v>
      </c>
      <c r="WG26" s="17">
        <v>12.915039999999999</v>
      </c>
      <c r="WH26" s="17">
        <v>13</v>
      </c>
      <c r="WI26" s="17">
        <v>-13</v>
      </c>
      <c r="WJ26" s="17">
        <v>84.4</v>
      </c>
      <c r="WK26" s="17">
        <v>86.813999999999993</v>
      </c>
      <c r="WL26" s="17">
        <v>86.813999999999993</v>
      </c>
      <c r="WM26" s="17">
        <v>-2.4140000000000001</v>
      </c>
      <c r="WN26" s="17">
        <v>10.7</v>
      </c>
      <c r="WO26" s="17">
        <v>6.87</v>
      </c>
      <c r="WP26" s="17">
        <v>6.87</v>
      </c>
      <c r="WQ26" s="17">
        <v>3.83</v>
      </c>
      <c r="WR26" s="17">
        <v>9.1</v>
      </c>
      <c r="WS26" s="17">
        <v>10</v>
      </c>
      <c r="WT26" s="17">
        <v>10</v>
      </c>
      <c r="WU26" s="17">
        <v>-0.9</v>
      </c>
      <c r="WV26" s="17">
        <v>20.2</v>
      </c>
      <c r="WW26" s="17">
        <v>20</v>
      </c>
      <c r="WX26" s="17">
        <v>19.223299999999998</v>
      </c>
      <c r="WY26" s="17">
        <v>0.97670000000000001</v>
      </c>
      <c r="WZ26" s="17">
        <v>7.3</v>
      </c>
      <c r="XA26" s="17">
        <v>10</v>
      </c>
      <c r="XB26" s="17">
        <v>10</v>
      </c>
      <c r="XC26" s="17">
        <v>-2.7</v>
      </c>
      <c r="XD26" s="17"/>
      <c r="XE26" s="17"/>
      <c r="XF26" s="17"/>
      <c r="XG26" s="17">
        <v>0</v>
      </c>
      <c r="XH26" s="17"/>
      <c r="XI26" s="17"/>
      <c r="XJ26" s="17"/>
      <c r="XK26" s="17">
        <v>0</v>
      </c>
      <c r="XL26" s="17">
        <v>14.8</v>
      </c>
      <c r="XM26" s="17">
        <v>15</v>
      </c>
      <c r="XN26" s="17">
        <v>14</v>
      </c>
      <c r="XO26" s="17">
        <v>0.8</v>
      </c>
      <c r="XP26" s="17"/>
      <c r="XQ26" s="17"/>
      <c r="XR26" s="17"/>
      <c r="XS26" s="17">
        <v>0</v>
      </c>
      <c r="XT26" s="17">
        <v>7.8</v>
      </c>
      <c r="XU26" s="17">
        <v>7.9</v>
      </c>
      <c r="XV26" s="17">
        <v>7.9</v>
      </c>
      <c r="XW26" s="17">
        <v>-0.1</v>
      </c>
      <c r="XX26" s="17"/>
      <c r="XY26" s="17"/>
      <c r="XZ26" s="17"/>
      <c r="YA26" s="17">
        <v>0</v>
      </c>
      <c r="YB26" s="17"/>
      <c r="YC26" s="17"/>
      <c r="YD26" s="17"/>
      <c r="YE26" s="17">
        <v>0</v>
      </c>
    </row>
    <row r="27" spans="1:655" ht="24" customHeight="1" x14ac:dyDescent="0.25">
      <c r="A27" s="1"/>
      <c r="B27" s="16" t="s">
        <v>57</v>
      </c>
      <c r="C27" s="16" t="s">
        <v>745</v>
      </c>
      <c r="D27" s="17">
        <v>44.8</v>
      </c>
      <c r="E27" s="17">
        <v>47.521210000000004</v>
      </c>
      <c r="F27" s="17">
        <v>42.318100000000001</v>
      </c>
      <c r="G27" s="17">
        <v>2.4819</v>
      </c>
      <c r="H27" s="17">
        <v>651.20000000000005</v>
      </c>
      <c r="I27" s="17">
        <v>643.65809000000002</v>
      </c>
      <c r="J27" s="17">
        <v>643.65809000000002</v>
      </c>
      <c r="K27" s="17">
        <v>7.5419099999999997</v>
      </c>
      <c r="L27" s="17">
        <v>215.9</v>
      </c>
      <c r="M27" s="17">
        <v>209.39341999999999</v>
      </c>
      <c r="N27" s="17">
        <v>209.39341999999999</v>
      </c>
      <c r="O27" s="17">
        <v>6.5065799999999996</v>
      </c>
      <c r="P27" s="17"/>
      <c r="Q27" s="17"/>
      <c r="R27" s="17"/>
      <c r="S27" s="17">
        <v>0</v>
      </c>
      <c r="T27" s="17"/>
      <c r="U27" s="17"/>
      <c r="V27" s="17"/>
      <c r="W27" s="17">
        <v>0</v>
      </c>
      <c r="X27" s="17">
        <v>52.5</v>
      </c>
      <c r="Y27" s="17">
        <v>48.29927</v>
      </c>
      <c r="Z27" s="17">
        <v>62.093980000000002</v>
      </c>
      <c r="AA27" s="17">
        <v>-9.5939800000000002</v>
      </c>
      <c r="AB27" s="17">
        <v>88.7</v>
      </c>
      <c r="AC27" s="17">
        <v>93.820390000000003</v>
      </c>
      <c r="AD27" s="17">
        <v>94.878</v>
      </c>
      <c r="AE27" s="17">
        <v>-6.1779999999999999</v>
      </c>
      <c r="AF27" s="17"/>
      <c r="AG27" s="17"/>
      <c r="AH27" s="17"/>
      <c r="AI27" s="17">
        <v>0</v>
      </c>
      <c r="AJ27" s="17"/>
      <c r="AK27" s="17"/>
      <c r="AL27" s="17"/>
      <c r="AM27" s="17">
        <v>0</v>
      </c>
      <c r="AN27" s="17">
        <v>185.4</v>
      </c>
      <c r="AO27" s="17">
        <v>196.42442</v>
      </c>
      <c r="AP27" s="17">
        <v>196.42444</v>
      </c>
      <c r="AQ27" s="17">
        <v>-11.02444</v>
      </c>
      <c r="AR27" s="17">
        <v>204.4</v>
      </c>
      <c r="AS27" s="17">
        <v>196.42442</v>
      </c>
      <c r="AT27" s="17">
        <v>196.42444</v>
      </c>
      <c r="AU27" s="17">
        <v>7.9755599999999998</v>
      </c>
      <c r="AV27" s="17">
        <v>204.2</v>
      </c>
      <c r="AW27" s="17">
        <v>196.42442</v>
      </c>
      <c r="AX27" s="17">
        <v>196.42444</v>
      </c>
      <c r="AY27" s="17">
        <v>7.7755599999999996</v>
      </c>
      <c r="AZ27" s="17">
        <v>289.10000000000002</v>
      </c>
      <c r="BA27" s="17">
        <v>294.63663000000003</v>
      </c>
      <c r="BB27" s="17">
        <v>294.63666999999998</v>
      </c>
      <c r="BC27" s="17">
        <v>-5.53667</v>
      </c>
      <c r="BD27" s="17">
        <v>215.3</v>
      </c>
      <c r="BE27" s="17">
        <v>208.28216</v>
      </c>
      <c r="BF27" s="17">
        <v>208.28218000000001</v>
      </c>
      <c r="BG27" s="17">
        <v>7.0178200000000004</v>
      </c>
      <c r="BH27" s="17">
        <v>110.9</v>
      </c>
      <c r="BI27" s="17">
        <v>104.14108</v>
      </c>
      <c r="BJ27" s="17">
        <v>104.14109000000001</v>
      </c>
      <c r="BK27" s="17">
        <v>6.7589100000000002</v>
      </c>
      <c r="BL27" s="17">
        <v>401.6</v>
      </c>
      <c r="BM27" s="17">
        <v>357.05761000000001</v>
      </c>
      <c r="BN27" s="17">
        <v>358.00040999999999</v>
      </c>
      <c r="BO27" s="17">
        <v>43.599589999999999</v>
      </c>
      <c r="BP27" s="17">
        <v>4.3</v>
      </c>
      <c r="BQ27" s="17">
        <v>4.4318400000000002</v>
      </c>
      <c r="BR27" s="17">
        <v>4.4318400000000002</v>
      </c>
      <c r="BS27" s="17">
        <v>-0.13184000000000001</v>
      </c>
      <c r="BT27" s="17"/>
      <c r="BU27" s="17"/>
      <c r="BV27" s="17"/>
      <c r="BW27" s="17">
        <v>0</v>
      </c>
      <c r="BX27" s="17"/>
      <c r="BY27" s="17"/>
      <c r="BZ27" s="17"/>
      <c r="CA27" s="17">
        <v>0</v>
      </c>
      <c r="CB27" s="17"/>
      <c r="CC27" s="17"/>
      <c r="CD27" s="17"/>
      <c r="CE27" s="17">
        <v>0</v>
      </c>
      <c r="CF27" s="17"/>
      <c r="CG27" s="17"/>
      <c r="CH27" s="17"/>
      <c r="CI27" s="17">
        <v>0</v>
      </c>
      <c r="CJ27" s="17">
        <v>125.4</v>
      </c>
      <c r="CK27" s="17">
        <v>131.25040999999999</v>
      </c>
      <c r="CL27" s="17">
        <v>131.25040999999999</v>
      </c>
      <c r="CM27" s="17">
        <v>-5.8504100000000001</v>
      </c>
      <c r="CN27" s="17">
        <v>7.6</v>
      </c>
      <c r="CO27" s="17">
        <v>6.8003799999999996</v>
      </c>
      <c r="CP27" s="17">
        <v>5.1333399999999996</v>
      </c>
      <c r="CQ27" s="17">
        <v>2.4666600000000001</v>
      </c>
      <c r="CR27" s="17">
        <v>5.7</v>
      </c>
      <c r="CS27" s="17">
        <v>3.7328100000000002</v>
      </c>
      <c r="CT27" s="17">
        <v>2.8177599999999998</v>
      </c>
      <c r="CU27" s="17">
        <v>2.8822399999999999</v>
      </c>
      <c r="CV27" s="17"/>
      <c r="CW27" s="17"/>
      <c r="CX27" s="17"/>
      <c r="CY27" s="17">
        <v>0</v>
      </c>
      <c r="CZ27" s="17">
        <v>6.9</v>
      </c>
      <c r="DA27" s="17">
        <v>6.8787000000000003</v>
      </c>
      <c r="DB27" s="17">
        <v>6.8787000000000003</v>
      </c>
      <c r="DC27" s="17">
        <v>2.1299999999999999E-2</v>
      </c>
      <c r="DD27" s="17">
        <v>11.2</v>
      </c>
      <c r="DE27" s="17">
        <v>9.9512499999999999</v>
      </c>
      <c r="DF27" s="17">
        <v>9.9512499999999999</v>
      </c>
      <c r="DG27" s="17">
        <v>1.24875</v>
      </c>
      <c r="DH27" s="17">
        <v>75.8</v>
      </c>
      <c r="DI27" s="17">
        <v>69.946579999999997</v>
      </c>
      <c r="DJ27" s="17">
        <v>47.895890000000001</v>
      </c>
      <c r="DK27" s="17">
        <v>27.904109999999999</v>
      </c>
      <c r="DL27" s="17"/>
      <c r="DM27" s="17"/>
      <c r="DN27" s="17"/>
      <c r="DO27" s="17">
        <v>0</v>
      </c>
      <c r="DP27" s="17">
        <v>0</v>
      </c>
      <c r="DQ27" s="17"/>
      <c r="DR27" s="17">
        <v>0</v>
      </c>
      <c r="DS27" s="17">
        <v>0</v>
      </c>
      <c r="DT27" s="17"/>
      <c r="DU27" s="17"/>
      <c r="DV27" s="17"/>
      <c r="DW27" s="17">
        <v>0</v>
      </c>
      <c r="DX27" s="17"/>
      <c r="DY27" s="17"/>
      <c r="DZ27" s="17"/>
      <c r="EA27" s="17">
        <v>0</v>
      </c>
      <c r="EB27" s="17">
        <v>56.25</v>
      </c>
      <c r="EC27" s="17">
        <v>55.841439999999999</v>
      </c>
      <c r="ED27" s="17">
        <v>55.841560000000001</v>
      </c>
      <c r="EE27" s="17">
        <v>0.40844000000000003</v>
      </c>
      <c r="EF27" s="17">
        <v>96.8</v>
      </c>
      <c r="EG27" s="17">
        <v>110.26321</v>
      </c>
      <c r="EH27" s="17">
        <v>110.26321</v>
      </c>
      <c r="EI27" s="17">
        <v>-13.46321</v>
      </c>
      <c r="EJ27" s="17"/>
      <c r="EK27" s="17"/>
      <c r="EL27" s="17"/>
      <c r="EM27" s="17">
        <v>0</v>
      </c>
      <c r="EN27" s="17"/>
      <c r="EO27" s="17"/>
      <c r="EP27" s="17"/>
      <c r="EQ27" s="17">
        <v>0</v>
      </c>
      <c r="ER27" s="17">
        <v>0</v>
      </c>
      <c r="ES27" s="17"/>
      <c r="ET27" s="17"/>
      <c r="EU27" s="17">
        <v>0</v>
      </c>
      <c r="EV27" s="17">
        <v>6.4</v>
      </c>
      <c r="EW27" s="17">
        <v>6.39</v>
      </c>
      <c r="EX27" s="17">
        <v>6.39</v>
      </c>
      <c r="EY27" s="17">
        <v>0.01</v>
      </c>
      <c r="EZ27" s="17">
        <v>201.8</v>
      </c>
      <c r="FA27" s="17">
        <v>174.88222999999999</v>
      </c>
      <c r="FB27" s="17">
        <v>162.84096</v>
      </c>
      <c r="FC27" s="17">
        <v>38.959040000000002</v>
      </c>
      <c r="FD27" s="17">
        <v>40.9</v>
      </c>
      <c r="FE27" s="17">
        <v>37.18432</v>
      </c>
      <c r="FF27" s="17">
        <v>40.90061</v>
      </c>
      <c r="FG27" s="17">
        <v>-6.0999999999999997E-4</v>
      </c>
      <c r="FH27" s="17">
        <v>114.6</v>
      </c>
      <c r="FI27" s="17">
        <v>48.543030000000002</v>
      </c>
      <c r="FJ27" s="17">
        <v>112.01035</v>
      </c>
      <c r="FK27" s="17">
        <v>2.5896499999999998</v>
      </c>
      <c r="FL27" s="17">
        <v>27.4</v>
      </c>
      <c r="FM27" s="17">
        <v>22.888349999999999</v>
      </c>
      <c r="FN27" s="17">
        <v>22.625250000000001</v>
      </c>
      <c r="FO27" s="17">
        <v>4.77475</v>
      </c>
      <c r="FP27" s="17">
        <v>17.600000000000001</v>
      </c>
      <c r="FQ27" s="17">
        <v>15.279059999999999</v>
      </c>
      <c r="FR27" s="17">
        <v>14.927820000000001</v>
      </c>
      <c r="FS27" s="17">
        <v>2.67218</v>
      </c>
      <c r="FT27" s="17">
        <v>17.2</v>
      </c>
      <c r="FU27" s="17">
        <v>17.281549999999999</v>
      </c>
      <c r="FV27" s="17">
        <v>17.281549999999999</v>
      </c>
      <c r="FW27" s="17">
        <v>-8.1549999999999997E-2</v>
      </c>
      <c r="FX27" s="17">
        <v>65.099999999999994</v>
      </c>
      <c r="FY27" s="17">
        <v>71.720150000000004</v>
      </c>
      <c r="FZ27" s="17">
        <v>71.720150000000004</v>
      </c>
      <c r="GA27" s="17">
        <v>-6.6201499999999998</v>
      </c>
      <c r="GB27" s="17">
        <v>183.2</v>
      </c>
      <c r="GC27" s="17">
        <v>185.10006999999999</v>
      </c>
      <c r="GD27" s="17">
        <v>185.10007999999999</v>
      </c>
      <c r="GE27" s="17">
        <v>-1.90008</v>
      </c>
      <c r="GF27" s="17">
        <v>183.3</v>
      </c>
      <c r="GG27" s="17">
        <v>185.10006999999999</v>
      </c>
      <c r="GH27" s="17">
        <v>185.10007999999999</v>
      </c>
      <c r="GI27" s="17">
        <v>-1.8000799999999999</v>
      </c>
      <c r="GJ27" s="17">
        <v>183.8</v>
      </c>
      <c r="GK27" s="17">
        <v>185.10006999999999</v>
      </c>
      <c r="GL27" s="17">
        <v>185.10007999999999</v>
      </c>
      <c r="GM27" s="17">
        <v>-1.3000799999999999</v>
      </c>
      <c r="GN27" s="17">
        <v>82.6</v>
      </c>
      <c r="GO27" s="17">
        <v>80.37482</v>
      </c>
      <c r="GP27" s="17">
        <v>67.301450000000003</v>
      </c>
      <c r="GQ27" s="17">
        <v>15.298550000000001</v>
      </c>
      <c r="GR27" s="17">
        <v>5.4</v>
      </c>
      <c r="GS27" s="17">
        <v>6</v>
      </c>
      <c r="GT27" s="17">
        <v>5.8686699999999998</v>
      </c>
      <c r="GU27" s="17">
        <v>-0.46866999999999998</v>
      </c>
      <c r="GV27" s="17">
        <v>1.2</v>
      </c>
      <c r="GW27" s="17">
        <v>1.02115</v>
      </c>
      <c r="GX27" s="17">
        <v>6.1567800000000004</v>
      </c>
      <c r="GY27" s="17">
        <v>-4.9567800000000002</v>
      </c>
      <c r="GZ27" s="17">
        <v>34.200000000000003</v>
      </c>
      <c r="HA27" s="17">
        <v>34.477919999999997</v>
      </c>
      <c r="HB27" s="17">
        <v>34.47804</v>
      </c>
      <c r="HC27" s="17">
        <v>-0.27804000000000001</v>
      </c>
      <c r="HD27" s="17">
        <v>27.4</v>
      </c>
      <c r="HE27" s="17">
        <v>26.283010000000001</v>
      </c>
      <c r="HF27" s="17">
        <v>26.283010000000001</v>
      </c>
      <c r="HG27" s="17">
        <v>1.1169899999999999</v>
      </c>
      <c r="HH27" s="17">
        <v>2</v>
      </c>
      <c r="HI27" s="17">
        <v>1.97359</v>
      </c>
      <c r="HJ27" s="17">
        <v>1.97359</v>
      </c>
      <c r="HK27" s="17">
        <v>2.6409999999999999E-2</v>
      </c>
      <c r="HL27" s="17">
        <v>0</v>
      </c>
      <c r="HM27" s="17">
        <v>0</v>
      </c>
      <c r="HN27" s="17">
        <v>0</v>
      </c>
      <c r="HO27" s="17">
        <v>0</v>
      </c>
      <c r="HP27" s="17">
        <v>118.1</v>
      </c>
      <c r="HQ27" s="17">
        <v>96.589190000000002</v>
      </c>
      <c r="HR27" s="17">
        <v>102.79222</v>
      </c>
      <c r="HS27" s="17">
        <v>15.307779999999999</v>
      </c>
      <c r="HT27" s="17"/>
      <c r="HU27" s="17"/>
      <c r="HV27" s="17"/>
      <c r="HW27" s="17">
        <v>0</v>
      </c>
      <c r="HX27" s="17"/>
      <c r="HY27" s="17"/>
      <c r="HZ27" s="17"/>
      <c r="IA27" s="17">
        <v>0</v>
      </c>
      <c r="IB27" s="17">
        <v>85.8</v>
      </c>
      <c r="IC27" s="17">
        <v>85.482510000000005</v>
      </c>
      <c r="ID27" s="17">
        <v>85.482579999999999</v>
      </c>
      <c r="IE27" s="17">
        <v>0.31741999999999998</v>
      </c>
      <c r="IF27" s="17">
        <v>0</v>
      </c>
      <c r="IG27" s="17"/>
      <c r="IH27" s="17"/>
      <c r="II27" s="17">
        <v>0</v>
      </c>
      <c r="IJ27" s="17"/>
      <c r="IK27" s="17"/>
      <c r="IL27" s="17"/>
      <c r="IM27" s="17">
        <v>0</v>
      </c>
      <c r="IN27" s="17">
        <v>46.5</v>
      </c>
      <c r="IO27" s="17">
        <v>48.181440000000002</v>
      </c>
      <c r="IP27" s="17">
        <v>48.181449999999998</v>
      </c>
      <c r="IQ27" s="17">
        <v>-1.6814499999999999</v>
      </c>
      <c r="IR27" s="17"/>
      <c r="IS27" s="17"/>
      <c r="IT27" s="17"/>
      <c r="IU27" s="17">
        <v>0</v>
      </c>
      <c r="IV27" s="17"/>
      <c r="IW27" s="17"/>
      <c r="IX27" s="17"/>
      <c r="IY27" s="17">
        <v>0</v>
      </c>
      <c r="IZ27" s="17"/>
      <c r="JA27" s="17"/>
      <c r="JB27" s="17"/>
      <c r="JC27" s="17">
        <v>0</v>
      </c>
      <c r="JD27" s="17">
        <v>65.3</v>
      </c>
      <c r="JE27" s="17">
        <v>63.537649999999999</v>
      </c>
      <c r="JF27" s="17">
        <v>55.536879999999996</v>
      </c>
      <c r="JG27" s="17">
        <v>9.7631200000000007</v>
      </c>
      <c r="JH27" s="17">
        <v>175.3</v>
      </c>
      <c r="JI27" s="17">
        <v>178.52955</v>
      </c>
      <c r="JJ27" s="17">
        <v>178.52956</v>
      </c>
      <c r="JK27" s="17">
        <v>-3.2295600000000002</v>
      </c>
      <c r="JL27" s="17">
        <v>173.2</v>
      </c>
      <c r="JM27" s="17">
        <v>178.52955</v>
      </c>
      <c r="JN27" s="17">
        <v>178.52956</v>
      </c>
      <c r="JO27" s="17">
        <v>-5.3295599999999999</v>
      </c>
      <c r="JP27" s="17">
        <v>200</v>
      </c>
      <c r="JQ27" s="17">
        <v>178.52955</v>
      </c>
      <c r="JR27" s="17">
        <v>178.52956</v>
      </c>
      <c r="JS27" s="17">
        <v>21.47044</v>
      </c>
      <c r="JT27" s="17">
        <v>274.10000000000002</v>
      </c>
      <c r="JU27" s="17">
        <v>267.79432000000003</v>
      </c>
      <c r="JV27" s="17">
        <v>267.79433</v>
      </c>
      <c r="JW27" s="17">
        <v>6.3056700000000001</v>
      </c>
      <c r="JX27" s="17"/>
      <c r="JY27" s="17"/>
      <c r="JZ27" s="17"/>
      <c r="KA27" s="17">
        <v>0</v>
      </c>
      <c r="KB27" s="17"/>
      <c r="KC27" s="17"/>
      <c r="KD27" s="17"/>
      <c r="KE27" s="17">
        <v>0</v>
      </c>
      <c r="KF27" s="17"/>
      <c r="KG27" s="17"/>
      <c r="KH27" s="17"/>
      <c r="KI27" s="17">
        <v>0</v>
      </c>
      <c r="KJ27" s="17"/>
      <c r="KK27" s="17"/>
      <c r="KL27" s="17"/>
      <c r="KM27" s="17">
        <v>0</v>
      </c>
      <c r="KN27" s="17"/>
      <c r="KO27" s="17"/>
      <c r="KP27" s="17"/>
      <c r="KQ27" s="17">
        <v>0</v>
      </c>
      <c r="KR27" s="17"/>
      <c r="KS27" s="17"/>
      <c r="KT27" s="17"/>
      <c r="KU27" s="17">
        <v>0</v>
      </c>
      <c r="KV27" s="17"/>
      <c r="KW27" s="17"/>
      <c r="KX27" s="17"/>
      <c r="KY27" s="17">
        <v>0</v>
      </c>
      <c r="KZ27" s="17"/>
      <c r="LA27" s="17"/>
      <c r="LB27" s="17"/>
      <c r="LC27" s="17">
        <v>0</v>
      </c>
      <c r="LD27" s="17">
        <v>1.4</v>
      </c>
      <c r="LE27" s="17">
        <v>1.1522699999999999</v>
      </c>
      <c r="LF27" s="17">
        <v>1.1522699999999999</v>
      </c>
      <c r="LG27" s="17">
        <v>0.24773000000000001</v>
      </c>
      <c r="LH27" s="17">
        <v>233.3</v>
      </c>
      <c r="LI27" s="17">
        <v>186.798</v>
      </c>
      <c r="LJ27" s="17">
        <v>187.17170999999999</v>
      </c>
      <c r="LK27" s="17">
        <v>46.12829</v>
      </c>
      <c r="LL27" s="17">
        <v>90</v>
      </c>
      <c r="LM27" s="17">
        <v>75.258449999999996</v>
      </c>
      <c r="LN27" s="17">
        <v>73.744129999999998</v>
      </c>
      <c r="LO27" s="17">
        <v>16.255870000000002</v>
      </c>
      <c r="LP27" s="17">
        <v>66.8</v>
      </c>
      <c r="LQ27" s="17">
        <v>67.133979999999994</v>
      </c>
      <c r="LR27" s="17">
        <v>66.759450000000001</v>
      </c>
      <c r="LS27" s="17">
        <v>4.0550000000000003E-2</v>
      </c>
      <c r="LT27" s="17">
        <v>65</v>
      </c>
      <c r="LU27" s="17">
        <v>65.58717</v>
      </c>
      <c r="LV27" s="17">
        <v>65.615899999999996</v>
      </c>
      <c r="LW27" s="17">
        <v>-0.6159</v>
      </c>
      <c r="LX27" s="17">
        <v>28.7</v>
      </c>
      <c r="LY27" s="17">
        <v>27.30705</v>
      </c>
      <c r="LZ27" s="17">
        <v>27.154710000000001</v>
      </c>
      <c r="MA27" s="17">
        <v>1.5452900000000001</v>
      </c>
      <c r="MB27" s="17"/>
      <c r="MC27" s="17"/>
      <c r="MD27" s="17"/>
      <c r="ME27" s="17">
        <v>0</v>
      </c>
      <c r="MF27" s="17"/>
      <c r="MG27" s="17"/>
      <c r="MH27" s="17"/>
      <c r="MI27" s="17">
        <v>0</v>
      </c>
      <c r="MJ27" s="17"/>
      <c r="MK27" s="17"/>
      <c r="ML27" s="17"/>
      <c r="MM27" s="17">
        <v>0</v>
      </c>
      <c r="MN27" s="17">
        <v>147.1</v>
      </c>
      <c r="MO27" s="17">
        <v>149.77392</v>
      </c>
      <c r="MP27" s="17">
        <v>149.77393000000001</v>
      </c>
      <c r="MQ27" s="17">
        <v>-2.6739299999999999</v>
      </c>
      <c r="MR27" s="17">
        <v>149.6</v>
      </c>
      <c r="MS27" s="17">
        <v>149.77392</v>
      </c>
      <c r="MT27" s="17">
        <v>149.77393000000001</v>
      </c>
      <c r="MU27" s="17">
        <v>-0.17393</v>
      </c>
      <c r="MV27" s="17">
        <v>149.4</v>
      </c>
      <c r="MW27" s="17">
        <v>149.77392</v>
      </c>
      <c r="MX27" s="17">
        <v>149.77393000000001</v>
      </c>
      <c r="MY27" s="17">
        <v>-0.37392999999999998</v>
      </c>
      <c r="MZ27" s="17"/>
      <c r="NA27" s="17"/>
      <c r="NB27" s="17"/>
      <c r="NC27" s="17">
        <v>0</v>
      </c>
      <c r="ND27" s="17"/>
      <c r="NE27" s="17"/>
      <c r="NF27" s="17"/>
      <c r="NG27" s="17">
        <v>0</v>
      </c>
      <c r="NH27" s="17"/>
      <c r="NI27" s="17"/>
      <c r="NJ27" s="17"/>
      <c r="NK27" s="17">
        <v>0</v>
      </c>
      <c r="NL27" s="17"/>
      <c r="NM27" s="17"/>
      <c r="NN27" s="17"/>
      <c r="NO27" s="17">
        <v>0</v>
      </c>
      <c r="NP27" s="17"/>
      <c r="NQ27" s="17"/>
      <c r="NR27" s="17"/>
      <c r="NS27" s="17">
        <v>0</v>
      </c>
      <c r="NT27" s="17">
        <v>0</v>
      </c>
      <c r="NU27" s="17">
        <v>0</v>
      </c>
      <c r="NV27" s="17">
        <v>0</v>
      </c>
      <c r="NW27" s="17">
        <v>0</v>
      </c>
      <c r="NX27" s="17">
        <v>0</v>
      </c>
      <c r="NY27" s="17"/>
      <c r="NZ27" s="17"/>
      <c r="OA27" s="17">
        <v>0</v>
      </c>
      <c r="OB27" s="17">
        <v>0.9</v>
      </c>
      <c r="OC27" s="17">
        <v>0.94499999999999995</v>
      </c>
      <c r="OD27" s="17">
        <v>0.94499999999999995</v>
      </c>
      <c r="OE27" s="17">
        <v>-4.4999999999999998E-2</v>
      </c>
      <c r="OF27" s="17">
        <v>20.100000000000001</v>
      </c>
      <c r="OG27" s="17">
        <v>60</v>
      </c>
      <c r="OH27" s="17">
        <v>75.316000000000003</v>
      </c>
      <c r="OI27" s="17">
        <v>-55.216000000000001</v>
      </c>
      <c r="OJ27" s="17">
        <v>49.2</v>
      </c>
      <c r="OK27" s="17">
        <v>68.5</v>
      </c>
      <c r="OL27" s="17">
        <v>68.5</v>
      </c>
      <c r="OM27" s="17">
        <v>-19.3</v>
      </c>
      <c r="ON27" s="17">
        <v>15.8</v>
      </c>
      <c r="OO27" s="17">
        <v>16.131</v>
      </c>
      <c r="OP27" s="17">
        <v>16.131</v>
      </c>
      <c r="OQ27" s="17">
        <v>-0.33100000000000002</v>
      </c>
      <c r="OR27" s="17">
        <v>0.1</v>
      </c>
      <c r="OS27" s="17">
        <v>0.2</v>
      </c>
      <c r="OT27" s="17">
        <v>0.2</v>
      </c>
      <c r="OU27" s="17">
        <v>-0.1</v>
      </c>
      <c r="OV27" s="17">
        <v>10.1</v>
      </c>
      <c r="OW27" s="17">
        <v>10</v>
      </c>
      <c r="OX27" s="17">
        <v>9</v>
      </c>
      <c r="OY27" s="17">
        <v>1.1000000000000001</v>
      </c>
      <c r="OZ27" s="17">
        <v>9.9</v>
      </c>
      <c r="PA27" s="17">
        <v>9.0000199999999992</v>
      </c>
      <c r="PB27" s="17">
        <v>9</v>
      </c>
      <c r="PC27" s="17">
        <v>0.9</v>
      </c>
      <c r="PD27" s="17">
        <v>4.2</v>
      </c>
      <c r="PE27" s="17">
        <v>3.8157899999999998</v>
      </c>
      <c r="PF27" s="17">
        <v>4.7133099999999999</v>
      </c>
      <c r="PG27" s="17">
        <v>-0.51331000000000004</v>
      </c>
      <c r="PH27" s="17">
        <v>0.35</v>
      </c>
      <c r="PI27" s="17">
        <v>1</v>
      </c>
      <c r="PJ27" s="17">
        <v>1</v>
      </c>
      <c r="PK27" s="17">
        <v>-0.65</v>
      </c>
      <c r="PL27" s="17">
        <v>2</v>
      </c>
      <c r="PM27" s="17">
        <v>2.2999999999999998</v>
      </c>
      <c r="PN27" s="17">
        <v>2.2999999999999998</v>
      </c>
      <c r="PO27" s="17">
        <v>-0.3</v>
      </c>
      <c r="PP27" s="17">
        <v>2.5</v>
      </c>
      <c r="PQ27" s="17">
        <v>2.5</v>
      </c>
      <c r="PR27" s="17">
        <v>2.5</v>
      </c>
      <c r="PS27" s="17">
        <v>0</v>
      </c>
      <c r="PT27" s="17">
        <v>20.100000000000001</v>
      </c>
      <c r="PU27" s="17">
        <v>20</v>
      </c>
      <c r="PV27" s="17">
        <v>19.417480000000001</v>
      </c>
      <c r="PW27" s="17">
        <v>0.68252000000000002</v>
      </c>
      <c r="PX27" s="17">
        <v>10.9</v>
      </c>
      <c r="PY27" s="17">
        <v>11</v>
      </c>
      <c r="PZ27" s="17">
        <v>10</v>
      </c>
      <c r="QA27" s="17">
        <v>0.9</v>
      </c>
      <c r="QB27" s="17">
        <v>8.5</v>
      </c>
      <c r="QC27" s="17">
        <v>7</v>
      </c>
      <c r="QD27" s="17">
        <v>7</v>
      </c>
      <c r="QE27" s="17">
        <v>1.5</v>
      </c>
      <c r="QF27" s="17">
        <v>3.4</v>
      </c>
      <c r="QG27" s="17">
        <v>3.3</v>
      </c>
      <c r="QH27" s="17">
        <v>3.3</v>
      </c>
      <c r="QI27" s="17">
        <v>0.1</v>
      </c>
      <c r="QJ27" s="17">
        <v>18.5</v>
      </c>
      <c r="QK27" s="17">
        <v>19</v>
      </c>
      <c r="QL27" s="17">
        <v>17.961169999999999</v>
      </c>
      <c r="QM27" s="17">
        <v>0.53883000000000003</v>
      </c>
      <c r="QN27" s="17">
        <v>12.5</v>
      </c>
      <c r="QO27" s="17">
        <v>13.464</v>
      </c>
      <c r="QP27" s="17">
        <v>13.464</v>
      </c>
      <c r="QQ27" s="17">
        <v>-0.96399999999999997</v>
      </c>
      <c r="QR27" s="17">
        <v>13</v>
      </c>
      <c r="QS27" s="17">
        <v>15.547000000000001</v>
      </c>
      <c r="QT27" s="17">
        <v>15.547000000000001</v>
      </c>
      <c r="QU27" s="17">
        <v>-2.5470000000000002</v>
      </c>
      <c r="QV27" s="17">
        <v>5.3</v>
      </c>
      <c r="QW27" s="17">
        <v>14.70524</v>
      </c>
      <c r="QX27" s="17">
        <v>12.183</v>
      </c>
      <c r="QY27" s="17">
        <v>-6.883</v>
      </c>
      <c r="QZ27" s="17">
        <v>5.2</v>
      </c>
      <c r="RA27" s="17">
        <v>37.069899999999997</v>
      </c>
      <c r="RB27" s="17">
        <v>29.681999999999999</v>
      </c>
      <c r="RC27" s="17">
        <v>-24.481999999999999</v>
      </c>
      <c r="RD27" s="17">
        <v>4.5</v>
      </c>
      <c r="RE27" s="17">
        <v>4.2</v>
      </c>
      <c r="RF27" s="17">
        <v>4.2</v>
      </c>
      <c r="RG27" s="17">
        <v>0.3</v>
      </c>
      <c r="RH27" s="17">
        <v>2.2000000000000002</v>
      </c>
      <c r="RI27" s="17">
        <v>2.4</v>
      </c>
      <c r="RJ27" s="17">
        <v>2.4</v>
      </c>
      <c r="RK27" s="17">
        <v>-0.2</v>
      </c>
      <c r="RL27" s="17">
        <v>1.1000000000000001</v>
      </c>
      <c r="RM27" s="17">
        <v>1.2</v>
      </c>
      <c r="RN27" s="17">
        <v>1.2</v>
      </c>
      <c r="RO27" s="17">
        <v>-0.1</v>
      </c>
      <c r="RP27" s="17">
        <v>2.9</v>
      </c>
      <c r="RQ27" s="17">
        <v>2.8</v>
      </c>
      <c r="RR27" s="17">
        <v>2.8</v>
      </c>
      <c r="RS27" s="17">
        <v>0.1</v>
      </c>
      <c r="RT27" s="17">
        <v>15.6</v>
      </c>
      <c r="RU27" s="17">
        <v>11.319000000000001</v>
      </c>
      <c r="RV27" s="17">
        <v>11.319000000000001</v>
      </c>
      <c r="RW27" s="17">
        <v>4.2809999999999997</v>
      </c>
      <c r="RX27" s="17">
        <v>2</v>
      </c>
      <c r="RY27" s="17">
        <v>2.0489999999999999</v>
      </c>
      <c r="RZ27" s="17">
        <v>2.0489999999999999</v>
      </c>
      <c r="SA27" s="17">
        <v>-4.9000000000000002E-2</v>
      </c>
      <c r="SB27" s="17">
        <v>20.2</v>
      </c>
      <c r="SC27" s="17">
        <v>19.772770000000001</v>
      </c>
      <c r="SD27" s="17">
        <v>19.772790000000001</v>
      </c>
      <c r="SE27" s="17">
        <v>0.42720999999999998</v>
      </c>
      <c r="SF27" s="17">
        <v>1.2</v>
      </c>
      <c r="SG27" s="17">
        <v>1.1519999999999999</v>
      </c>
      <c r="SH27" s="17">
        <v>1.1519999999999999</v>
      </c>
      <c r="SI27" s="17">
        <v>4.8000000000000001E-2</v>
      </c>
      <c r="SJ27" s="17"/>
      <c r="SK27" s="17">
        <v>0.4</v>
      </c>
      <c r="SL27" s="17">
        <v>0.4</v>
      </c>
      <c r="SM27" s="17">
        <v>-0.4</v>
      </c>
      <c r="SN27" s="17">
        <v>7.2</v>
      </c>
      <c r="SO27" s="17">
        <v>7.3</v>
      </c>
      <c r="SP27" s="17">
        <v>7.3</v>
      </c>
      <c r="SQ27" s="17">
        <v>-0.1</v>
      </c>
      <c r="SR27" s="17">
        <v>2.8</v>
      </c>
      <c r="SS27" s="17">
        <v>4.3</v>
      </c>
      <c r="ST27" s="17">
        <v>4.3</v>
      </c>
      <c r="SU27" s="17">
        <v>-1.5</v>
      </c>
      <c r="SV27" s="17">
        <v>4.3</v>
      </c>
      <c r="SW27" s="17">
        <v>4.7</v>
      </c>
      <c r="SX27" s="17">
        <v>4.7</v>
      </c>
      <c r="SY27" s="17">
        <v>-0.4</v>
      </c>
      <c r="SZ27" s="17">
        <v>5.9</v>
      </c>
      <c r="TA27" s="17">
        <v>6.7</v>
      </c>
      <c r="TB27" s="17">
        <v>6.7</v>
      </c>
      <c r="TC27" s="17">
        <v>-0.8</v>
      </c>
      <c r="TD27" s="17">
        <v>10.1</v>
      </c>
      <c r="TE27" s="17">
        <v>10</v>
      </c>
      <c r="TF27" s="17">
        <v>10</v>
      </c>
      <c r="TG27" s="17">
        <v>0.1</v>
      </c>
      <c r="TH27" s="17">
        <v>27.3</v>
      </c>
      <c r="TI27" s="17">
        <v>21.379000000000001</v>
      </c>
      <c r="TJ27" s="17">
        <v>21.379000000000001</v>
      </c>
      <c r="TK27" s="17">
        <v>5.9210000000000003</v>
      </c>
      <c r="TL27" s="17">
        <v>4.5999999999999996</v>
      </c>
      <c r="TM27" s="17">
        <v>23</v>
      </c>
      <c r="TN27" s="17">
        <v>15.032999999999999</v>
      </c>
      <c r="TO27" s="17">
        <v>-10.433</v>
      </c>
      <c r="TP27" s="17">
        <v>28.8</v>
      </c>
      <c r="TQ27" s="17">
        <v>26.030999999999999</v>
      </c>
      <c r="TR27" s="17">
        <v>26.030999999999999</v>
      </c>
      <c r="TS27" s="17">
        <v>2.7690000000000001</v>
      </c>
      <c r="TT27" s="17">
        <v>2.2999999999999998</v>
      </c>
      <c r="TU27" s="17">
        <v>6</v>
      </c>
      <c r="TV27" s="17">
        <v>9.4269999999999996</v>
      </c>
      <c r="TW27" s="17">
        <v>-7.1269999999999998</v>
      </c>
      <c r="TX27" s="17">
        <v>5.8</v>
      </c>
      <c r="TY27" s="17">
        <v>9.3395399999999995</v>
      </c>
      <c r="TZ27" s="17">
        <v>27.277000000000001</v>
      </c>
      <c r="UA27" s="17">
        <v>-21.477</v>
      </c>
      <c r="UB27" s="17">
        <v>0</v>
      </c>
      <c r="UC27" s="17">
        <v>0.93700000000000006</v>
      </c>
      <c r="UD27" s="17">
        <v>0.93700000000000006</v>
      </c>
      <c r="UE27" s="17">
        <v>-0.93700000000000006</v>
      </c>
      <c r="UF27" s="17">
        <v>0</v>
      </c>
      <c r="UG27" s="17">
        <v>0.94799999999999995</v>
      </c>
      <c r="UH27" s="17">
        <v>0.94799999999999995</v>
      </c>
      <c r="UI27" s="17">
        <v>-0.94799999999999995</v>
      </c>
      <c r="UJ27" s="17">
        <v>8.3000000000000007</v>
      </c>
      <c r="UK27" s="17">
        <v>9</v>
      </c>
      <c r="UL27" s="17">
        <v>7.5</v>
      </c>
      <c r="UM27" s="17">
        <v>0.8</v>
      </c>
      <c r="UN27" s="17">
        <v>2.7</v>
      </c>
      <c r="UO27" s="17">
        <v>2.5</v>
      </c>
      <c r="UP27" s="17">
        <v>2.5</v>
      </c>
      <c r="UQ27" s="17">
        <v>0.2</v>
      </c>
      <c r="UR27" s="17">
        <v>8.1999999999999993</v>
      </c>
      <c r="US27" s="17">
        <v>7.6</v>
      </c>
      <c r="UT27" s="17">
        <v>7.6</v>
      </c>
      <c r="UU27" s="17">
        <v>0.6</v>
      </c>
      <c r="UV27" s="17">
        <v>4.8</v>
      </c>
      <c r="UW27" s="17">
        <v>5</v>
      </c>
      <c r="UX27" s="17">
        <v>5</v>
      </c>
      <c r="UY27" s="17">
        <v>-0.2</v>
      </c>
      <c r="UZ27" s="17">
        <v>5.3</v>
      </c>
      <c r="VA27" s="17">
        <v>5.5</v>
      </c>
      <c r="VB27" s="17">
        <v>5.5</v>
      </c>
      <c r="VC27" s="17">
        <v>-0.2</v>
      </c>
      <c r="VD27" s="17">
        <v>5.3</v>
      </c>
      <c r="VE27" s="17">
        <v>5.5</v>
      </c>
      <c r="VF27" s="17">
        <v>5.5</v>
      </c>
      <c r="VG27" s="17">
        <v>-0.2</v>
      </c>
      <c r="VH27" s="17">
        <v>13.5</v>
      </c>
      <c r="VI27" s="17">
        <v>14.202999999999999</v>
      </c>
      <c r="VJ27" s="17">
        <v>14.202999999999999</v>
      </c>
      <c r="VK27" s="17">
        <v>-0.70299999999999996</v>
      </c>
      <c r="VL27" s="17">
        <v>209.1</v>
      </c>
      <c r="VM27" s="17">
        <v>229.14400000000001</v>
      </c>
      <c r="VN27" s="17">
        <v>229.14400000000001</v>
      </c>
      <c r="VO27" s="17">
        <v>-20.044</v>
      </c>
      <c r="VP27" s="17">
        <v>12.3</v>
      </c>
      <c r="VQ27" s="17">
        <v>13.307</v>
      </c>
      <c r="VR27" s="17">
        <v>13.307</v>
      </c>
      <c r="VS27" s="17">
        <v>-1.0069999999999999</v>
      </c>
      <c r="VT27" s="17">
        <v>116.7</v>
      </c>
      <c r="VU27" s="17">
        <v>119.94799999999999</v>
      </c>
      <c r="VV27" s="17">
        <v>119.94799999999999</v>
      </c>
      <c r="VW27" s="17">
        <v>-3.2480000000000002</v>
      </c>
      <c r="VX27" s="17">
        <v>0.6</v>
      </c>
      <c r="VY27" s="17">
        <v>0.6</v>
      </c>
      <c r="VZ27" s="17">
        <v>0.6</v>
      </c>
      <c r="WA27" s="17">
        <v>0</v>
      </c>
      <c r="WB27" s="17">
        <v>1.6</v>
      </c>
      <c r="WC27" s="17">
        <v>5.6598800000000002</v>
      </c>
      <c r="WD27" s="17">
        <v>14</v>
      </c>
      <c r="WE27" s="17">
        <v>-12.4</v>
      </c>
      <c r="WF27" s="17">
        <v>0</v>
      </c>
      <c r="WG27" s="17">
        <v>11.955590000000001</v>
      </c>
      <c r="WH27" s="17">
        <v>14</v>
      </c>
      <c r="WI27" s="17">
        <v>-14</v>
      </c>
      <c r="WJ27" s="17">
        <v>84.7</v>
      </c>
      <c r="WK27" s="17">
        <v>87.507000000000005</v>
      </c>
      <c r="WL27" s="17">
        <v>87.507000000000005</v>
      </c>
      <c r="WM27" s="17">
        <v>-2.8069999999999999</v>
      </c>
      <c r="WN27" s="17">
        <v>12.4</v>
      </c>
      <c r="WO27" s="17">
        <v>8.0960000000000001</v>
      </c>
      <c r="WP27" s="17">
        <v>8.0960000000000001</v>
      </c>
      <c r="WQ27" s="17">
        <v>4.3040000000000003</v>
      </c>
      <c r="WR27" s="17">
        <v>9.1</v>
      </c>
      <c r="WS27" s="17">
        <v>10</v>
      </c>
      <c r="WT27" s="17">
        <v>10</v>
      </c>
      <c r="WU27" s="17">
        <v>-0.9</v>
      </c>
      <c r="WV27" s="17">
        <v>20.2</v>
      </c>
      <c r="WW27" s="17">
        <v>20</v>
      </c>
      <c r="WX27" s="17">
        <v>19.223299999999998</v>
      </c>
      <c r="WY27" s="17">
        <v>0.97670000000000001</v>
      </c>
      <c r="WZ27" s="17">
        <v>6.3</v>
      </c>
      <c r="XA27" s="17">
        <v>10</v>
      </c>
      <c r="XB27" s="17">
        <v>10</v>
      </c>
      <c r="XC27" s="17">
        <v>-3.7</v>
      </c>
      <c r="XD27" s="17"/>
      <c r="XE27" s="17"/>
      <c r="XF27" s="17"/>
      <c r="XG27" s="17">
        <v>0</v>
      </c>
      <c r="XH27" s="17"/>
      <c r="XI27" s="17"/>
      <c r="XJ27" s="17"/>
      <c r="XK27" s="17">
        <v>0</v>
      </c>
      <c r="XL27" s="17">
        <v>15</v>
      </c>
      <c r="XM27" s="17">
        <v>15</v>
      </c>
      <c r="XN27" s="17">
        <v>14</v>
      </c>
      <c r="XO27" s="17">
        <v>1</v>
      </c>
      <c r="XP27" s="17"/>
      <c r="XQ27" s="17"/>
      <c r="XR27" s="17"/>
      <c r="XS27" s="17">
        <v>0</v>
      </c>
      <c r="XT27" s="17">
        <v>8.4</v>
      </c>
      <c r="XU27" s="17">
        <v>7.9</v>
      </c>
      <c r="XV27" s="17">
        <v>7.9</v>
      </c>
      <c r="XW27" s="17">
        <v>0.5</v>
      </c>
      <c r="XX27" s="17"/>
      <c r="XY27" s="17"/>
      <c r="XZ27" s="17"/>
      <c r="YA27" s="17">
        <v>0</v>
      </c>
      <c r="YB27" s="17"/>
      <c r="YC27" s="17"/>
      <c r="YD27" s="17"/>
      <c r="YE27" s="17">
        <v>0</v>
      </c>
    </row>
    <row r="28" spans="1:655" ht="24" customHeight="1" x14ac:dyDescent="0.25">
      <c r="A28" s="1"/>
      <c r="B28" s="16" t="s">
        <v>57</v>
      </c>
      <c r="C28" s="16" t="s">
        <v>746</v>
      </c>
      <c r="D28" s="17">
        <v>55.5</v>
      </c>
      <c r="E28" s="17">
        <v>51.370989999999999</v>
      </c>
      <c r="F28" s="17">
        <v>46.242240000000002</v>
      </c>
      <c r="G28" s="17">
        <v>9.2577599999999993</v>
      </c>
      <c r="H28" s="17">
        <v>651.29999999999995</v>
      </c>
      <c r="I28" s="17">
        <v>643.65809000000002</v>
      </c>
      <c r="J28" s="17">
        <v>643.65809000000002</v>
      </c>
      <c r="K28" s="17">
        <v>7.6419100000000002</v>
      </c>
      <c r="L28" s="17">
        <v>216.5</v>
      </c>
      <c r="M28" s="17">
        <v>209.39341999999999</v>
      </c>
      <c r="N28" s="17">
        <v>209.39341999999999</v>
      </c>
      <c r="O28" s="17">
        <v>7.1065800000000001</v>
      </c>
      <c r="P28" s="17"/>
      <c r="Q28" s="17"/>
      <c r="R28" s="17"/>
      <c r="S28" s="17">
        <v>0</v>
      </c>
      <c r="T28" s="17"/>
      <c r="U28" s="17"/>
      <c r="V28" s="17"/>
      <c r="W28" s="17">
        <v>0</v>
      </c>
      <c r="X28" s="17">
        <v>60.3</v>
      </c>
      <c r="Y28" s="17">
        <v>55.698729999999998</v>
      </c>
      <c r="Z28" s="17">
        <v>76.79589</v>
      </c>
      <c r="AA28" s="17">
        <v>-16.495889999999999</v>
      </c>
      <c r="AB28" s="17">
        <v>89.3</v>
      </c>
      <c r="AC28" s="17">
        <v>93.820390000000003</v>
      </c>
      <c r="AD28" s="17">
        <v>94.878</v>
      </c>
      <c r="AE28" s="17">
        <v>-5.5780000000000003</v>
      </c>
      <c r="AF28" s="17"/>
      <c r="AG28" s="17"/>
      <c r="AH28" s="17"/>
      <c r="AI28" s="17">
        <v>0</v>
      </c>
      <c r="AJ28" s="17"/>
      <c r="AK28" s="17"/>
      <c r="AL28" s="17"/>
      <c r="AM28" s="17">
        <v>0</v>
      </c>
      <c r="AN28" s="17">
        <v>186.5</v>
      </c>
      <c r="AO28" s="17">
        <v>196.42442</v>
      </c>
      <c r="AP28" s="17">
        <v>196.42444</v>
      </c>
      <c r="AQ28" s="17">
        <v>-9.9244400000000006</v>
      </c>
      <c r="AR28" s="17">
        <v>200.7</v>
      </c>
      <c r="AS28" s="17">
        <v>196.42442</v>
      </c>
      <c r="AT28" s="17">
        <v>196.42444</v>
      </c>
      <c r="AU28" s="17">
        <v>4.2755599999999996</v>
      </c>
      <c r="AV28" s="17">
        <v>200.1</v>
      </c>
      <c r="AW28" s="17">
        <v>196.42442</v>
      </c>
      <c r="AX28" s="17">
        <v>196.42444</v>
      </c>
      <c r="AY28" s="17">
        <v>3.6755599999999999</v>
      </c>
      <c r="AZ28" s="17">
        <v>279.3</v>
      </c>
      <c r="BA28" s="17">
        <v>294.63663000000003</v>
      </c>
      <c r="BB28" s="17">
        <v>294.63666999999998</v>
      </c>
      <c r="BC28" s="17">
        <v>-15.33667</v>
      </c>
      <c r="BD28" s="17">
        <v>215.5</v>
      </c>
      <c r="BE28" s="17">
        <v>208.28216</v>
      </c>
      <c r="BF28" s="17">
        <v>208.28218000000001</v>
      </c>
      <c r="BG28" s="17">
        <v>7.2178199999999997</v>
      </c>
      <c r="BH28" s="17">
        <v>111.2</v>
      </c>
      <c r="BI28" s="17">
        <v>104.14108</v>
      </c>
      <c r="BJ28" s="17">
        <v>104.14109000000001</v>
      </c>
      <c r="BK28" s="17">
        <v>7.05891</v>
      </c>
      <c r="BL28" s="17">
        <v>507</v>
      </c>
      <c r="BM28" s="17">
        <v>392.78971999999999</v>
      </c>
      <c r="BN28" s="17">
        <v>394.28631999999999</v>
      </c>
      <c r="BO28" s="17">
        <v>112.71368</v>
      </c>
      <c r="BP28" s="17">
        <v>4.3</v>
      </c>
      <c r="BQ28" s="17">
        <v>4.4318400000000002</v>
      </c>
      <c r="BR28" s="17">
        <v>4.4318400000000002</v>
      </c>
      <c r="BS28" s="17">
        <v>-0.13184000000000001</v>
      </c>
      <c r="BT28" s="17"/>
      <c r="BU28" s="17"/>
      <c r="BV28" s="17"/>
      <c r="BW28" s="17">
        <v>0</v>
      </c>
      <c r="BX28" s="17"/>
      <c r="BY28" s="17"/>
      <c r="BZ28" s="17"/>
      <c r="CA28" s="17">
        <v>0</v>
      </c>
      <c r="CB28" s="17"/>
      <c r="CC28" s="17"/>
      <c r="CD28" s="17"/>
      <c r="CE28" s="17">
        <v>0</v>
      </c>
      <c r="CF28" s="17"/>
      <c r="CG28" s="17"/>
      <c r="CH28" s="17"/>
      <c r="CI28" s="17">
        <v>0</v>
      </c>
      <c r="CJ28" s="17">
        <v>130.4</v>
      </c>
      <c r="CK28" s="17">
        <v>131.25040999999999</v>
      </c>
      <c r="CL28" s="17">
        <v>131.25040999999999</v>
      </c>
      <c r="CM28" s="17">
        <v>-0.85041</v>
      </c>
      <c r="CN28" s="17">
        <v>7.4</v>
      </c>
      <c r="CO28" s="17">
        <v>6.8003799999999996</v>
      </c>
      <c r="CP28" s="17">
        <v>5.1333399999999996</v>
      </c>
      <c r="CQ28" s="17">
        <v>2.2666599999999999</v>
      </c>
      <c r="CR28" s="17">
        <v>6.3</v>
      </c>
      <c r="CS28" s="17">
        <v>3.7328100000000002</v>
      </c>
      <c r="CT28" s="17">
        <v>2.8177599999999998</v>
      </c>
      <c r="CU28" s="17">
        <v>3.48224</v>
      </c>
      <c r="CV28" s="17"/>
      <c r="CW28" s="17"/>
      <c r="CX28" s="17"/>
      <c r="CY28" s="17">
        <v>0</v>
      </c>
      <c r="CZ28" s="17">
        <v>7</v>
      </c>
      <c r="DA28" s="17">
        <v>6.8787000000000003</v>
      </c>
      <c r="DB28" s="17">
        <v>6.8787000000000003</v>
      </c>
      <c r="DC28" s="17">
        <v>0.12130000000000001</v>
      </c>
      <c r="DD28" s="17">
        <v>11.3</v>
      </c>
      <c r="DE28" s="17">
        <v>9.9512499999999999</v>
      </c>
      <c r="DF28" s="17">
        <v>9.9512499999999999</v>
      </c>
      <c r="DG28" s="17">
        <v>1.3487499999999999</v>
      </c>
      <c r="DH28" s="17">
        <v>75.599999999999994</v>
      </c>
      <c r="DI28" s="17">
        <v>73.508279999999999</v>
      </c>
      <c r="DJ28" s="17">
        <v>54.257199999999997</v>
      </c>
      <c r="DK28" s="17">
        <v>21.3428</v>
      </c>
      <c r="DL28" s="17"/>
      <c r="DM28" s="17"/>
      <c r="DN28" s="17"/>
      <c r="DO28" s="17">
        <v>0</v>
      </c>
      <c r="DP28" s="17">
        <v>0</v>
      </c>
      <c r="DQ28" s="17"/>
      <c r="DR28" s="17">
        <v>0</v>
      </c>
      <c r="DS28" s="17">
        <v>0</v>
      </c>
      <c r="DT28" s="17"/>
      <c r="DU28" s="17"/>
      <c r="DV28" s="17"/>
      <c r="DW28" s="17">
        <v>0</v>
      </c>
      <c r="DX28" s="17"/>
      <c r="DY28" s="17"/>
      <c r="DZ28" s="17"/>
      <c r="EA28" s="17">
        <v>0</v>
      </c>
      <c r="EB28" s="17">
        <v>56.16</v>
      </c>
      <c r="EC28" s="17">
        <v>55.841459999999998</v>
      </c>
      <c r="ED28" s="17">
        <v>55.841569999999997</v>
      </c>
      <c r="EE28" s="17">
        <v>0.31842999999999999</v>
      </c>
      <c r="EF28" s="17">
        <v>96.9</v>
      </c>
      <c r="EG28" s="17">
        <v>110.26321</v>
      </c>
      <c r="EH28" s="17">
        <v>110.26321</v>
      </c>
      <c r="EI28" s="17">
        <v>-13.36321</v>
      </c>
      <c r="EJ28" s="17"/>
      <c r="EK28" s="17"/>
      <c r="EL28" s="17"/>
      <c r="EM28" s="17">
        <v>0</v>
      </c>
      <c r="EN28" s="17"/>
      <c r="EO28" s="17"/>
      <c r="EP28" s="17"/>
      <c r="EQ28" s="17">
        <v>0</v>
      </c>
      <c r="ER28" s="17">
        <v>0</v>
      </c>
      <c r="ES28" s="17"/>
      <c r="ET28" s="17"/>
      <c r="EU28" s="17">
        <v>0</v>
      </c>
      <c r="EV28" s="17">
        <v>6.4</v>
      </c>
      <c r="EW28" s="17">
        <v>6.39</v>
      </c>
      <c r="EX28" s="17">
        <v>6.39</v>
      </c>
      <c r="EY28" s="17">
        <v>0.01</v>
      </c>
      <c r="EZ28" s="17">
        <v>227.5</v>
      </c>
      <c r="FA28" s="17">
        <v>179.06348</v>
      </c>
      <c r="FB28" s="17">
        <v>172.64314999999999</v>
      </c>
      <c r="FC28" s="17">
        <v>54.856850000000001</v>
      </c>
      <c r="FD28" s="17">
        <v>39.299999999999997</v>
      </c>
      <c r="FE28" s="17">
        <v>37.18432</v>
      </c>
      <c r="FF28" s="17">
        <v>40.90061</v>
      </c>
      <c r="FG28" s="17">
        <v>-1.6006100000000001</v>
      </c>
      <c r="FH28" s="17">
        <v>120.5</v>
      </c>
      <c r="FI28" s="17">
        <v>112.01342</v>
      </c>
      <c r="FJ28" s="17">
        <v>121.81384</v>
      </c>
      <c r="FK28" s="17">
        <v>-1.3138399999999999</v>
      </c>
      <c r="FL28" s="17">
        <v>26.2</v>
      </c>
      <c r="FM28" s="17">
        <v>22.888349999999999</v>
      </c>
      <c r="FN28" s="17">
        <v>22.625250000000001</v>
      </c>
      <c r="FO28" s="17">
        <v>3.5747499999999999</v>
      </c>
      <c r="FP28" s="17">
        <v>17.600000000000001</v>
      </c>
      <c r="FQ28" s="17">
        <v>15.279059999999999</v>
      </c>
      <c r="FR28" s="17">
        <v>14.927820000000001</v>
      </c>
      <c r="FS28" s="17">
        <v>2.67218</v>
      </c>
      <c r="FT28" s="17">
        <v>17.2</v>
      </c>
      <c r="FU28" s="17">
        <v>17.281549999999999</v>
      </c>
      <c r="FV28" s="17">
        <v>17.281549999999999</v>
      </c>
      <c r="FW28" s="17">
        <v>-8.1549999999999997E-2</v>
      </c>
      <c r="FX28" s="17">
        <v>69.3</v>
      </c>
      <c r="FY28" s="17">
        <v>71.720150000000004</v>
      </c>
      <c r="FZ28" s="17">
        <v>71.720150000000004</v>
      </c>
      <c r="GA28" s="17">
        <v>-2.42015</v>
      </c>
      <c r="GB28" s="17">
        <v>183.6</v>
      </c>
      <c r="GC28" s="17">
        <v>185.10006999999999</v>
      </c>
      <c r="GD28" s="17">
        <v>185.10007999999999</v>
      </c>
      <c r="GE28" s="17">
        <v>-1.5000800000000001</v>
      </c>
      <c r="GF28" s="17">
        <v>184</v>
      </c>
      <c r="GG28" s="17">
        <v>185.10006999999999</v>
      </c>
      <c r="GH28" s="17">
        <v>185.10007999999999</v>
      </c>
      <c r="GI28" s="17">
        <v>-1.1000799999999999</v>
      </c>
      <c r="GJ28" s="17">
        <v>185.2</v>
      </c>
      <c r="GK28" s="17">
        <v>185.10006999999999</v>
      </c>
      <c r="GL28" s="17">
        <v>185.10007999999999</v>
      </c>
      <c r="GM28" s="17">
        <v>9.9919999999999995E-2</v>
      </c>
      <c r="GN28" s="17">
        <v>84.8</v>
      </c>
      <c r="GO28" s="17">
        <v>83.315439999999995</v>
      </c>
      <c r="GP28" s="17">
        <v>73.048940000000002</v>
      </c>
      <c r="GQ28" s="17">
        <v>11.751060000000001</v>
      </c>
      <c r="GR28" s="17">
        <v>5.4</v>
      </c>
      <c r="GS28" s="17">
        <v>6</v>
      </c>
      <c r="GT28" s="17">
        <v>5.8686699999999998</v>
      </c>
      <c r="GU28" s="17">
        <v>-0.46866999999999998</v>
      </c>
      <c r="GV28" s="17">
        <v>1.2</v>
      </c>
      <c r="GW28" s="17">
        <v>1.02115</v>
      </c>
      <c r="GX28" s="17">
        <v>6.1567800000000004</v>
      </c>
      <c r="GY28" s="17">
        <v>-4.9567800000000002</v>
      </c>
      <c r="GZ28" s="17">
        <v>32.9</v>
      </c>
      <c r="HA28" s="17">
        <v>34.477930000000001</v>
      </c>
      <c r="HB28" s="17">
        <v>34.47804</v>
      </c>
      <c r="HC28" s="17">
        <v>-1.5780400000000001</v>
      </c>
      <c r="HD28" s="17">
        <v>26.9</v>
      </c>
      <c r="HE28" s="17">
        <v>26.283010000000001</v>
      </c>
      <c r="HF28" s="17">
        <v>26.283010000000001</v>
      </c>
      <c r="HG28" s="17">
        <v>0.61699000000000004</v>
      </c>
      <c r="HH28" s="17">
        <v>2</v>
      </c>
      <c r="HI28" s="17">
        <v>1.97359</v>
      </c>
      <c r="HJ28" s="17">
        <v>1.97359</v>
      </c>
      <c r="HK28" s="17">
        <v>2.6409999999999999E-2</v>
      </c>
      <c r="HL28" s="17">
        <v>0</v>
      </c>
      <c r="HM28" s="17">
        <v>0</v>
      </c>
      <c r="HN28" s="17">
        <v>0</v>
      </c>
      <c r="HO28" s="17">
        <v>0</v>
      </c>
      <c r="HP28" s="17">
        <v>87.8</v>
      </c>
      <c r="HQ28" s="17">
        <v>113.29689999999999</v>
      </c>
      <c r="HR28" s="17">
        <v>41.237119999999997</v>
      </c>
      <c r="HS28" s="17">
        <v>46.56288</v>
      </c>
      <c r="HT28" s="17"/>
      <c r="HU28" s="17"/>
      <c r="HV28" s="17"/>
      <c r="HW28" s="17">
        <v>0</v>
      </c>
      <c r="HX28" s="17"/>
      <c r="HY28" s="17"/>
      <c r="HZ28" s="17"/>
      <c r="IA28" s="17">
        <v>0</v>
      </c>
      <c r="IB28" s="17">
        <v>85.3</v>
      </c>
      <c r="IC28" s="17">
        <v>51.12688</v>
      </c>
      <c r="ID28" s="17">
        <v>85.482579999999999</v>
      </c>
      <c r="IE28" s="17">
        <v>-0.18257999999999999</v>
      </c>
      <c r="IF28" s="17">
        <v>0</v>
      </c>
      <c r="IG28" s="17"/>
      <c r="IH28" s="17"/>
      <c r="II28" s="17">
        <v>0</v>
      </c>
      <c r="IJ28" s="17"/>
      <c r="IK28" s="17"/>
      <c r="IL28" s="17"/>
      <c r="IM28" s="17">
        <v>0</v>
      </c>
      <c r="IN28" s="17">
        <v>46.5</v>
      </c>
      <c r="IO28" s="17">
        <v>48.181440000000002</v>
      </c>
      <c r="IP28" s="17">
        <v>48.181449999999998</v>
      </c>
      <c r="IQ28" s="17">
        <v>-1.6814499999999999</v>
      </c>
      <c r="IR28" s="17"/>
      <c r="IS28" s="17"/>
      <c r="IT28" s="17"/>
      <c r="IU28" s="17">
        <v>0</v>
      </c>
      <c r="IV28" s="17"/>
      <c r="IW28" s="17"/>
      <c r="IX28" s="17"/>
      <c r="IY28" s="17">
        <v>0</v>
      </c>
      <c r="IZ28" s="17"/>
      <c r="JA28" s="17"/>
      <c r="JB28" s="17"/>
      <c r="JC28" s="17">
        <v>0</v>
      </c>
      <c r="JD28" s="17">
        <v>65.2</v>
      </c>
      <c r="JE28" s="17">
        <v>67.115600000000001</v>
      </c>
      <c r="JF28" s="17">
        <v>62.530059999999999</v>
      </c>
      <c r="JG28" s="17">
        <v>2.66994</v>
      </c>
      <c r="JH28" s="17">
        <v>176</v>
      </c>
      <c r="JI28" s="17">
        <v>178.52955</v>
      </c>
      <c r="JJ28" s="17">
        <v>178.52956</v>
      </c>
      <c r="JK28" s="17">
        <v>-2.52956</v>
      </c>
      <c r="JL28" s="17">
        <v>174.2</v>
      </c>
      <c r="JM28" s="17">
        <v>178.52955</v>
      </c>
      <c r="JN28" s="17">
        <v>178.52956</v>
      </c>
      <c r="JO28" s="17">
        <v>-4.3295599999999999</v>
      </c>
      <c r="JP28" s="17">
        <v>200</v>
      </c>
      <c r="JQ28" s="17">
        <v>178.52955</v>
      </c>
      <c r="JR28" s="17">
        <v>178.52956</v>
      </c>
      <c r="JS28" s="17">
        <v>21.47044</v>
      </c>
      <c r="JT28" s="17">
        <v>273</v>
      </c>
      <c r="JU28" s="17">
        <v>267.79432000000003</v>
      </c>
      <c r="JV28" s="17">
        <v>267.79433</v>
      </c>
      <c r="JW28" s="17">
        <v>5.2056699999999996</v>
      </c>
      <c r="JX28" s="17"/>
      <c r="JY28" s="17"/>
      <c r="JZ28" s="17"/>
      <c r="KA28" s="17">
        <v>0</v>
      </c>
      <c r="KB28" s="17"/>
      <c r="KC28" s="17"/>
      <c r="KD28" s="17"/>
      <c r="KE28" s="17">
        <v>0</v>
      </c>
      <c r="KF28" s="17"/>
      <c r="KG28" s="17"/>
      <c r="KH28" s="17"/>
      <c r="KI28" s="17">
        <v>0</v>
      </c>
      <c r="KJ28" s="17"/>
      <c r="KK28" s="17"/>
      <c r="KL28" s="17"/>
      <c r="KM28" s="17">
        <v>0</v>
      </c>
      <c r="KN28" s="17"/>
      <c r="KO28" s="17"/>
      <c r="KP28" s="17"/>
      <c r="KQ28" s="17">
        <v>0</v>
      </c>
      <c r="KR28" s="17"/>
      <c r="KS28" s="17"/>
      <c r="KT28" s="17"/>
      <c r="KU28" s="17">
        <v>0</v>
      </c>
      <c r="KV28" s="17"/>
      <c r="KW28" s="17"/>
      <c r="KX28" s="17"/>
      <c r="KY28" s="17">
        <v>0</v>
      </c>
      <c r="KZ28" s="17"/>
      <c r="LA28" s="17"/>
      <c r="LB28" s="17"/>
      <c r="LC28" s="17">
        <v>0</v>
      </c>
      <c r="LD28" s="17">
        <v>1.4</v>
      </c>
      <c r="LE28" s="17">
        <v>1.1522699999999999</v>
      </c>
      <c r="LF28" s="17">
        <v>1.1522699999999999</v>
      </c>
      <c r="LG28" s="17">
        <v>0.24773000000000001</v>
      </c>
      <c r="LH28" s="17">
        <v>127.9</v>
      </c>
      <c r="LI28" s="17">
        <v>127.71639999999999</v>
      </c>
      <c r="LJ28" s="17">
        <v>205.38810000000001</v>
      </c>
      <c r="LK28" s="17">
        <v>-77.488100000000003</v>
      </c>
      <c r="LL28" s="17">
        <v>80.3</v>
      </c>
      <c r="LM28" s="17">
        <v>75.25667</v>
      </c>
      <c r="LN28" s="17">
        <v>75.331149999999994</v>
      </c>
      <c r="LO28" s="17">
        <v>4.9688499999999998</v>
      </c>
      <c r="LP28" s="17">
        <v>66.400000000000006</v>
      </c>
      <c r="LQ28" s="17">
        <v>67.133979999999994</v>
      </c>
      <c r="LR28" s="17">
        <v>66.759450000000001</v>
      </c>
      <c r="LS28" s="17">
        <v>-0.35944999999999999</v>
      </c>
      <c r="LT28" s="17">
        <v>65</v>
      </c>
      <c r="LU28" s="17">
        <v>65.586320000000001</v>
      </c>
      <c r="LV28" s="17">
        <v>65.615899999999996</v>
      </c>
      <c r="LW28" s="17">
        <v>-0.6159</v>
      </c>
      <c r="LX28" s="17">
        <v>28.4</v>
      </c>
      <c r="LY28" s="17">
        <v>29.95138</v>
      </c>
      <c r="LZ28" s="17">
        <v>27.154710000000001</v>
      </c>
      <c r="MA28" s="17">
        <v>1.24529</v>
      </c>
      <c r="MB28" s="17"/>
      <c r="MC28" s="17"/>
      <c r="MD28" s="17"/>
      <c r="ME28" s="17">
        <v>0</v>
      </c>
      <c r="MF28" s="17"/>
      <c r="MG28" s="17"/>
      <c r="MH28" s="17"/>
      <c r="MI28" s="17">
        <v>0</v>
      </c>
      <c r="MJ28" s="17"/>
      <c r="MK28" s="17"/>
      <c r="ML28" s="17"/>
      <c r="MM28" s="17">
        <v>0</v>
      </c>
      <c r="MN28" s="17">
        <v>148</v>
      </c>
      <c r="MO28" s="17">
        <v>149.77392</v>
      </c>
      <c r="MP28" s="17">
        <v>149.77393000000001</v>
      </c>
      <c r="MQ28" s="17">
        <v>-1.77393</v>
      </c>
      <c r="MR28" s="17">
        <v>150.19999999999999</v>
      </c>
      <c r="MS28" s="17">
        <v>149.77392</v>
      </c>
      <c r="MT28" s="17">
        <v>149.77393000000001</v>
      </c>
      <c r="MU28" s="17">
        <v>0.42607</v>
      </c>
      <c r="MV28" s="17">
        <v>149.30000000000001</v>
      </c>
      <c r="MW28" s="17">
        <v>149.77392</v>
      </c>
      <c r="MX28" s="17">
        <v>149.77393000000001</v>
      </c>
      <c r="MY28" s="17">
        <v>-0.47393000000000002</v>
      </c>
      <c r="MZ28" s="17"/>
      <c r="NA28" s="17"/>
      <c r="NB28" s="17"/>
      <c r="NC28" s="17">
        <v>0</v>
      </c>
      <c r="ND28" s="17"/>
      <c r="NE28" s="17"/>
      <c r="NF28" s="17"/>
      <c r="NG28" s="17">
        <v>0</v>
      </c>
      <c r="NH28" s="17"/>
      <c r="NI28" s="17"/>
      <c r="NJ28" s="17"/>
      <c r="NK28" s="17">
        <v>0</v>
      </c>
      <c r="NL28" s="17"/>
      <c r="NM28" s="17"/>
      <c r="NN28" s="17"/>
      <c r="NO28" s="17">
        <v>0</v>
      </c>
      <c r="NP28" s="17"/>
      <c r="NQ28" s="17"/>
      <c r="NR28" s="17"/>
      <c r="NS28" s="17">
        <v>0</v>
      </c>
      <c r="NT28" s="17">
        <v>0</v>
      </c>
      <c r="NU28" s="17">
        <v>0</v>
      </c>
      <c r="NV28" s="17">
        <v>0</v>
      </c>
      <c r="NW28" s="17">
        <v>0</v>
      </c>
      <c r="NX28" s="17">
        <v>0</v>
      </c>
      <c r="NY28" s="17"/>
      <c r="NZ28" s="17"/>
      <c r="OA28" s="17">
        <v>0</v>
      </c>
      <c r="OB28" s="17">
        <v>1</v>
      </c>
      <c r="OC28" s="17">
        <v>1.0580000000000001</v>
      </c>
      <c r="OD28" s="17">
        <v>1.0580000000000001</v>
      </c>
      <c r="OE28" s="17">
        <v>-5.8000000000000003E-2</v>
      </c>
      <c r="OF28" s="17">
        <v>31.8</v>
      </c>
      <c r="OG28" s="17">
        <v>59</v>
      </c>
      <c r="OH28" s="17">
        <v>73.296999999999997</v>
      </c>
      <c r="OI28" s="17">
        <v>-41.497</v>
      </c>
      <c r="OJ28" s="17">
        <v>49.6</v>
      </c>
      <c r="OK28" s="17">
        <v>68.335999999999999</v>
      </c>
      <c r="OL28" s="17">
        <v>68.335999999999999</v>
      </c>
      <c r="OM28" s="17">
        <v>-18.736000000000001</v>
      </c>
      <c r="ON28" s="17">
        <v>17.399999999999999</v>
      </c>
      <c r="OO28" s="17">
        <v>16.382000000000001</v>
      </c>
      <c r="OP28" s="17">
        <v>16.382000000000001</v>
      </c>
      <c r="OQ28" s="17">
        <v>1.018</v>
      </c>
      <c r="OR28" s="17">
        <v>0.1</v>
      </c>
      <c r="OS28" s="17">
        <v>0.3</v>
      </c>
      <c r="OT28" s="17">
        <v>0.3</v>
      </c>
      <c r="OU28" s="17">
        <v>-0.2</v>
      </c>
      <c r="OV28" s="17">
        <v>10.1</v>
      </c>
      <c r="OW28" s="17">
        <v>10</v>
      </c>
      <c r="OX28" s="17">
        <v>9</v>
      </c>
      <c r="OY28" s="17">
        <v>1.1000000000000001</v>
      </c>
      <c r="OZ28" s="17">
        <v>9.8000000000000007</v>
      </c>
      <c r="PA28" s="17">
        <v>9.0000199999999992</v>
      </c>
      <c r="PB28" s="17">
        <v>9</v>
      </c>
      <c r="PC28" s="17">
        <v>0.8</v>
      </c>
      <c r="PD28" s="17">
        <v>4.8</v>
      </c>
      <c r="PE28" s="17">
        <v>4.2972200000000003</v>
      </c>
      <c r="PF28" s="17">
        <v>5.6698500000000003</v>
      </c>
      <c r="PG28" s="17">
        <v>-0.86985000000000001</v>
      </c>
      <c r="PH28" s="17">
        <v>0.35</v>
      </c>
      <c r="PI28" s="17">
        <v>1</v>
      </c>
      <c r="PJ28" s="17">
        <v>1</v>
      </c>
      <c r="PK28" s="17">
        <v>-0.65</v>
      </c>
      <c r="PL28" s="17">
        <v>1.8</v>
      </c>
      <c r="PM28" s="17">
        <v>2.2999999999999998</v>
      </c>
      <c r="PN28" s="17">
        <v>2.2999999999999998</v>
      </c>
      <c r="PO28" s="17">
        <v>-0.5</v>
      </c>
      <c r="PP28" s="17">
        <v>2.5</v>
      </c>
      <c r="PQ28" s="17">
        <v>2.5</v>
      </c>
      <c r="PR28" s="17">
        <v>2.5</v>
      </c>
      <c r="PS28" s="17">
        <v>0</v>
      </c>
      <c r="PT28" s="17">
        <v>20.100000000000001</v>
      </c>
      <c r="PU28" s="17">
        <v>20</v>
      </c>
      <c r="PV28" s="17">
        <v>19.417480000000001</v>
      </c>
      <c r="PW28" s="17">
        <v>0.68252000000000002</v>
      </c>
      <c r="PX28" s="17">
        <v>11</v>
      </c>
      <c r="PY28" s="17">
        <v>11</v>
      </c>
      <c r="PZ28" s="17">
        <v>10</v>
      </c>
      <c r="QA28" s="17">
        <v>1</v>
      </c>
      <c r="QB28" s="17">
        <v>8.5</v>
      </c>
      <c r="QC28" s="17">
        <v>7</v>
      </c>
      <c r="QD28" s="17">
        <v>7</v>
      </c>
      <c r="QE28" s="17">
        <v>1.5</v>
      </c>
      <c r="QF28" s="17">
        <v>3.4</v>
      </c>
      <c r="QG28" s="17">
        <v>3.3</v>
      </c>
      <c r="QH28" s="17">
        <v>3.3</v>
      </c>
      <c r="QI28" s="17">
        <v>0.1</v>
      </c>
      <c r="QJ28" s="17">
        <v>18.5</v>
      </c>
      <c r="QK28" s="17">
        <v>19</v>
      </c>
      <c r="QL28" s="17">
        <v>17.961169999999999</v>
      </c>
      <c r="QM28" s="17">
        <v>0.53883000000000003</v>
      </c>
      <c r="QN28" s="17">
        <v>12.6</v>
      </c>
      <c r="QO28" s="17">
        <v>13.552</v>
      </c>
      <c r="QP28" s="17">
        <v>13.552</v>
      </c>
      <c r="QQ28" s="17">
        <v>-0.95199999999999996</v>
      </c>
      <c r="QR28" s="17">
        <v>13</v>
      </c>
      <c r="QS28" s="17">
        <v>15.601000000000001</v>
      </c>
      <c r="QT28" s="17">
        <v>15.601000000000001</v>
      </c>
      <c r="QU28" s="17">
        <v>-2.601</v>
      </c>
      <c r="QV28" s="17">
        <v>4.4000000000000004</v>
      </c>
      <c r="QW28" s="17">
        <v>14.801589999999999</v>
      </c>
      <c r="QX28" s="17">
        <v>12.25</v>
      </c>
      <c r="QY28" s="17">
        <v>-7.85</v>
      </c>
      <c r="QZ28" s="17">
        <v>5.6</v>
      </c>
      <c r="RA28" s="17">
        <v>37.762250000000002</v>
      </c>
      <c r="RB28" s="17">
        <v>31.359000000000002</v>
      </c>
      <c r="RC28" s="17">
        <v>-25.759</v>
      </c>
      <c r="RD28" s="17">
        <v>4.5</v>
      </c>
      <c r="RE28" s="17">
        <v>4.2</v>
      </c>
      <c r="RF28" s="17">
        <v>4.2</v>
      </c>
      <c r="RG28" s="17">
        <v>0.3</v>
      </c>
      <c r="RH28" s="17">
        <v>2.2000000000000002</v>
      </c>
      <c r="RI28" s="17">
        <v>2.4</v>
      </c>
      <c r="RJ28" s="17">
        <v>2.4</v>
      </c>
      <c r="RK28" s="17">
        <v>-0.2</v>
      </c>
      <c r="RL28" s="17">
        <v>1.1000000000000001</v>
      </c>
      <c r="RM28" s="17">
        <v>1.2</v>
      </c>
      <c r="RN28" s="17">
        <v>1.2</v>
      </c>
      <c r="RO28" s="17">
        <v>-0.1</v>
      </c>
      <c r="RP28" s="17">
        <v>2.9</v>
      </c>
      <c r="RQ28" s="17">
        <v>2.8</v>
      </c>
      <c r="RR28" s="17">
        <v>2.8</v>
      </c>
      <c r="RS28" s="17">
        <v>0.1</v>
      </c>
      <c r="RT28" s="17">
        <v>16.100000000000001</v>
      </c>
      <c r="RU28" s="17">
        <v>13.545999999999999</v>
      </c>
      <c r="RV28" s="17">
        <v>13.545999999999999</v>
      </c>
      <c r="RW28" s="17">
        <v>2.5539999999999998</v>
      </c>
      <c r="RX28" s="17">
        <v>2.1</v>
      </c>
      <c r="RY28" s="17">
        <v>2.0489999999999999</v>
      </c>
      <c r="RZ28" s="17">
        <v>2.0489999999999999</v>
      </c>
      <c r="SA28" s="17">
        <v>5.0999999999999997E-2</v>
      </c>
      <c r="SB28" s="17">
        <v>20.2</v>
      </c>
      <c r="SC28" s="17">
        <v>11.826040000000001</v>
      </c>
      <c r="SD28" s="17">
        <v>19.772790000000001</v>
      </c>
      <c r="SE28" s="17">
        <v>0.42720999999999998</v>
      </c>
      <c r="SF28" s="17">
        <v>1.2</v>
      </c>
      <c r="SG28" s="17">
        <v>1.1639999999999999</v>
      </c>
      <c r="SH28" s="17">
        <v>1.1639999999999999</v>
      </c>
      <c r="SI28" s="17">
        <v>3.5999999999999997E-2</v>
      </c>
      <c r="SJ28" s="17"/>
      <c r="SK28" s="17">
        <v>0.4</v>
      </c>
      <c r="SL28" s="17">
        <v>0.4</v>
      </c>
      <c r="SM28" s="17">
        <v>-0.4</v>
      </c>
      <c r="SN28" s="17">
        <v>7.2</v>
      </c>
      <c r="SO28" s="17">
        <v>7.3</v>
      </c>
      <c r="SP28" s="17">
        <v>7.3</v>
      </c>
      <c r="SQ28" s="17">
        <v>-0.1</v>
      </c>
      <c r="SR28" s="17">
        <v>2.8</v>
      </c>
      <c r="SS28" s="17">
        <v>4.3</v>
      </c>
      <c r="ST28" s="17">
        <v>4.3</v>
      </c>
      <c r="SU28" s="17">
        <v>-1.5</v>
      </c>
      <c r="SV28" s="17">
        <v>4.4000000000000004</v>
      </c>
      <c r="SW28" s="17">
        <v>4.7</v>
      </c>
      <c r="SX28" s="17">
        <v>4.7</v>
      </c>
      <c r="SY28" s="17">
        <v>-0.3</v>
      </c>
      <c r="SZ28" s="17">
        <v>5.9</v>
      </c>
      <c r="TA28" s="17">
        <v>6.7</v>
      </c>
      <c r="TB28" s="17">
        <v>6.7</v>
      </c>
      <c r="TC28" s="17">
        <v>-0.8</v>
      </c>
      <c r="TD28" s="17">
        <v>10</v>
      </c>
      <c r="TE28" s="17">
        <v>10</v>
      </c>
      <c r="TF28" s="17">
        <v>10</v>
      </c>
      <c r="TG28" s="17">
        <v>0</v>
      </c>
      <c r="TH28" s="17">
        <v>29.4</v>
      </c>
      <c r="TI28" s="17">
        <v>21.468</v>
      </c>
      <c r="TJ28" s="17">
        <v>21.468</v>
      </c>
      <c r="TK28" s="17">
        <v>7.9320000000000004</v>
      </c>
      <c r="TL28" s="17">
        <v>7.4</v>
      </c>
      <c r="TM28" s="17">
        <v>28</v>
      </c>
      <c r="TN28" s="17">
        <v>18.899000000000001</v>
      </c>
      <c r="TO28" s="17">
        <v>-11.499000000000001</v>
      </c>
      <c r="TP28" s="17">
        <v>28.4</v>
      </c>
      <c r="TQ28" s="17">
        <v>26.37</v>
      </c>
      <c r="TR28" s="17">
        <v>26.37</v>
      </c>
      <c r="TS28" s="17">
        <v>2.0299999999999998</v>
      </c>
      <c r="TT28" s="17">
        <v>3.7</v>
      </c>
      <c r="TU28" s="17">
        <v>7</v>
      </c>
      <c r="TV28" s="17">
        <v>9.6050000000000004</v>
      </c>
      <c r="TW28" s="17">
        <v>-5.9050000000000002</v>
      </c>
      <c r="TX28" s="17">
        <v>2.7</v>
      </c>
      <c r="TY28" s="17">
        <v>10.013109999999999</v>
      </c>
      <c r="TZ28" s="17">
        <v>23.47</v>
      </c>
      <c r="UA28" s="17">
        <v>-20.77</v>
      </c>
      <c r="UB28" s="17">
        <v>0.2</v>
      </c>
      <c r="UC28" s="17">
        <v>1.22</v>
      </c>
      <c r="UD28" s="17">
        <v>1.22</v>
      </c>
      <c r="UE28" s="17">
        <v>-1.02</v>
      </c>
      <c r="UF28" s="17">
        <v>0</v>
      </c>
      <c r="UG28" s="17">
        <v>1.093</v>
      </c>
      <c r="UH28" s="17">
        <v>1.093</v>
      </c>
      <c r="UI28" s="17">
        <v>-1.093</v>
      </c>
      <c r="UJ28" s="17">
        <v>8.3000000000000007</v>
      </c>
      <c r="UK28" s="17">
        <v>9</v>
      </c>
      <c r="UL28" s="17">
        <v>7.5</v>
      </c>
      <c r="UM28" s="17">
        <v>0.8</v>
      </c>
      <c r="UN28" s="17">
        <v>2.7</v>
      </c>
      <c r="UO28" s="17">
        <v>2.5</v>
      </c>
      <c r="UP28" s="17">
        <v>2.5</v>
      </c>
      <c r="UQ28" s="17">
        <v>0.2</v>
      </c>
      <c r="UR28" s="17">
        <v>8.1999999999999993</v>
      </c>
      <c r="US28" s="17">
        <v>7.6</v>
      </c>
      <c r="UT28" s="17">
        <v>7.6</v>
      </c>
      <c r="UU28" s="17">
        <v>0.6</v>
      </c>
      <c r="UV28" s="17">
        <v>4.8</v>
      </c>
      <c r="UW28" s="17">
        <v>5</v>
      </c>
      <c r="UX28" s="17">
        <v>5</v>
      </c>
      <c r="UY28" s="17">
        <v>-0.2</v>
      </c>
      <c r="UZ28" s="17">
        <v>5.3</v>
      </c>
      <c r="VA28" s="17">
        <v>5.5</v>
      </c>
      <c r="VB28" s="17">
        <v>5.5</v>
      </c>
      <c r="VC28" s="17">
        <v>-0.2</v>
      </c>
      <c r="VD28" s="17">
        <v>5.3</v>
      </c>
      <c r="VE28" s="17">
        <v>5.5</v>
      </c>
      <c r="VF28" s="17">
        <v>5.5</v>
      </c>
      <c r="VG28" s="17">
        <v>-0.2</v>
      </c>
      <c r="VH28" s="17">
        <v>14.1</v>
      </c>
      <c r="VI28" s="17">
        <v>14.737</v>
      </c>
      <c r="VJ28" s="17">
        <v>14.737</v>
      </c>
      <c r="VK28" s="17">
        <v>-0.63700000000000001</v>
      </c>
      <c r="VL28" s="17">
        <v>210</v>
      </c>
      <c r="VM28" s="17">
        <v>219.209</v>
      </c>
      <c r="VN28" s="17">
        <v>219.209</v>
      </c>
      <c r="VO28" s="17">
        <v>-9.2089999999999996</v>
      </c>
      <c r="VP28" s="17">
        <v>13.7</v>
      </c>
      <c r="VQ28" s="17">
        <v>13.938000000000001</v>
      </c>
      <c r="VR28" s="17">
        <v>13.938000000000001</v>
      </c>
      <c r="VS28" s="17">
        <v>-0.23799999999999999</v>
      </c>
      <c r="VT28" s="17">
        <v>116.5</v>
      </c>
      <c r="VU28" s="17">
        <v>119.611</v>
      </c>
      <c r="VV28" s="17">
        <v>119.611</v>
      </c>
      <c r="VW28" s="17">
        <v>-3.1110000000000002</v>
      </c>
      <c r="VX28" s="17">
        <v>0.6</v>
      </c>
      <c r="VY28" s="17">
        <v>0.6</v>
      </c>
      <c r="VZ28" s="17">
        <v>0.6</v>
      </c>
      <c r="WA28" s="17">
        <v>0</v>
      </c>
      <c r="WB28" s="17">
        <v>1</v>
      </c>
      <c r="WC28" s="17">
        <v>5.7166100000000002</v>
      </c>
      <c r="WD28" s="17">
        <v>12</v>
      </c>
      <c r="WE28" s="17">
        <v>-11</v>
      </c>
      <c r="WF28" s="17">
        <v>2.5</v>
      </c>
      <c r="WG28" s="17">
        <v>11.85486</v>
      </c>
      <c r="WH28" s="17">
        <v>15</v>
      </c>
      <c r="WI28" s="17">
        <v>-12.5</v>
      </c>
      <c r="WJ28" s="17">
        <v>85</v>
      </c>
      <c r="WK28" s="17">
        <v>87.424000000000007</v>
      </c>
      <c r="WL28" s="17">
        <v>87.424000000000007</v>
      </c>
      <c r="WM28" s="17">
        <v>-2.4239999999999999</v>
      </c>
      <c r="WN28" s="17">
        <v>13.8</v>
      </c>
      <c r="WO28" s="17">
        <v>9.7249999999999996</v>
      </c>
      <c r="WP28" s="17">
        <v>9.7249999999999996</v>
      </c>
      <c r="WQ28" s="17">
        <v>4.0750000000000002</v>
      </c>
      <c r="WR28" s="17">
        <v>9.1</v>
      </c>
      <c r="WS28" s="17">
        <v>10</v>
      </c>
      <c r="WT28" s="17">
        <v>10</v>
      </c>
      <c r="WU28" s="17">
        <v>-0.9</v>
      </c>
      <c r="WV28" s="17">
        <v>20</v>
      </c>
      <c r="WW28" s="17">
        <v>20</v>
      </c>
      <c r="WX28" s="17">
        <v>19.223299999999998</v>
      </c>
      <c r="WY28" s="17">
        <v>0.77669999999999995</v>
      </c>
      <c r="WZ28" s="17">
        <v>5.0999999999999996</v>
      </c>
      <c r="XA28" s="17">
        <v>10</v>
      </c>
      <c r="XB28" s="17">
        <v>10</v>
      </c>
      <c r="XC28" s="17">
        <v>-4.9000000000000004</v>
      </c>
      <c r="XD28" s="17"/>
      <c r="XE28" s="17"/>
      <c r="XF28" s="17"/>
      <c r="XG28" s="17">
        <v>0</v>
      </c>
      <c r="XH28" s="17"/>
      <c r="XI28" s="17"/>
      <c r="XJ28" s="17"/>
      <c r="XK28" s="17">
        <v>0</v>
      </c>
      <c r="XL28" s="17">
        <v>15</v>
      </c>
      <c r="XM28" s="17">
        <v>15</v>
      </c>
      <c r="XN28" s="17">
        <v>14</v>
      </c>
      <c r="XO28" s="17">
        <v>1</v>
      </c>
      <c r="XP28" s="17"/>
      <c r="XQ28" s="17"/>
      <c r="XR28" s="17"/>
      <c r="XS28" s="17">
        <v>0</v>
      </c>
      <c r="XT28" s="17">
        <v>7.8</v>
      </c>
      <c r="XU28" s="17">
        <v>7.9</v>
      </c>
      <c r="XV28" s="17">
        <v>7.9</v>
      </c>
      <c r="XW28" s="17">
        <v>-0.1</v>
      </c>
      <c r="XX28" s="17"/>
      <c r="XY28" s="17"/>
      <c r="XZ28" s="17"/>
      <c r="YA28" s="17">
        <v>0</v>
      </c>
      <c r="YB28" s="17"/>
      <c r="YC28" s="17"/>
      <c r="YD28" s="17"/>
      <c r="YE28" s="17">
        <v>0</v>
      </c>
    </row>
    <row r="29" spans="1:655" ht="24" customHeight="1" x14ac:dyDescent="0.25">
      <c r="A29" s="1"/>
      <c r="B29" s="16" t="s">
        <v>57</v>
      </c>
      <c r="C29" s="16" t="s">
        <v>747</v>
      </c>
      <c r="D29" s="17">
        <v>57.4</v>
      </c>
      <c r="E29" s="17">
        <v>54.550879999999999</v>
      </c>
      <c r="F29" s="17">
        <v>48.344769999999997</v>
      </c>
      <c r="G29" s="17">
        <v>9.0552299999999999</v>
      </c>
      <c r="H29" s="17">
        <v>649.6</v>
      </c>
      <c r="I29" s="17">
        <v>643.65809000000002</v>
      </c>
      <c r="J29" s="17">
        <v>643.65809000000002</v>
      </c>
      <c r="K29" s="17">
        <v>5.94191</v>
      </c>
      <c r="L29" s="17">
        <v>215.8</v>
      </c>
      <c r="M29" s="17">
        <v>209.39341999999999</v>
      </c>
      <c r="N29" s="17">
        <v>209.39341999999999</v>
      </c>
      <c r="O29" s="17">
        <v>6.4065799999999999</v>
      </c>
      <c r="P29" s="17"/>
      <c r="Q29" s="17"/>
      <c r="R29" s="17"/>
      <c r="S29" s="17">
        <v>0</v>
      </c>
      <c r="T29" s="17"/>
      <c r="U29" s="17"/>
      <c r="V29" s="17"/>
      <c r="W29" s="17">
        <v>0</v>
      </c>
      <c r="X29" s="17">
        <v>60.3</v>
      </c>
      <c r="Y29" s="17">
        <v>61.227449999999997</v>
      </c>
      <c r="Z29" s="17">
        <v>76.798150000000007</v>
      </c>
      <c r="AA29" s="17">
        <v>-16.498149999999999</v>
      </c>
      <c r="AB29" s="17">
        <v>78.2</v>
      </c>
      <c r="AC29" s="17">
        <v>93.820390000000003</v>
      </c>
      <c r="AD29" s="17">
        <v>94.878</v>
      </c>
      <c r="AE29" s="17">
        <v>-16.678000000000001</v>
      </c>
      <c r="AF29" s="17"/>
      <c r="AG29" s="17"/>
      <c r="AH29" s="17"/>
      <c r="AI29" s="17">
        <v>0</v>
      </c>
      <c r="AJ29" s="17"/>
      <c r="AK29" s="17"/>
      <c r="AL29" s="17"/>
      <c r="AM29" s="17">
        <v>0</v>
      </c>
      <c r="AN29" s="17">
        <v>186.1</v>
      </c>
      <c r="AO29" s="17">
        <v>196.42442</v>
      </c>
      <c r="AP29" s="17">
        <v>196.42444</v>
      </c>
      <c r="AQ29" s="17">
        <v>-10.324439999999999</v>
      </c>
      <c r="AR29" s="17">
        <v>203.4</v>
      </c>
      <c r="AS29" s="17">
        <v>196.42442</v>
      </c>
      <c r="AT29" s="17">
        <v>196.42444</v>
      </c>
      <c r="AU29" s="17">
        <v>6.9755599999999998</v>
      </c>
      <c r="AV29" s="17">
        <v>205.2</v>
      </c>
      <c r="AW29" s="17">
        <v>196.42442</v>
      </c>
      <c r="AX29" s="17">
        <v>196.42444</v>
      </c>
      <c r="AY29" s="17">
        <v>8.7755600000000005</v>
      </c>
      <c r="AZ29" s="17">
        <v>286.89999999999998</v>
      </c>
      <c r="BA29" s="17">
        <v>294.63664</v>
      </c>
      <c r="BB29" s="17">
        <v>294.63666999999998</v>
      </c>
      <c r="BC29" s="17">
        <v>-7.7366700000000002</v>
      </c>
      <c r="BD29" s="17">
        <v>215.3</v>
      </c>
      <c r="BE29" s="17">
        <v>208.28216</v>
      </c>
      <c r="BF29" s="17">
        <v>208.28218000000001</v>
      </c>
      <c r="BG29" s="17">
        <v>7.0178200000000004</v>
      </c>
      <c r="BH29" s="17">
        <v>110.9</v>
      </c>
      <c r="BI29" s="17">
        <v>104.14108</v>
      </c>
      <c r="BJ29" s="17">
        <v>104.14109000000001</v>
      </c>
      <c r="BK29" s="17">
        <v>6.7589100000000002</v>
      </c>
      <c r="BL29" s="17">
        <v>499.3</v>
      </c>
      <c r="BM29" s="17">
        <v>439.46352000000002</v>
      </c>
      <c r="BN29" s="17">
        <v>424.42648000000003</v>
      </c>
      <c r="BO29" s="17">
        <v>74.873519999999999</v>
      </c>
      <c r="BP29" s="17">
        <v>4.4000000000000004</v>
      </c>
      <c r="BQ29" s="17">
        <v>4.4318400000000002</v>
      </c>
      <c r="BR29" s="17">
        <v>4.4318400000000002</v>
      </c>
      <c r="BS29" s="17">
        <v>-3.184E-2</v>
      </c>
      <c r="BT29" s="17"/>
      <c r="BU29" s="17"/>
      <c r="BV29" s="17"/>
      <c r="BW29" s="17">
        <v>0</v>
      </c>
      <c r="BX29" s="17"/>
      <c r="BY29" s="17"/>
      <c r="BZ29" s="17"/>
      <c r="CA29" s="17">
        <v>0</v>
      </c>
      <c r="CB29" s="17"/>
      <c r="CC29" s="17"/>
      <c r="CD29" s="17"/>
      <c r="CE29" s="17">
        <v>0</v>
      </c>
      <c r="CF29" s="17"/>
      <c r="CG29" s="17"/>
      <c r="CH29" s="17"/>
      <c r="CI29" s="17">
        <v>0</v>
      </c>
      <c r="CJ29" s="17">
        <v>130.69999999999999</v>
      </c>
      <c r="CK29" s="17">
        <v>131.25040999999999</v>
      </c>
      <c r="CL29" s="17">
        <v>131.25040999999999</v>
      </c>
      <c r="CM29" s="17">
        <v>-0.55040999999999995</v>
      </c>
      <c r="CN29" s="17">
        <v>7.6</v>
      </c>
      <c r="CO29" s="17">
        <v>6.8003799999999996</v>
      </c>
      <c r="CP29" s="17">
        <v>5.1333399999999996</v>
      </c>
      <c r="CQ29" s="17">
        <v>2.4666600000000001</v>
      </c>
      <c r="CR29" s="17">
        <v>6</v>
      </c>
      <c r="CS29" s="17">
        <v>3.7328100000000002</v>
      </c>
      <c r="CT29" s="17">
        <v>2.8177599999999998</v>
      </c>
      <c r="CU29" s="17">
        <v>3.1822400000000002</v>
      </c>
      <c r="CV29" s="17"/>
      <c r="CW29" s="17"/>
      <c r="CX29" s="17"/>
      <c r="CY29" s="17">
        <v>0</v>
      </c>
      <c r="CZ29" s="17">
        <v>7</v>
      </c>
      <c r="DA29" s="17">
        <v>6.8787000000000003</v>
      </c>
      <c r="DB29" s="17">
        <v>6.8787000000000003</v>
      </c>
      <c r="DC29" s="17">
        <v>0.12130000000000001</v>
      </c>
      <c r="DD29" s="17">
        <v>11.3</v>
      </c>
      <c r="DE29" s="17">
        <v>9.9512499999999999</v>
      </c>
      <c r="DF29" s="17">
        <v>9.9512499999999999</v>
      </c>
      <c r="DG29" s="17">
        <v>1.3487499999999999</v>
      </c>
      <c r="DH29" s="17">
        <v>75.5</v>
      </c>
      <c r="DI29" s="17">
        <v>78.706729999999993</v>
      </c>
      <c r="DJ29" s="17">
        <v>57.008429999999997</v>
      </c>
      <c r="DK29" s="17">
        <v>18.491569999999999</v>
      </c>
      <c r="DL29" s="17"/>
      <c r="DM29" s="17"/>
      <c r="DN29" s="17"/>
      <c r="DO29" s="17">
        <v>0</v>
      </c>
      <c r="DP29" s="17">
        <v>0</v>
      </c>
      <c r="DQ29" s="17"/>
      <c r="DR29" s="17">
        <v>10</v>
      </c>
      <c r="DS29" s="17">
        <v>-10</v>
      </c>
      <c r="DT29" s="17"/>
      <c r="DU29" s="17"/>
      <c r="DV29" s="17"/>
      <c r="DW29" s="17">
        <v>0</v>
      </c>
      <c r="DX29" s="17"/>
      <c r="DY29" s="17"/>
      <c r="DZ29" s="17"/>
      <c r="EA29" s="17">
        <v>0</v>
      </c>
      <c r="EB29" s="17">
        <v>56.06</v>
      </c>
      <c r="EC29" s="17">
        <v>55.841470000000001</v>
      </c>
      <c r="ED29" s="17">
        <v>55.841569999999997</v>
      </c>
      <c r="EE29" s="17">
        <v>0.21843000000000001</v>
      </c>
      <c r="EF29" s="17">
        <v>97</v>
      </c>
      <c r="EG29" s="17">
        <v>110.26321</v>
      </c>
      <c r="EH29" s="17">
        <v>110.26321</v>
      </c>
      <c r="EI29" s="17">
        <v>-13.263210000000001</v>
      </c>
      <c r="EJ29" s="17"/>
      <c r="EK29" s="17"/>
      <c r="EL29" s="17"/>
      <c r="EM29" s="17">
        <v>0</v>
      </c>
      <c r="EN29" s="17"/>
      <c r="EO29" s="17"/>
      <c r="EP29" s="17"/>
      <c r="EQ29" s="17">
        <v>0</v>
      </c>
      <c r="ER29" s="17">
        <v>0</v>
      </c>
      <c r="ES29" s="17"/>
      <c r="ET29" s="17"/>
      <c r="EU29" s="17">
        <v>0</v>
      </c>
      <c r="EV29" s="17">
        <v>6.4</v>
      </c>
      <c r="EW29" s="17">
        <v>6.39</v>
      </c>
      <c r="EX29" s="17">
        <v>6.39</v>
      </c>
      <c r="EY29" s="17">
        <v>0.01</v>
      </c>
      <c r="EZ29" s="17">
        <v>230.3</v>
      </c>
      <c r="FA29" s="17">
        <v>196.23231999999999</v>
      </c>
      <c r="FB29" s="17">
        <v>175.84218999999999</v>
      </c>
      <c r="FC29" s="17">
        <v>54.457810000000002</v>
      </c>
      <c r="FD29" s="17">
        <v>38.200000000000003</v>
      </c>
      <c r="FE29" s="17">
        <v>37.18432</v>
      </c>
      <c r="FF29" s="17">
        <v>40.90061</v>
      </c>
      <c r="FG29" s="17">
        <v>-2.7006100000000002</v>
      </c>
      <c r="FH29" s="17">
        <v>130.6</v>
      </c>
      <c r="FI29" s="17">
        <v>123.45576</v>
      </c>
      <c r="FJ29" s="17">
        <v>123.45807000000001</v>
      </c>
      <c r="FK29" s="17">
        <v>7.1419300000000003</v>
      </c>
      <c r="FL29" s="17">
        <v>26.9</v>
      </c>
      <c r="FM29" s="17">
        <v>22.888349999999999</v>
      </c>
      <c r="FN29" s="17">
        <v>22.625250000000001</v>
      </c>
      <c r="FO29" s="17">
        <v>4.27475</v>
      </c>
      <c r="FP29" s="17">
        <v>17.600000000000001</v>
      </c>
      <c r="FQ29" s="17">
        <v>15.279059999999999</v>
      </c>
      <c r="FR29" s="17">
        <v>14.927820000000001</v>
      </c>
      <c r="FS29" s="17">
        <v>2.67218</v>
      </c>
      <c r="FT29" s="17">
        <v>17.2</v>
      </c>
      <c r="FU29" s="17">
        <v>17.281549999999999</v>
      </c>
      <c r="FV29" s="17">
        <v>17.281549999999999</v>
      </c>
      <c r="FW29" s="17">
        <v>-8.1549999999999997E-2</v>
      </c>
      <c r="FX29" s="17">
        <v>68.099999999999994</v>
      </c>
      <c r="FY29" s="17">
        <v>71.720150000000004</v>
      </c>
      <c r="FZ29" s="17">
        <v>71.720150000000004</v>
      </c>
      <c r="GA29" s="17">
        <v>-3.6201500000000002</v>
      </c>
      <c r="GB29" s="17">
        <v>184.1</v>
      </c>
      <c r="GC29" s="17">
        <v>185.10006999999999</v>
      </c>
      <c r="GD29" s="17">
        <v>185.10007999999999</v>
      </c>
      <c r="GE29" s="17">
        <v>-1.0000800000000001</v>
      </c>
      <c r="GF29" s="17">
        <v>184.2</v>
      </c>
      <c r="GG29" s="17">
        <v>185.10006999999999</v>
      </c>
      <c r="GH29" s="17">
        <v>185.10007999999999</v>
      </c>
      <c r="GI29" s="17">
        <v>-0.90007999999999999</v>
      </c>
      <c r="GJ29" s="17">
        <v>184.6</v>
      </c>
      <c r="GK29" s="17">
        <v>185.10006999999999</v>
      </c>
      <c r="GL29" s="17">
        <v>185.10007999999999</v>
      </c>
      <c r="GM29" s="17">
        <v>-0.50007999999999997</v>
      </c>
      <c r="GN29" s="17">
        <v>82.4</v>
      </c>
      <c r="GO29" s="17">
        <v>87.857650000000007</v>
      </c>
      <c r="GP29" s="17">
        <v>76.849369999999993</v>
      </c>
      <c r="GQ29" s="17">
        <v>5.55063</v>
      </c>
      <c r="GR29" s="17">
        <v>5.5</v>
      </c>
      <c r="GS29" s="17">
        <v>6</v>
      </c>
      <c r="GT29" s="17">
        <v>5.8686699999999998</v>
      </c>
      <c r="GU29" s="17">
        <v>-0.36867</v>
      </c>
      <c r="GV29" s="17">
        <v>1.2</v>
      </c>
      <c r="GW29" s="17">
        <v>1.02115</v>
      </c>
      <c r="GX29" s="17">
        <v>6.1567800000000004</v>
      </c>
      <c r="GY29" s="17">
        <v>-4.9567800000000002</v>
      </c>
      <c r="GZ29" s="17">
        <v>33.799999999999997</v>
      </c>
      <c r="HA29" s="17">
        <v>34.477939999999997</v>
      </c>
      <c r="HB29" s="17">
        <v>34.47804</v>
      </c>
      <c r="HC29" s="17">
        <v>-0.67803999999999998</v>
      </c>
      <c r="HD29" s="17">
        <v>28.9</v>
      </c>
      <c r="HE29" s="17">
        <v>26.283010000000001</v>
      </c>
      <c r="HF29" s="17">
        <v>26.283010000000001</v>
      </c>
      <c r="HG29" s="17">
        <v>2.6169899999999999</v>
      </c>
      <c r="HH29" s="17">
        <v>2</v>
      </c>
      <c r="HI29" s="17">
        <v>1.97359</v>
      </c>
      <c r="HJ29" s="17">
        <v>1.97359</v>
      </c>
      <c r="HK29" s="17">
        <v>2.6409999999999999E-2</v>
      </c>
      <c r="HL29" s="17">
        <v>0</v>
      </c>
      <c r="HM29" s="17">
        <v>0</v>
      </c>
      <c r="HN29" s="17">
        <v>0</v>
      </c>
      <c r="HO29" s="17">
        <v>0</v>
      </c>
      <c r="HP29" s="17">
        <v>95.6</v>
      </c>
      <c r="HQ29" s="17">
        <v>80.580569999999994</v>
      </c>
      <c r="HR29" s="17">
        <v>107.73545</v>
      </c>
      <c r="HS29" s="17">
        <v>-12.135450000000001</v>
      </c>
      <c r="HT29" s="17"/>
      <c r="HU29" s="17"/>
      <c r="HV29" s="17"/>
      <c r="HW29" s="17">
        <v>0</v>
      </c>
      <c r="HX29" s="17"/>
      <c r="HY29" s="17"/>
      <c r="HZ29" s="17"/>
      <c r="IA29" s="17">
        <v>0</v>
      </c>
      <c r="IB29" s="17">
        <v>61.3</v>
      </c>
      <c r="IC29" s="17">
        <v>73.726219999999998</v>
      </c>
      <c r="ID29" s="17">
        <v>85.482579999999999</v>
      </c>
      <c r="IE29" s="17">
        <v>-24.182580000000002</v>
      </c>
      <c r="IF29" s="17">
        <v>0</v>
      </c>
      <c r="IG29" s="17"/>
      <c r="IH29" s="17"/>
      <c r="II29" s="17">
        <v>0</v>
      </c>
      <c r="IJ29" s="17"/>
      <c r="IK29" s="17"/>
      <c r="IL29" s="17"/>
      <c r="IM29" s="17">
        <v>0</v>
      </c>
      <c r="IN29" s="17">
        <v>46.3</v>
      </c>
      <c r="IO29" s="17">
        <v>48.181440000000002</v>
      </c>
      <c r="IP29" s="17">
        <v>48.181449999999998</v>
      </c>
      <c r="IQ29" s="17">
        <v>-1.8814500000000001</v>
      </c>
      <c r="IR29" s="17"/>
      <c r="IS29" s="17"/>
      <c r="IT29" s="17"/>
      <c r="IU29" s="17">
        <v>0</v>
      </c>
      <c r="IV29" s="17"/>
      <c r="IW29" s="17"/>
      <c r="IX29" s="17"/>
      <c r="IY29" s="17">
        <v>0</v>
      </c>
      <c r="IZ29" s="17"/>
      <c r="JA29" s="17"/>
      <c r="JB29" s="17"/>
      <c r="JC29" s="17">
        <v>0</v>
      </c>
      <c r="JD29" s="17">
        <v>65.3</v>
      </c>
      <c r="JE29" s="17">
        <v>72.642259999999993</v>
      </c>
      <c r="JF29" s="17">
        <v>67.154169999999993</v>
      </c>
      <c r="JG29" s="17">
        <v>-1.8541700000000001</v>
      </c>
      <c r="JH29" s="17">
        <v>175.5</v>
      </c>
      <c r="JI29" s="17">
        <v>178.52955</v>
      </c>
      <c r="JJ29" s="17">
        <v>178.52956</v>
      </c>
      <c r="JK29" s="17">
        <v>-3.02956</v>
      </c>
      <c r="JL29" s="17">
        <v>173.6</v>
      </c>
      <c r="JM29" s="17">
        <v>178.52955</v>
      </c>
      <c r="JN29" s="17">
        <v>178.52956</v>
      </c>
      <c r="JO29" s="17">
        <v>-4.9295600000000004</v>
      </c>
      <c r="JP29" s="17">
        <v>200</v>
      </c>
      <c r="JQ29" s="17">
        <v>178.52955</v>
      </c>
      <c r="JR29" s="17">
        <v>178.52956</v>
      </c>
      <c r="JS29" s="17">
        <v>21.47044</v>
      </c>
      <c r="JT29" s="17">
        <v>273.7</v>
      </c>
      <c r="JU29" s="17">
        <v>267.79432000000003</v>
      </c>
      <c r="JV29" s="17">
        <v>267.79433</v>
      </c>
      <c r="JW29" s="17">
        <v>5.9056699999999998</v>
      </c>
      <c r="JX29" s="17"/>
      <c r="JY29" s="17"/>
      <c r="JZ29" s="17"/>
      <c r="KA29" s="17">
        <v>0</v>
      </c>
      <c r="KB29" s="17"/>
      <c r="KC29" s="17"/>
      <c r="KD29" s="17"/>
      <c r="KE29" s="17">
        <v>0</v>
      </c>
      <c r="KF29" s="17"/>
      <c r="KG29" s="17"/>
      <c r="KH29" s="17"/>
      <c r="KI29" s="17">
        <v>0</v>
      </c>
      <c r="KJ29" s="17"/>
      <c r="KK29" s="17"/>
      <c r="KL29" s="17"/>
      <c r="KM29" s="17">
        <v>0</v>
      </c>
      <c r="KN29" s="17"/>
      <c r="KO29" s="17"/>
      <c r="KP29" s="17"/>
      <c r="KQ29" s="17">
        <v>0</v>
      </c>
      <c r="KR29" s="17"/>
      <c r="KS29" s="17"/>
      <c r="KT29" s="17"/>
      <c r="KU29" s="17">
        <v>0</v>
      </c>
      <c r="KV29" s="17"/>
      <c r="KW29" s="17"/>
      <c r="KX29" s="17"/>
      <c r="KY29" s="17">
        <v>0</v>
      </c>
      <c r="KZ29" s="17"/>
      <c r="LA29" s="17"/>
      <c r="LB29" s="17"/>
      <c r="LC29" s="17">
        <v>0</v>
      </c>
      <c r="LD29" s="17">
        <v>1.4</v>
      </c>
      <c r="LE29" s="17">
        <v>1.1522699999999999</v>
      </c>
      <c r="LF29" s="17">
        <v>1.1522699999999999</v>
      </c>
      <c r="LG29" s="17">
        <v>0.24773000000000001</v>
      </c>
      <c r="LH29" s="17">
        <v>151.5</v>
      </c>
      <c r="LI29" s="17">
        <v>130.99460999999999</v>
      </c>
      <c r="LJ29" s="17">
        <v>187.17171999999999</v>
      </c>
      <c r="LK29" s="17">
        <v>-35.671720000000001</v>
      </c>
      <c r="LL29" s="17">
        <v>84.3</v>
      </c>
      <c r="LM29" s="17">
        <v>75.048869999999994</v>
      </c>
      <c r="LN29" s="17">
        <v>75.331159999999997</v>
      </c>
      <c r="LO29" s="17">
        <v>8.9688400000000001</v>
      </c>
      <c r="LP29" s="17">
        <v>66.599999999999994</v>
      </c>
      <c r="LQ29" s="17">
        <v>67.133979999999994</v>
      </c>
      <c r="LR29" s="17">
        <v>66.759450000000001</v>
      </c>
      <c r="LS29" s="17">
        <v>-0.15945000000000001</v>
      </c>
      <c r="LT29" s="17">
        <v>65.099999999999994</v>
      </c>
      <c r="LU29" s="17">
        <v>64.491550000000004</v>
      </c>
      <c r="LV29" s="17">
        <v>65.615899999999996</v>
      </c>
      <c r="LW29" s="17">
        <v>-0.51590000000000003</v>
      </c>
      <c r="LX29" s="17">
        <v>28.6</v>
      </c>
      <c r="LY29" s="17">
        <v>29.951429999999998</v>
      </c>
      <c r="LZ29" s="17">
        <v>27.154710000000001</v>
      </c>
      <c r="MA29" s="17">
        <v>1.44529</v>
      </c>
      <c r="MB29" s="17"/>
      <c r="MC29" s="17"/>
      <c r="MD29" s="17"/>
      <c r="ME29" s="17">
        <v>0</v>
      </c>
      <c r="MF29" s="17"/>
      <c r="MG29" s="17"/>
      <c r="MH29" s="17"/>
      <c r="MI29" s="17">
        <v>0</v>
      </c>
      <c r="MJ29" s="17"/>
      <c r="MK29" s="17"/>
      <c r="ML29" s="17"/>
      <c r="MM29" s="17">
        <v>0</v>
      </c>
      <c r="MN29" s="17">
        <v>147.5</v>
      </c>
      <c r="MO29" s="17">
        <v>149.77392</v>
      </c>
      <c r="MP29" s="17">
        <v>149.77393000000001</v>
      </c>
      <c r="MQ29" s="17">
        <v>-2.27393</v>
      </c>
      <c r="MR29" s="17">
        <v>149.30000000000001</v>
      </c>
      <c r="MS29" s="17">
        <v>149.77392</v>
      </c>
      <c r="MT29" s="17">
        <v>149.77393000000001</v>
      </c>
      <c r="MU29" s="17">
        <v>-0.47393000000000002</v>
      </c>
      <c r="MV29" s="17">
        <v>149.30000000000001</v>
      </c>
      <c r="MW29" s="17">
        <v>149.77392</v>
      </c>
      <c r="MX29" s="17">
        <v>149.77393000000001</v>
      </c>
      <c r="MY29" s="17">
        <v>-0.47393000000000002</v>
      </c>
      <c r="MZ29" s="17"/>
      <c r="NA29" s="17"/>
      <c r="NB29" s="17"/>
      <c r="NC29" s="17">
        <v>0</v>
      </c>
      <c r="ND29" s="17"/>
      <c r="NE29" s="17"/>
      <c r="NF29" s="17"/>
      <c r="NG29" s="17">
        <v>0</v>
      </c>
      <c r="NH29" s="17"/>
      <c r="NI29" s="17"/>
      <c r="NJ29" s="17"/>
      <c r="NK29" s="17">
        <v>0</v>
      </c>
      <c r="NL29" s="17"/>
      <c r="NM29" s="17"/>
      <c r="NN29" s="17"/>
      <c r="NO29" s="17">
        <v>0</v>
      </c>
      <c r="NP29" s="17"/>
      <c r="NQ29" s="17"/>
      <c r="NR29" s="17"/>
      <c r="NS29" s="17">
        <v>0</v>
      </c>
      <c r="NT29" s="17">
        <v>10.3</v>
      </c>
      <c r="NU29" s="17">
        <v>0</v>
      </c>
      <c r="NV29" s="17">
        <v>0</v>
      </c>
      <c r="NW29" s="17">
        <v>10.3</v>
      </c>
      <c r="NX29" s="17">
        <v>0</v>
      </c>
      <c r="NY29" s="17"/>
      <c r="NZ29" s="17"/>
      <c r="OA29" s="17">
        <v>0</v>
      </c>
      <c r="OB29" s="17">
        <v>1.1000000000000001</v>
      </c>
      <c r="OC29" s="17">
        <v>1.1519999999999999</v>
      </c>
      <c r="OD29" s="17">
        <v>1.1519999999999999</v>
      </c>
      <c r="OE29" s="17">
        <v>-5.1999999999999998E-2</v>
      </c>
      <c r="OF29" s="17">
        <v>35.799999999999997</v>
      </c>
      <c r="OG29" s="17">
        <v>58</v>
      </c>
      <c r="OH29" s="17">
        <v>71.725999999999999</v>
      </c>
      <c r="OI29" s="17">
        <v>-35.926000000000002</v>
      </c>
      <c r="OJ29" s="17">
        <v>49.5</v>
      </c>
      <c r="OK29" s="17">
        <v>68.635000000000005</v>
      </c>
      <c r="OL29" s="17">
        <v>68.635000000000005</v>
      </c>
      <c r="OM29" s="17">
        <v>-19.135000000000002</v>
      </c>
      <c r="ON29" s="17">
        <v>16.2</v>
      </c>
      <c r="OO29" s="17">
        <v>16.597000000000001</v>
      </c>
      <c r="OP29" s="17">
        <v>16.597000000000001</v>
      </c>
      <c r="OQ29" s="17">
        <v>-0.39700000000000002</v>
      </c>
      <c r="OR29" s="17">
        <v>0.2</v>
      </c>
      <c r="OS29" s="17">
        <v>0.3</v>
      </c>
      <c r="OT29" s="17">
        <v>0.3</v>
      </c>
      <c r="OU29" s="17">
        <v>-0.1</v>
      </c>
      <c r="OV29" s="17">
        <v>10.1</v>
      </c>
      <c r="OW29" s="17">
        <v>10</v>
      </c>
      <c r="OX29" s="17">
        <v>9</v>
      </c>
      <c r="OY29" s="17">
        <v>1.1000000000000001</v>
      </c>
      <c r="OZ29" s="17">
        <v>9.9</v>
      </c>
      <c r="PA29" s="17">
        <v>9.0000199999999992</v>
      </c>
      <c r="PB29" s="17">
        <v>9</v>
      </c>
      <c r="PC29" s="17">
        <v>0.9</v>
      </c>
      <c r="PD29" s="17">
        <v>4.7</v>
      </c>
      <c r="PE29" s="17">
        <v>4.65693</v>
      </c>
      <c r="PF29" s="17">
        <v>5.67</v>
      </c>
      <c r="PG29" s="17">
        <v>-0.97</v>
      </c>
      <c r="PH29" s="17">
        <v>0.35</v>
      </c>
      <c r="PI29" s="17">
        <v>1</v>
      </c>
      <c r="PJ29" s="17">
        <v>1</v>
      </c>
      <c r="PK29" s="17">
        <v>-0.65</v>
      </c>
      <c r="PL29" s="17">
        <v>1.8</v>
      </c>
      <c r="PM29" s="17">
        <v>2.2999999999999998</v>
      </c>
      <c r="PN29" s="17">
        <v>2.2999999999999998</v>
      </c>
      <c r="PO29" s="17">
        <v>-0.5</v>
      </c>
      <c r="PP29" s="17">
        <v>2.5</v>
      </c>
      <c r="PQ29" s="17">
        <v>2.5</v>
      </c>
      <c r="PR29" s="17">
        <v>2.5</v>
      </c>
      <c r="PS29" s="17">
        <v>0</v>
      </c>
      <c r="PT29" s="17">
        <v>20.2</v>
      </c>
      <c r="PU29" s="17">
        <v>20</v>
      </c>
      <c r="PV29" s="17">
        <v>19.417480000000001</v>
      </c>
      <c r="PW29" s="17">
        <v>0.78251999999999999</v>
      </c>
      <c r="PX29" s="17">
        <v>11</v>
      </c>
      <c r="PY29" s="17">
        <v>11</v>
      </c>
      <c r="PZ29" s="17">
        <v>10</v>
      </c>
      <c r="QA29" s="17">
        <v>1</v>
      </c>
      <c r="QB29" s="17">
        <v>4</v>
      </c>
      <c r="QC29" s="17">
        <v>7</v>
      </c>
      <c r="QD29" s="17">
        <v>7</v>
      </c>
      <c r="QE29" s="17">
        <v>-3</v>
      </c>
      <c r="QF29" s="17">
        <v>3.4</v>
      </c>
      <c r="QG29" s="17">
        <v>3.3</v>
      </c>
      <c r="QH29" s="17">
        <v>3.3</v>
      </c>
      <c r="QI29" s="17">
        <v>0.1</v>
      </c>
      <c r="QJ29" s="17">
        <v>18.5</v>
      </c>
      <c r="QK29" s="17">
        <v>19</v>
      </c>
      <c r="QL29" s="17">
        <v>17.961169999999999</v>
      </c>
      <c r="QM29" s="17">
        <v>0.53883000000000003</v>
      </c>
      <c r="QN29" s="17">
        <v>12.6</v>
      </c>
      <c r="QO29" s="17">
        <v>13.468999999999999</v>
      </c>
      <c r="QP29" s="17">
        <v>13.468999999999999</v>
      </c>
      <c r="QQ29" s="17">
        <v>-0.86899999999999999</v>
      </c>
      <c r="QR29" s="17">
        <v>13.1</v>
      </c>
      <c r="QS29" s="17">
        <v>15.512</v>
      </c>
      <c r="QT29" s="17">
        <v>15.512</v>
      </c>
      <c r="QU29" s="17">
        <v>-2.4119999999999999</v>
      </c>
      <c r="QV29" s="17">
        <v>10.7</v>
      </c>
      <c r="QW29" s="17">
        <v>14.837529999999999</v>
      </c>
      <c r="QX29" s="17">
        <v>12.59</v>
      </c>
      <c r="QY29" s="17">
        <v>-1.89</v>
      </c>
      <c r="QZ29" s="17">
        <v>12.8</v>
      </c>
      <c r="RA29" s="17">
        <v>38.249609999999997</v>
      </c>
      <c r="RB29" s="17">
        <v>33.405999999999999</v>
      </c>
      <c r="RC29" s="17">
        <v>-20.606000000000002</v>
      </c>
      <c r="RD29" s="17">
        <v>4.5</v>
      </c>
      <c r="RE29" s="17">
        <v>4.2</v>
      </c>
      <c r="RF29" s="17">
        <v>4.2</v>
      </c>
      <c r="RG29" s="17">
        <v>0.3</v>
      </c>
      <c r="RH29" s="17">
        <v>2.2000000000000002</v>
      </c>
      <c r="RI29" s="17">
        <v>2.4</v>
      </c>
      <c r="RJ29" s="17">
        <v>2.4</v>
      </c>
      <c r="RK29" s="17">
        <v>-0.2</v>
      </c>
      <c r="RL29" s="17">
        <v>1.1000000000000001</v>
      </c>
      <c r="RM29" s="17">
        <v>1.2</v>
      </c>
      <c r="RN29" s="17">
        <v>1.2</v>
      </c>
      <c r="RO29" s="17">
        <v>-0.1</v>
      </c>
      <c r="RP29" s="17">
        <v>2.9</v>
      </c>
      <c r="RQ29" s="17">
        <v>2.8</v>
      </c>
      <c r="RR29" s="17">
        <v>2.8</v>
      </c>
      <c r="RS29" s="17">
        <v>0.1</v>
      </c>
      <c r="RT29" s="17">
        <v>15.7</v>
      </c>
      <c r="RU29" s="17">
        <v>14.82</v>
      </c>
      <c r="RV29" s="17">
        <v>14.82</v>
      </c>
      <c r="RW29" s="17">
        <v>0.88</v>
      </c>
      <c r="RX29" s="17">
        <v>2.1</v>
      </c>
      <c r="RY29" s="17">
        <v>2.0489999999999999</v>
      </c>
      <c r="RZ29" s="17">
        <v>2.0489999999999999</v>
      </c>
      <c r="SA29" s="17">
        <v>5.0999999999999997E-2</v>
      </c>
      <c r="SB29" s="17">
        <v>16.5</v>
      </c>
      <c r="SC29" s="17">
        <v>17.053450000000002</v>
      </c>
      <c r="SD29" s="17">
        <v>19.772790000000001</v>
      </c>
      <c r="SE29" s="17">
        <v>-3.2727900000000001</v>
      </c>
      <c r="SF29" s="17">
        <v>1.2</v>
      </c>
      <c r="SG29" s="17">
        <v>1.1679999999999999</v>
      </c>
      <c r="SH29" s="17">
        <v>1.1679999999999999</v>
      </c>
      <c r="SI29" s="17">
        <v>3.2000000000000001E-2</v>
      </c>
      <c r="SJ29" s="17"/>
      <c r="SK29" s="17">
        <v>0.4</v>
      </c>
      <c r="SL29" s="17">
        <v>0.4</v>
      </c>
      <c r="SM29" s="17">
        <v>-0.4</v>
      </c>
      <c r="SN29" s="17">
        <v>7.2</v>
      </c>
      <c r="SO29" s="17">
        <v>7.3</v>
      </c>
      <c r="SP29" s="17">
        <v>7.3</v>
      </c>
      <c r="SQ29" s="17">
        <v>-0.1</v>
      </c>
      <c r="SR29" s="17">
        <v>2.8</v>
      </c>
      <c r="SS29" s="17">
        <v>4.3</v>
      </c>
      <c r="ST29" s="17">
        <v>4.3</v>
      </c>
      <c r="SU29" s="17">
        <v>-1.5</v>
      </c>
      <c r="SV29" s="17">
        <v>4.2</v>
      </c>
      <c r="SW29" s="17">
        <v>4.7</v>
      </c>
      <c r="SX29" s="17">
        <v>4.7</v>
      </c>
      <c r="SY29" s="17">
        <v>-0.5</v>
      </c>
      <c r="SZ29" s="17">
        <v>5.2</v>
      </c>
      <c r="TA29" s="17">
        <v>6.7</v>
      </c>
      <c r="TB29" s="17">
        <v>6.7</v>
      </c>
      <c r="TC29" s="17">
        <v>-1.5</v>
      </c>
      <c r="TD29" s="17">
        <v>10</v>
      </c>
      <c r="TE29" s="17">
        <v>10</v>
      </c>
      <c r="TF29" s="17">
        <v>10</v>
      </c>
      <c r="TG29" s="17">
        <v>0</v>
      </c>
      <c r="TH29" s="17">
        <v>30</v>
      </c>
      <c r="TI29" s="17">
        <v>21.634</v>
      </c>
      <c r="TJ29" s="17">
        <v>21.634</v>
      </c>
      <c r="TK29" s="17">
        <v>8.3659999999999997</v>
      </c>
      <c r="TL29" s="17">
        <v>10.3</v>
      </c>
      <c r="TM29" s="17">
        <v>33</v>
      </c>
      <c r="TN29" s="17">
        <v>23.074999999999999</v>
      </c>
      <c r="TO29" s="17">
        <v>-12.775</v>
      </c>
      <c r="TP29" s="17">
        <v>28.3</v>
      </c>
      <c r="TQ29" s="17">
        <v>26.347000000000001</v>
      </c>
      <c r="TR29" s="17">
        <v>26.347000000000001</v>
      </c>
      <c r="TS29" s="17">
        <v>1.9530000000000001</v>
      </c>
      <c r="TT29" s="17">
        <v>1.6</v>
      </c>
      <c r="TU29" s="17">
        <v>7</v>
      </c>
      <c r="TV29" s="17">
        <v>10.055999999999999</v>
      </c>
      <c r="TW29" s="17">
        <v>-8.4559999999999995</v>
      </c>
      <c r="TX29" s="17">
        <v>0.5</v>
      </c>
      <c r="TY29" s="17">
        <v>10.54547</v>
      </c>
      <c r="TZ29" s="17">
        <v>20.597999999999999</v>
      </c>
      <c r="UA29" s="17">
        <v>-20.097999999999999</v>
      </c>
      <c r="UB29" s="17">
        <v>0.6</v>
      </c>
      <c r="UC29" s="17">
        <v>1.5549999999999999</v>
      </c>
      <c r="UD29" s="17">
        <v>1.5549999999999999</v>
      </c>
      <c r="UE29" s="17">
        <v>-0.95499999999999996</v>
      </c>
      <c r="UF29" s="17">
        <v>0.2</v>
      </c>
      <c r="UG29" s="17">
        <v>1.292</v>
      </c>
      <c r="UH29" s="17">
        <v>1.292</v>
      </c>
      <c r="UI29" s="17">
        <v>-1.0920000000000001</v>
      </c>
      <c r="UJ29" s="17">
        <v>8.3000000000000007</v>
      </c>
      <c r="UK29" s="17">
        <v>9</v>
      </c>
      <c r="UL29" s="17">
        <v>7.5</v>
      </c>
      <c r="UM29" s="17">
        <v>0.8</v>
      </c>
      <c r="UN29" s="17">
        <v>2.7</v>
      </c>
      <c r="UO29" s="17">
        <v>2.5</v>
      </c>
      <c r="UP29" s="17">
        <v>2.5</v>
      </c>
      <c r="UQ29" s="17">
        <v>0.2</v>
      </c>
      <c r="UR29" s="17">
        <v>8.1999999999999993</v>
      </c>
      <c r="US29" s="17">
        <v>7.6</v>
      </c>
      <c r="UT29" s="17">
        <v>7.6</v>
      </c>
      <c r="UU29" s="17">
        <v>0.6</v>
      </c>
      <c r="UV29" s="17">
        <v>4.8</v>
      </c>
      <c r="UW29" s="17">
        <v>5</v>
      </c>
      <c r="UX29" s="17">
        <v>5</v>
      </c>
      <c r="UY29" s="17">
        <v>-0.2</v>
      </c>
      <c r="UZ29" s="17">
        <v>5.2</v>
      </c>
      <c r="VA29" s="17">
        <v>5.5</v>
      </c>
      <c r="VB29" s="17">
        <v>5.5</v>
      </c>
      <c r="VC29" s="17">
        <v>-0.3</v>
      </c>
      <c r="VD29" s="17">
        <v>5.3</v>
      </c>
      <c r="VE29" s="17">
        <v>5.5</v>
      </c>
      <c r="VF29" s="17">
        <v>5.5</v>
      </c>
      <c r="VG29" s="17">
        <v>-0.2</v>
      </c>
      <c r="VH29" s="17">
        <v>15</v>
      </c>
      <c r="VI29" s="17">
        <v>15.222</v>
      </c>
      <c r="VJ29" s="17">
        <v>15.222</v>
      </c>
      <c r="VK29" s="17">
        <v>-0.222</v>
      </c>
      <c r="VL29" s="17">
        <v>210.6</v>
      </c>
      <c r="VM29" s="17">
        <v>214.16499999999999</v>
      </c>
      <c r="VN29" s="17">
        <v>214.16499999999999</v>
      </c>
      <c r="VO29" s="17">
        <v>-3.5649999999999999</v>
      </c>
      <c r="VP29" s="17">
        <v>14.8</v>
      </c>
      <c r="VQ29" s="17">
        <v>14.385999999999999</v>
      </c>
      <c r="VR29" s="17">
        <v>14.385999999999999</v>
      </c>
      <c r="VS29" s="17">
        <v>0.41399999999999998</v>
      </c>
      <c r="VT29" s="17">
        <v>115.8</v>
      </c>
      <c r="VU29" s="17">
        <v>118.97799999999999</v>
      </c>
      <c r="VV29" s="17">
        <v>118.97799999999999</v>
      </c>
      <c r="VW29" s="17">
        <v>-3.1779999999999999</v>
      </c>
      <c r="VX29" s="17">
        <v>0.6</v>
      </c>
      <c r="VY29" s="17">
        <v>0.6</v>
      </c>
      <c r="VZ29" s="17">
        <v>0.6</v>
      </c>
      <c r="WA29" s="17">
        <v>0</v>
      </c>
      <c r="WB29" s="17">
        <v>0.6</v>
      </c>
      <c r="WC29" s="17">
        <v>6.0771600000000001</v>
      </c>
      <c r="WD29" s="17">
        <v>11</v>
      </c>
      <c r="WE29" s="17">
        <v>-10.4</v>
      </c>
      <c r="WF29" s="17">
        <v>2.8</v>
      </c>
      <c r="WG29" s="17">
        <v>12.04036</v>
      </c>
      <c r="WH29" s="17">
        <v>16</v>
      </c>
      <c r="WI29" s="17">
        <v>-13.2</v>
      </c>
      <c r="WJ29" s="17">
        <v>85.2</v>
      </c>
      <c r="WK29" s="17">
        <v>87.266000000000005</v>
      </c>
      <c r="WL29" s="17">
        <v>87.266000000000005</v>
      </c>
      <c r="WM29" s="17">
        <v>-2.0659999999999998</v>
      </c>
      <c r="WN29" s="17">
        <v>14.8</v>
      </c>
      <c r="WO29" s="17">
        <v>12.44</v>
      </c>
      <c r="WP29" s="17">
        <v>12.44</v>
      </c>
      <c r="WQ29" s="17">
        <v>2.36</v>
      </c>
      <c r="WR29" s="17">
        <v>9.1</v>
      </c>
      <c r="WS29" s="17">
        <v>10</v>
      </c>
      <c r="WT29" s="17">
        <v>10</v>
      </c>
      <c r="WU29" s="17">
        <v>-0.9</v>
      </c>
      <c r="WV29" s="17">
        <v>20.2</v>
      </c>
      <c r="WW29" s="17">
        <v>20</v>
      </c>
      <c r="WX29" s="17">
        <v>19.223299999999998</v>
      </c>
      <c r="WY29" s="17">
        <v>0.97670000000000001</v>
      </c>
      <c r="WZ29" s="17">
        <v>4.7</v>
      </c>
      <c r="XA29" s="17">
        <v>10</v>
      </c>
      <c r="XB29" s="17">
        <v>10</v>
      </c>
      <c r="XC29" s="17">
        <v>-5.3</v>
      </c>
      <c r="XD29" s="17"/>
      <c r="XE29" s="17"/>
      <c r="XF29" s="17"/>
      <c r="XG29" s="17">
        <v>0</v>
      </c>
      <c r="XH29" s="17"/>
      <c r="XI29" s="17"/>
      <c r="XJ29" s="17"/>
      <c r="XK29" s="17">
        <v>0</v>
      </c>
      <c r="XL29" s="17">
        <v>0</v>
      </c>
      <c r="XM29" s="17">
        <v>15</v>
      </c>
      <c r="XN29" s="17">
        <v>14</v>
      </c>
      <c r="XO29" s="17">
        <v>-14</v>
      </c>
      <c r="XP29" s="17"/>
      <c r="XQ29" s="17"/>
      <c r="XR29" s="17"/>
      <c r="XS29" s="17">
        <v>0</v>
      </c>
      <c r="XT29" s="17">
        <v>8.3000000000000007</v>
      </c>
      <c r="XU29" s="17">
        <v>7.9</v>
      </c>
      <c r="XV29" s="17">
        <v>7.9</v>
      </c>
      <c r="XW29" s="17">
        <v>0.4</v>
      </c>
      <c r="XX29" s="17"/>
      <c r="XY29" s="17"/>
      <c r="XZ29" s="17"/>
      <c r="YA29" s="17">
        <v>0</v>
      </c>
      <c r="YB29" s="17"/>
      <c r="YC29" s="17"/>
      <c r="YD29" s="17"/>
      <c r="YE29" s="17">
        <v>0</v>
      </c>
    </row>
    <row r="30" spans="1:655" ht="24" customHeight="1" x14ac:dyDescent="0.25">
      <c r="A30" s="1"/>
      <c r="B30" s="16" t="s">
        <v>57</v>
      </c>
      <c r="C30" s="16" t="s">
        <v>748</v>
      </c>
      <c r="D30" s="17">
        <v>91.8</v>
      </c>
      <c r="E30" s="17">
        <v>53.17503</v>
      </c>
      <c r="F30" s="17">
        <v>48.642809999999997</v>
      </c>
      <c r="G30" s="17">
        <v>43.15719</v>
      </c>
      <c r="H30" s="17">
        <v>655.29999999999995</v>
      </c>
      <c r="I30" s="17">
        <v>643.65809000000002</v>
      </c>
      <c r="J30" s="17">
        <v>643.65809000000002</v>
      </c>
      <c r="K30" s="17">
        <v>11.641909999999999</v>
      </c>
      <c r="L30" s="17">
        <v>216.4</v>
      </c>
      <c r="M30" s="17">
        <v>209.39341999999999</v>
      </c>
      <c r="N30" s="17">
        <v>209.39341999999999</v>
      </c>
      <c r="O30" s="17">
        <v>7.0065799999999996</v>
      </c>
      <c r="P30" s="17"/>
      <c r="Q30" s="17"/>
      <c r="R30" s="17"/>
      <c r="S30" s="17">
        <v>0</v>
      </c>
      <c r="T30" s="17"/>
      <c r="U30" s="17"/>
      <c r="V30" s="17"/>
      <c r="W30" s="17">
        <v>0</v>
      </c>
      <c r="X30" s="17">
        <v>60.5</v>
      </c>
      <c r="Y30" s="17">
        <v>61.226909999999997</v>
      </c>
      <c r="Z30" s="17">
        <v>76.798159999999996</v>
      </c>
      <c r="AA30" s="17">
        <v>-16.298159999999999</v>
      </c>
      <c r="AB30" s="17">
        <v>88.4</v>
      </c>
      <c r="AC30" s="17">
        <v>93.820390000000003</v>
      </c>
      <c r="AD30" s="17">
        <v>94.878</v>
      </c>
      <c r="AE30" s="17">
        <v>-6.4779999999999998</v>
      </c>
      <c r="AF30" s="17"/>
      <c r="AG30" s="17"/>
      <c r="AH30" s="17"/>
      <c r="AI30" s="17">
        <v>0</v>
      </c>
      <c r="AJ30" s="17"/>
      <c r="AK30" s="17"/>
      <c r="AL30" s="17"/>
      <c r="AM30" s="17">
        <v>0</v>
      </c>
      <c r="AN30" s="17">
        <v>187.4</v>
      </c>
      <c r="AO30" s="17">
        <v>196.42442</v>
      </c>
      <c r="AP30" s="17">
        <v>196.42444</v>
      </c>
      <c r="AQ30" s="17">
        <v>-9.0244400000000002</v>
      </c>
      <c r="AR30" s="17">
        <v>188.6</v>
      </c>
      <c r="AS30" s="17">
        <v>196.42442</v>
      </c>
      <c r="AT30" s="17">
        <v>196.42444</v>
      </c>
      <c r="AU30" s="17">
        <v>-7.8244400000000001</v>
      </c>
      <c r="AV30" s="17">
        <v>188.9</v>
      </c>
      <c r="AW30" s="17">
        <v>196.42442</v>
      </c>
      <c r="AX30" s="17">
        <v>196.42444</v>
      </c>
      <c r="AY30" s="17">
        <v>-7.5244400000000002</v>
      </c>
      <c r="AZ30" s="17">
        <v>274.10000000000002</v>
      </c>
      <c r="BA30" s="17">
        <v>294.63664</v>
      </c>
      <c r="BB30" s="17">
        <v>294.63666999999998</v>
      </c>
      <c r="BC30" s="17">
        <v>-20.536670000000001</v>
      </c>
      <c r="BD30" s="17">
        <v>215</v>
      </c>
      <c r="BE30" s="17">
        <v>208.28216</v>
      </c>
      <c r="BF30" s="17">
        <v>208.28218000000001</v>
      </c>
      <c r="BG30" s="17">
        <v>6.7178199999999997</v>
      </c>
      <c r="BH30" s="17">
        <v>110.8</v>
      </c>
      <c r="BI30" s="17">
        <v>104.14108</v>
      </c>
      <c r="BJ30" s="17">
        <v>104.14109000000001</v>
      </c>
      <c r="BK30" s="17">
        <v>6.6589099999999997</v>
      </c>
      <c r="BL30" s="17">
        <v>510.9</v>
      </c>
      <c r="BM30" s="17">
        <v>441.07934999999998</v>
      </c>
      <c r="BN30" s="17">
        <v>455.55408999999997</v>
      </c>
      <c r="BO30" s="17">
        <v>55.345910000000003</v>
      </c>
      <c r="BP30" s="17">
        <v>4.3</v>
      </c>
      <c r="BQ30" s="17">
        <v>4.4318400000000002</v>
      </c>
      <c r="BR30" s="17">
        <v>4.4318400000000002</v>
      </c>
      <c r="BS30" s="17">
        <v>-0.13184000000000001</v>
      </c>
      <c r="BT30" s="17"/>
      <c r="BU30" s="17"/>
      <c r="BV30" s="17"/>
      <c r="BW30" s="17">
        <v>0</v>
      </c>
      <c r="BX30" s="17"/>
      <c r="BY30" s="17"/>
      <c r="BZ30" s="17"/>
      <c r="CA30" s="17">
        <v>0</v>
      </c>
      <c r="CB30" s="17"/>
      <c r="CC30" s="17"/>
      <c r="CD30" s="17"/>
      <c r="CE30" s="17">
        <v>0</v>
      </c>
      <c r="CF30" s="17"/>
      <c r="CG30" s="17"/>
      <c r="CH30" s="17"/>
      <c r="CI30" s="17">
        <v>0</v>
      </c>
      <c r="CJ30" s="17">
        <v>132.1</v>
      </c>
      <c r="CK30" s="17">
        <v>131.25040999999999</v>
      </c>
      <c r="CL30" s="17">
        <v>131.25040999999999</v>
      </c>
      <c r="CM30" s="17">
        <v>0.84958999999999996</v>
      </c>
      <c r="CN30" s="17">
        <v>7.8</v>
      </c>
      <c r="CO30" s="17">
        <v>6.8003799999999996</v>
      </c>
      <c r="CP30" s="17">
        <v>5.1333399999999996</v>
      </c>
      <c r="CQ30" s="17">
        <v>2.6666599999999998</v>
      </c>
      <c r="CR30" s="17">
        <v>6</v>
      </c>
      <c r="CS30" s="17">
        <v>3.7328100000000002</v>
      </c>
      <c r="CT30" s="17">
        <v>2.8177599999999998</v>
      </c>
      <c r="CU30" s="17">
        <v>3.1822400000000002</v>
      </c>
      <c r="CV30" s="17"/>
      <c r="CW30" s="17"/>
      <c r="CX30" s="17"/>
      <c r="CY30" s="17">
        <v>0</v>
      </c>
      <c r="CZ30" s="17">
        <v>6.8</v>
      </c>
      <c r="DA30" s="17">
        <v>6.8787000000000003</v>
      </c>
      <c r="DB30" s="17">
        <v>6.8787000000000003</v>
      </c>
      <c r="DC30" s="17">
        <v>-7.8700000000000006E-2</v>
      </c>
      <c r="DD30" s="17">
        <v>11.3</v>
      </c>
      <c r="DE30" s="17">
        <v>9.9512499999999999</v>
      </c>
      <c r="DF30" s="17">
        <v>9.9512499999999999</v>
      </c>
      <c r="DG30" s="17">
        <v>1.3487499999999999</v>
      </c>
      <c r="DH30" s="17">
        <v>76.099999999999994</v>
      </c>
      <c r="DI30" s="17">
        <v>76.926770000000005</v>
      </c>
      <c r="DJ30" s="17">
        <v>59.023699999999998</v>
      </c>
      <c r="DK30" s="17">
        <v>17.0763</v>
      </c>
      <c r="DL30" s="17"/>
      <c r="DM30" s="17"/>
      <c r="DN30" s="17"/>
      <c r="DO30" s="17">
        <v>0</v>
      </c>
      <c r="DP30" s="17">
        <v>0</v>
      </c>
      <c r="DQ30" s="17"/>
      <c r="DR30" s="17">
        <v>10</v>
      </c>
      <c r="DS30" s="17">
        <v>-10</v>
      </c>
      <c r="DT30" s="17"/>
      <c r="DU30" s="17"/>
      <c r="DV30" s="17"/>
      <c r="DW30" s="17">
        <v>0</v>
      </c>
      <c r="DX30" s="17"/>
      <c r="DY30" s="17"/>
      <c r="DZ30" s="17"/>
      <c r="EA30" s="17">
        <v>0</v>
      </c>
      <c r="EB30" s="17">
        <v>56.29</v>
      </c>
      <c r="EC30" s="17">
        <v>55.841470000000001</v>
      </c>
      <c r="ED30" s="17">
        <v>55.841569999999997</v>
      </c>
      <c r="EE30" s="17">
        <v>0.44843</v>
      </c>
      <c r="EF30" s="17">
        <v>98.2</v>
      </c>
      <c r="EG30" s="17">
        <v>110.26321</v>
      </c>
      <c r="EH30" s="17">
        <v>110.26321</v>
      </c>
      <c r="EI30" s="17">
        <v>-12.06321</v>
      </c>
      <c r="EJ30" s="17"/>
      <c r="EK30" s="17"/>
      <c r="EL30" s="17"/>
      <c r="EM30" s="17">
        <v>0</v>
      </c>
      <c r="EN30" s="17"/>
      <c r="EO30" s="17"/>
      <c r="EP30" s="17"/>
      <c r="EQ30" s="17">
        <v>0</v>
      </c>
      <c r="ER30" s="17">
        <v>0</v>
      </c>
      <c r="ES30" s="17"/>
      <c r="ET30" s="17"/>
      <c r="EU30" s="17">
        <v>0</v>
      </c>
      <c r="EV30" s="17">
        <v>6.4</v>
      </c>
      <c r="EW30" s="17">
        <v>6.39</v>
      </c>
      <c r="EX30" s="17">
        <v>6.39</v>
      </c>
      <c r="EY30" s="17">
        <v>0.01</v>
      </c>
      <c r="EZ30" s="17">
        <v>229.3</v>
      </c>
      <c r="FA30" s="17">
        <v>193.30960999999999</v>
      </c>
      <c r="FB30" s="17">
        <v>185.20777000000001</v>
      </c>
      <c r="FC30" s="17">
        <v>44.092230000000001</v>
      </c>
      <c r="FD30" s="17">
        <v>40</v>
      </c>
      <c r="FE30" s="17">
        <v>37.18432</v>
      </c>
      <c r="FF30" s="17">
        <v>40.90061</v>
      </c>
      <c r="FG30" s="17">
        <v>-0.90061000000000002</v>
      </c>
      <c r="FH30" s="17">
        <v>124.6</v>
      </c>
      <c r="FI30" s="17">
        <v>123.45612</v>
      </c>
      <c r="FJ30" s="17">
        <v>123.45809</v>
      </c>
      <c r="FK30" s="17">
        <v>1.14191</v>
      </c>
      <c r="FL30" s="17">
        <v>26.2</v>
      </c>
      <c r="FM30" s="17">
        <v>22.888349999999999</v>
      </c>
      <c r="FN30" s="17">
        <v>22.625250000000001</v>
      </c>
      <c r="FO30" s="17">
        <v>3.5747499999999999</v>
      </c>
      <c r="FP30" s="17">
        <v>17.8</v>
      </c>
      <c r="FQ30" s="17">
        <v>15.279059999999999</v>
      </c>
      <c r="FR30" s="17">
        <v>14.927820000000001</v>
      </c>
      <c r="FS30" s="17">
        <v>2.8721800000000002</v>
      </c>
      <c r="FT30" s="17">
        <v>17.100000000000001</v>
      </c>
      <c r="FU30" s="17">
        <v>17.281549999999999</v>
      </c>
      <c r="FV30" s="17">
        <v>17.281549999999999</v>
      </c>
      <c r="FW30" s="17">
        <v>-0.18154999999999999</v>
      </c>
      <c r="FX30" s="17">
        <v>68.3</v>
      </c>
      <c r="FY30" s="17">
        <v>71.720150000000004</v>
      </c>
      <c r="FZ30" s="17">
        <v>71.720150000000004</v>
      </c>
      <c r="GA30" s="17">
        <v>-3.42015</v>
      </c>
      <c r="GB30" s="17">
        <v>183.9</v>
      </c>
      <c r="GC30" s="17">
        <v>185.10006999999999</v>
      </c>
      <c r="GD30" s="17">
        <v>185.10007999999999</v>
      </c>
      <c r="GE30" s="17">
        <v>-1.20008</v>
      </c>
      <c r="GF30" s="17">
        <v>184.3</v>
      </c>
      <c r="GG30" s="17">
        <v>185.10006999999999</v>
      </c>
      <c r="GH30" s="17">
        <v>185.10007999999999</v>
      </c>
      <c r="GI30" s="17">
        <v>-0.80008000000000001</v>
      </c>
      <c r="GJ30" s="17">
        <v>184.2</v>
      </c>
      <c r="GK30" s="17">
        <v>185.10006999999999</v>
      </c>
      <c r="GL30" s="17">
        <v>185.10007999999999</v>
      </c>
      <c r="GM30" s="17">
        <v>-0.90007999999999999</v>
      </c>
      <c r="GN30" s="17">
        <v>84.3</v>
      </c>
      <c r="GO30" s="17">
        <v>87.857579999999999</v>
      </c>
      <c r="GP30" s="17">
        <v>83.198130000000006</v>
      </c>
      <c r="GQ30" s="17">
        <v>1.1018699999999999</v>
      </c>
      <c r="GR30" s="17">
        <v>5.5</v>
      </c>
      <c r="GS30" s="17">
        <v>6</v>
      </c>
      <c r="GT30" s="17">
        <v>5.8686699999999998</v>
      </c>
      <c r="GU30" s="17">
        <v>-0.36867</v>
      </c>
      <c r="GV30" s="17">
        <v>1.2</v>
      </c>
      <c r="GW30" s="17">
        <v>1.02115</v>
      </c>
      <c r="GX30" s="17">
        <v>6.1567800000000004</v>
      </c>
      <c r="GY30" s="17">
        <v>-4.9567800000000002</v>
      </c>
      <c r="GZ30" s="17">
        <v>33.4</v>
      </c>
      <c r="HA30" s="17">
        <v>34.47795</v>
      </c>
      <c r="HB30" s="17">
        <v>34.47804</v>
      </c>
      <c r="HC30" s="17">
        <v>-1.0780400000000001</v>
      </c>
      <c r="HD30" s="17">
        <v>28.6</v>
      </c>
      <c r="HE30" s="17">
        <v>26.283010000000001</v>
      </c>
      <c r="HF30" s="17">
        <v>26.283010000000001</v>
      </c>
      <c r="HG30" s="17">
        <v>2.3169900000000001</v>
      </c>
      <c r="HH30" s="17">
        <v>2</v>
      </c>
      <c r="HI30" s="17">
        <v>1.97359</v>
      </c>
      <c r="HJ30" s="17">
        <v>1.97359</v>
      </c>
      <c r="HK30" s="17">
        <v>2.6409999999999999E-2</v>
      </c>
      <c r="HL30" s="17">
        <v>0</v>
      </c>
      <c r="HM30" s="17">
        <v>0</v>
      </c>
      <c r="HN30" s="17">
        <v>0</v>
      </c>
      <c r="HO30" s="17">
        <v>0</v>
      </c>
      <c r="HP30" s="17">
        <v>116.6</v>
      </c>
      <c r="HQ30" s="17">
        <v>113.32647</v>
      </c>
      <c r="HR30" s="17">
        <v>41.237130000000001</v>
      </c>
      <c r="HS30" s="17">
        <v>75.362870000000001</v>
      </c>
      <c r="HT30" s="17"/>
      <c r="HU30" s="17"/>
      <c r="HV30" s="17"/>
      <c r="HW30" s="17">
        <v>0</v>
      </c>
      <c r="HX30" s="17"/>
      <c r="HY30" s="17"/>
      <c r="HZ30" s="17"/>
      <c r="IA30" s="17">
        <v>0</v>
      </c>
      <c r="IB30" s="17">
        <v>61.7</v>
      </c>
      <c r="IC30" s="17">
        <v>70.576279999999997</v>
      </c>
      <c r="ID30" s="17">
        <v>85.482579999999999</v>
      </c>
      <c r="IE30" s="17">
        <v>-23.782579999999999</v>
      </c>
      <c r="IF30" s="17">
        <v>0</v>
      </c>
      <c r="IG30" s="17"/>
      <c r="IH30" s="17"/>
      <c r="II30" s="17">
        <v>0</v>
      </c>
      <c r="IJ30" s="17"/>
      <c r="IK30" s="17"/>
      <c r="IL30" s="17"/>
      <c r="IM30" s="17">
        <v>0</v>
      </c>
      <c r="IN30" s="17">
        <v>46.7</v>
      </c>
      <c r="IO30" s="17">
        <v>48.181440000000002</v>
      </c>
      <c r="IP30" s="17">
        <v>48.181449999999998</v>
      </c>
      <c r="IQ30" s="17">
        <v>-1.4814499999999999</v>
      </c>
      <c r="IR30" s="17"/>
      <c r="IS30" s="17"/>
      <c r="IT30" s="17"/>
      <c r="IU30" s="17">
        <v>0</v>
      </c>
      <c r="IV30" s="17"/>
      <c r="IW30" s="17"/>
      <c r="IX30" s="17"/>
      <c r="IY30" s="17">
        <v>0</v>
      </c>
      <c r="IZ30" s="17"/>
      <c r="JA30" s="17"/>
      <c r="JB30" s="17"/>
      <c r="JC30" s="17">
        <v>0</v>
      </c>
      <c r="JD30" s="17">
        <v>65.3</v>
      </c>
      <c r="JE30" s="17">
        <v>72.642179999999996</v>
      </c>
      <c r="JF30" s="17">
        <v>74.878929999999997</v>
      </c>
      <c r="JG30" s="17">
        <v>-9.5789299999999997</v>
      </c>
      <c r="JH30" s="17">
        <v>175.2</v>
      </c>
      <c r="JI30" s="17">
        <v>178.52955</v>
      </c>
      <c r="JJ30" s="17">
        <v>178.52956</v>
      </c>
      <c r="JK30" s="17">
        <v>-3.3295599999999999</v>
      </c>
      <c r="JL30" s="17">
        <v>173.4</v>
      </c>
      <c r="JM30" s="17">
        <v>178.52955</v>
      </c>
      <c r="JN30" s="17">
        <v>178.52956</v>
      </c>
      <c r="JO30" s="17">
        <v>-5.1295599999999997</v>
      </c>
      <c r="JP30" s="17">
        <v>200</v>
      </c>
      <c r="JQ30" s="17">
        <v>178.52955</v>
      </c>
      <c r="JR30" s="17">
        <v>178.52956</v>
      </c>
      <c r="JS30" s="17">
        <v>21.47044</v>
      </c>
      <c r="JT30" s="17">
        <v>273.5</v>
      </c>
      <c r="JU30" s="17">
        <v>267.79432000000003</v>
      </c>
      <c r="JV30" s="17">
        <v>267.79433</v>
      </c>
      <c r="JW30" s="17">
        <v>5.7056699999999996</v>
      </c>
      <c r="JX30" s="17"/>
      <c r="JY30" s="17"/>
      <c r="JZ30" s="17"/>
      <c r="KA30" s="17">
        <v>0</v>
      </c>
      <c r="KB30" s="17"/>
      <c r="KC30" s="17"/>
      <c r="KD30" s="17"/>
      <c r="KE30" s="17">
        <v>0</v>
      </c>
      <c r="KF30" s="17"/>
      <c r="KG30" s="17"/>
      <c r="KH30" s="17"/>
      <c r="KI30" s="17">
        <v>0</v>
      </c>
      <c r="KJ30" s="17"/>
      <c r="KK30" s="17"/>
      <c r="KL30" s="17"/>
      <c r="KM30" s="17">
        <v>0</v>
      </c>
      <c r="KN30" s="17"/>
      <c r="KO30" s="17"/>
      <c r="KP30" s="17"/>
      <c r="KQ30" s="17">
        <v>0</v>
      </c>
      <c r="KR30" s="17"/>
      <c r="KS30" s="17"/>
      <c r="KT30" s="17"/>
      <c r="KU30" s="17">
        <v>0</v>
      </c>
      <c r="KV30" s="17"/>
      <c r="KW30" s="17"/>
      <c r="KX30" s="17"/>
      <c r="KY30" s="17">
        <v>0</v>
      </c>
      <c r="KZ30" s="17"/>
      <c r="LA30" s="17"/>
      <c r="LB30" s="17"/>
      <c r="LC30" s="17">
        <v>0</v>
      </c>
      <c r="LD30" s="17">
        <v>1.4</v>
      </c>
      <c r="LE30" s="17">
        <v>1.1522699999999999</v>
      </c>
      <c r="LF30" s="17">
        <v>1.1522699999999999</v>
      </c>
      <c r="LG30" s="17">
        <v>0.24773000000000001</v>
      </c>
      <c r="LH30" s="17">
        <v>130.69999999999999</v>
      </c>
      <c r="LI30" s="17">
        <v>127.75763000000001</v>
      </c>
      <c r="LJ30" s="17">
        <v>220.92207999999999</v>
      </c>
      <c r="LK30" s="17">
        <v>-90.222080000000005</v>
      </c>
      <c r="LL30" s="17">
        <v>81.099999999999994</v>
      </c>
      <c r="LM30" s="17">
        <v>75.468620000000001</v>
      </c>
      <c r="LN30" s="17">
        <v>80.13691</v>
      </c>
      <c r="LO30" s="17">
        <v>0.96309</v>
      </c>
      <c r="LP30" s="17">
        <v>67</v>
      </c>
      <c r="LQ30" s="17">
        <v>67.133979999999994</v>
      </c>
      <c r="LR30" s="17">
        <v>66.759450000000001</v>
      </c>
      <c r="LS30" s="17">
        <v>0.24055000000000001</v>
      </c>
      <c r="LT30" s="17">
        <v>65</v>
      </c>
      <c r="LU30" s="17">
        <v>65.572649999999996</v>
      </c>
      <c r="LV30" s="17">
        <v>65.615899999999996</v>
      </c>
      <c r="LW30" s="17">
        <v>-0.6159</v>
      </c>
      <c r="LX30" s="17">
        <v>28.8</v>
      </c>
      <c r="LY30" s="17">
        <v>29.951429999999998</v>
      </c>
      <c r="LZ30" s="17">
        <v>27.154710000000001</v>
      </c>
      <c r="MA30" s="17">
        <v>1.6452899999999999</v>
      </c>
      <c r="MB30" s="17"/>
      <c r="MC30" s="17"/>
      <c r="MD30" s="17"/>
      <c r="ME30" s="17">
        <v>0</v>
      </c>
      <c r="MF30" s="17"/>
      <c r="MG30" s="17"/>
      <c r="MH30" s="17"/>
      <c r="MI30" s="17">
        <v>0</v>
      </c>
      <c r="MJ30" s="17"/>
      <c r="MK30" s="17"/>
      <c r="ML30" s="17"/>
      <c r="MM30" s="17">
        <v>0</v>
      </c>
      <c r="MN30" s="17">
        <v>147.69999999999999</v>
      </c>
      <c r="MO30" s="17">
        <v>149.77392</v>
      </c>
      <c r="MP30" s="17">
        <v>149.77393000000001</v>
      </c>
      <c r="MQ30" s="17">
        <v>-2.0739299999999998</v>
      </c>
      <c r="MR30" s="17">
        <v>149.80000000000001</v>
      </c>
      <c r="MS30" s="17">
        <v>149.77392</v>
      </c>
      <c r="MT30" s="17">
        <v>149.77393000000001</v>
      </c>
      <c r="MU30" s="17">
        <v>2.6069999999999999E-2</v>
      </c>
      <c r="MV30" s="17">
        <v>150</v>
      </c>
      <c r="MW30" s="17">
        <v>149.77392</v>
      </c>
      <c r="MX30" s="17">
        <v>149.77393000000001</v>
      </c>
      <c r="MY30" s="17">
        <v>0.22606999999999999</v>
      </c>
      <c r="MZ30" s="17"/>
      <c r="NA30" s="17"/>
      <c r="NB30" s="17"/>
      <c r="NC30" s="17">
        <v>0</v>
      </c>
      <c r="ND30" s="17"/>
      <c r="NE30" s="17"/>
      <c r="NF30" s="17"/>
      <c r="NG30" s="17">
        <v>0</v>
      </c>
      <c r="NH30" s="17"/>
      <c r="NI30" s="17"/>
      <c r="NJ30" s="17"/>
      <c r="NK30" s="17">
        <v>0</v>
      </c>
      <c r="NL30" s="17"/>
      <c r="NM30" s="17"/>
      <c r="NN30" s="17"/>
      <c r="NO30" s="17">
        <v>0</v>
      </c>
      <c r="NP30" s="17"/>
      <c r="NQ30" s="17"/>
      <c r="NR30" s="17"/>
      <c r="NS30" s="17">
        <v>0</v>
      </c>
      <c r="NT30" s="17">
        <v>10.199999999999999</v>
      </c>
      <c r="NU30" s="17">
        <v>0</v>
      </c>
      <c r="NV30" s="17">
        <v>0</v>
      </c>
      <c r="NW30" s="17">
        <v>10.199999999999999</v>
      </c>
      <c r="NX30" s="17">
        <v>0</v>
      </c>
      <c r="NY30" s="17"/>
      <c r="NZ30" s="17"/>
      <c r="OA30" s="17">
        <v>0</v>
      </c>
      <c r="OB30" s="17">
        <v>1.2</v>
      </c>
      <c r="OC30" s="17">
        <v>1.1779999999999999</v>
      </c>
      <c r="OD30" s="17">
        <v>1.1779999999999999</v>
      </c>
      <c r="OE30" s="17">
        <v>2.1999999999999999E-2</v>
      </c>
      <c r="OF30" s="17">
        <v>35.6</v>
      </c>
      <c r="OG30" s="17">
        <v>58</v>
      </c>
      <c r="OH30" s="17">
        <v>71.497</v>
      </c>
      <c r="OI30" s="17">
        <v>-35.896999999999998</v>
      </c>
      <c r="OJ30" s="17">
        <v>49.3</v>
      </c>
      <c r="OK30" s="17">
        <v>68.888999999999996</v>
      </c>
      <c r="OL30" s="17">
        <v>68.888999999999996</v>
      </c>
      <c r="OM30" s="17">
        <v>-19.588999999999999</v>
      </c>
      <c r="ON30" s="17">
        <v>16.8</v>
      </c>
      <c r="OO30" s="17">
        <v>16.704999999999998</v>
      </c>
      <c r="OP30" s="17">
        <v>16.704999999999998</v>
      </c>
      <c r="OQ30" s="17">
        <v>9.5000000000000001E-2</v>
      </c>
      <c r="OR30" s="17">
        <v>0.4</v>
      </c>
      <c r="OS30" s="17">
        <v>0.3</v>
      </c>
      <c r="OT30" s="17">
        <v>0.3</v>
      </c>
      <c r="OU30" s="17">
        <v>0.1</v>
      </c>
      <c r="OV30" s="17">
        <v>10.3</v>
      </c>
      <c r="OW30" s="17">
        <v>10</v>
      </c>
      <c r="OX30" s="17">
        <v>9</v>
      </c>
      <c r="OY30" s="17">
        <v>1.3</v>
      </c>
      <c r="OZ30" s="17">
        <v>9.9</v>
      </c>
      <c r="PA30" s="17">
        <v>9.0000199999999992</v>
      </c>
      <c r="PB30" s="17">
        <v>9</v>
      </c>
      <c r="PC30" s="17">
        <v>0.9</v>
      </c>
      <c r="PD30" s="17">
        <v>4.9000000000000004</v>
      </c>
      <c r="PE30" s="17">
        <v>4.6568899999999998</v>
      </c>
      <c r="PF30" s="17">
        <v>5.67</v>
      </c>
      <c r="PG30" s="17">
        <v>-0.77</v>
      </c>
      <c r="PH30" s="17">
        <v>0.35</v>
      </c>
      <c r="PI30" s="17">
        <v>1</v>
      </c>
      <c r="PJ30" s="17">
        <v>1</v>
      </c>
      <c r="PK30" s="17">
        <v>-0.65</v>
      </c>
      <c r="PL30" s="17">
        <v>1.8</v>
      </c>
      <c r="PM30" s="17">
        <v>2.2000000000000002</v>
      </c>
      <c r="PN30" s="17">
        <v>2.2000000000000002</v>
      </c>
      <c r="PO30" s="17">
        <v>-0.4</v>
      </c>
      <c r="PP30" s="17">
        <v>2.5</v>
      </c>
      <c r="PQ30" s="17">
        <v>2.5</v>
      </c>
      <c r="PR30" s="17">
        <v>2.5</v>
      </c>
      <c r="PS30" s="17">
        <v>0</v>
      </c>
      <c r="PT30" s="17">
        <v>20.5</v>
      </c>
      <c r="PU30" s="17">
        <v>20</v>
      </c>
      <c r="PV30" s="17">
        <v>19.417480000000001</v>
      </c>
      <c r="PW30" s="17">
        <v>1.0825199999999999</v>
      </c>
      <c r="PX30" s="17">
        <v>11</v>
      </c>
      <c r="PY30" s="17">
        <v>11</v>
      </c>
      <c r="PZ30" s="17">
        <v>10</v>
      </c>
      <c r="QA30" s="17">
        <v>1</v>
      </c>
      <c r="QB30" s="17">
        <v>4.0999999999999996</v>
      </c>
      <c r="QC30" s="17">
        <v>7</v>
      </c>
      <c r="QD30" s="17">
        <v>7</v>
      </c>
      <c r="QE30" s="17">
        <v>-2.9</v>
      </c>
      <c r="QF30" s="17">
        <v>3.4</v>
      </c>
      <c r="QG30" s="17">
        <v>3.3</v>
      </c>
      <c r="QH30" s="17">
        <v>3.3</v>
      </c>
      <c r="QI30" s="17">
        <v>0.1</v>
      </c>
      <c r="QJ30" s="17">
        <v>18.5</v>
      </c>
      <c r="QK30" s="17">
        <v>19</v>
      </c>
      <c r="QL30" s="17">
        <v>17.961169999999999</v>
      </c>
      <c r="QM30" s="17">
        <v>0.53883000000000003</v>
      </c>
      <c r="QN30" s="17">
        <v>12.6</v>
      </c>
      <c r="QO30" s="17">
        <v>13.31</v>
      </c>
      <c r="QP30" s="17">
        <v>13.31</v>
      </c>
      <c r="QQ30" s="17">
        <v>-0.71</v>
      </c>
      <c r="QR30" s="17">
        <v>13.1</v>
      </c>
      <c r="QS30" s="17">
        <v>15.364000000000001</v>
      </c>
      <c r="QT30" s="17">
        <v>15.364000000000001</v>
      </c>
      <c r="QU30" s="17">
        <v>-2.2639999999999998</v>
      </c>
      <c r="QV30" s="17">
        <v>12.1</v>
      </c>
      <c r="QW30" s="17">
        <v>14.78307</v>
      </c>
      <c r="QX30" s="17">
        <v>13.202999999999999</v>
      </c>
      <c r="QY30" s="17">
        <v>-1.103</v>
      </c>
      <c r="QZ30" s="17">
        <v>24.8</v>
      </c>
      <c r="RA30" s="17">
        <v>39.304029999999997</v>
      </c>
      <c r="RB30" s="17">
        <v>35.825000000000003</v>
      </c>
      <c r="RC30" s="17">
        <v>-11.025</v>
      </c>
      <c r="RD30" s="17">
        <v>4.5</v>
      </c>
      <c r="RE30" s="17">
        <v>4.2</v>
      </c>
      <c r="RF30" s="17">
        <v>4.2</v>
      </c>
      <c r="RG30" s="17">
        <v>0.3</v>
      </c>
      <c r="RH30" s="17">
        <v>2.2000000000000002</v>
      </c>
      <c r="RI30" s="17">
        <v>2.4</v>
      </c>
      <c r="RJ30" s="17">
        <v>2.4</v>
      </c>
      <c r="RK30" s="17">
        <v>-0.2</v>
      </c>
      <c r="RL30" s="17">
        <v>1.1000000000000001</v>
      </c>
      <c r="RM30" s="17">
        <v>1.2</v>
      </c>
      <c r="RN30" s="17">
        <v>1.2</v>
      </c>
      <c r="RO30" s="17">
        <v>-0.1</v>
      </c>
      <c r="RP30" s="17">
        <v>2.9</v>
      </c>
      <c r="RQ30" s="17">
        <v>2.8</v>
      </c>
      <c r="RR30" s="17">
        <v>2.8</v>
      </c>
      <c r="RS30" s="17">
        <v>0.1</v>
      </c>
      <c r="RT30" s="17">
        <v>15.7</v>
      </c>
      <c r="RU30" s="17">
        <v>15.438000000000001</v>
      </c>
      <c r="RV30" s="17">
        <v>15.438000000000001</v>
      </c>
      <c r="RW30" s="17">
        <v>0.26200000000000001</v>
      </c>
      <c r="RX30" s="17">
        <v>2.1</v>
      </c>
      <c r="RY30" s="17">
        <v>2.0489999999999999</v>
      </c>
      <c r="RZ30" s="17">
        <v>2.0489999999999999</v>
      </c>
      <c r="SA30" s="17">
        <v>5.0999999999999997E-2</v>
      </c>
      <c r="SB30" s="17">
        <v>15.8</v>
      </c>
      <c r="SC30" s="17">
        <v>16.324839999999998</v>
      </c>
      <c r="SD30" s="17">
        <v>19.772790000000001</v>
      </c>
      <c r="SE30" s="17">
        <v>-3.9727899999999998</v>
      </c>
      <c r="SF30" s="17">
        <v>1.1000000000000001</v>
      </c>
      <c r="SG30" s="17">
        <v>1.1519999999999999</v>
      </c>
      <c r="SH30" s="17">
        <v>1.1519999999999999</v>
      </c>
      <c r="SI30" s="17">
        <v>-5.1999999999999998E-2</v>
      </c>
      <c r="SJ30" s="17"/>
      <c r="SK30" s="17">
        <v>0.4</v>
      </c>
      <c r="SL30" s="17">
        <v>0.4</v>
      </c>
      <c r="SM30" s="17">
        <v>-0.4</v>
      </c>
      <c r="SN30" s="17">
        <v>7.1</v>
      </c>
      <c r="SO30" s="17">
        <v>7.3</v>
      </c>
      <c r="SP30" s="17">
        <v>7.3</v>
      </c>
      <c r="SQ30" s="17">
        <v>-0.2</v>
      </c>
      <c r="SR30" s="17">
        <v>2.8</v>
      </c>
      <c r="SS30" s="17">
        <v>4.3</v>
      </c>
      <c r="ST30" s="17">
        <v>4.3</v>
      </c>
      <c r="SU30" s="17">
        <v>-1.5</v>
      </c>
      <c r="SV30" s="17">
        <v>4.5</v>
      </c>
      <c r="SW30" s="17">
        <v>4.7</v>
      </c>
      <c r="SX30" s="17">
        <v>4.7</v>
      </c>
      <c r="SY30" s="17">
        <v>-0.2</v>
      </c>
      <c r="SZ30" s="17">
        <v>5.3</v>
      </c>
      <c r="TA30" s="17">
        <v>6.7</v>
      </c>
      <c r="TB30" s="17">
        <v>6.7</v>
      </c>
      <c r="TC30" s="17">
        <v>-1.4</v>
      </c>
      <c r="TD30" s="17">
        <v>10</v>
      </c>
      <c r="TE30" s="17">
        <v>10</v>
      </c>
      <c r="TF30" s="17">
        <v>10</v>
      </c>
      <c r="TG30" s="17">
        <v>0</v>
      </c>
      <c r="TH30" s="17">
        <v>30</v>
      </c>
      <c r="TI30" s="17">
        <v>22.03</v>
      </c>
      <c r="TJ30" s="17">
        <v>22.03</v>
      </c>
      <c r="TK30" s="17">
        <v>7.97</v>
      </c>
      <c r="TL30" s="17">
        <v>12.1</v>
      </c>
      <c r="TM30" s="17">
        <v>38</v>
      </c>
      <c r="TN30" s="17">
        <v>28.183</v>
      </c>
      <c r="TO30" s="17">
        <v>-16.082999999999998</v>
      </c>
      <c r="TP30" s="17">
        <v>28.2</v>
      </c>
      <c r="TQ30" s="17">
        <v>25.934000000000001</v>
      </c>
      <c r="TR30" s="17">
        <v>25.934000000000001</v>
      </c>
      <c r="TS30" s="17">
        <v>2.266</v>
      </c>
      <c r="TT30" s="17">
        <v>0.2</v>
      </c>
      <c r="TU30" s="17">
        <v>8</v>
      </c>
      <c r="TV30" s="17">
        <v>11.324999999999999</v>
      </c>
      <c r="TW30" s="17">
        <v>-11.125</v>
      </c>
      <c r="TX30" s="17">
        <v>0</v>
      </c>
      <c r="TY30" s="17">
        <v>11.89432</v>
      </c>
      <c r="TZ30" s="17">
        <v>20.53</v>
      </c>
      <c r="UA30" s="17">
        <v>-20.53</v>
      </c>
      <c r="UB30" s="17">
        <v>0</v>
      </c>
      <c r="UC30" s="17">
        <v>2.0419999999999998</v>
      </c>
      <c r="UD30" s="17">
        <v>2.0419999999999998</v>
      </c>
      <c r="UE30" s="17">
        <v>-2.0419999999999998</v>
      </c>
      <c r="UF30" s="17">
        <v>0</v>
      </c>
      <c r="UG30" s="17">
        <v>1.647</v>
      </c>
      <c r="UH30" s="17">
        <v>1.647</v>
      </c>
      <c r="UI30" s="17">
        <v>-1.647</v>
      </c>
      <c r="UJ30" s="17">
        <v>8.3000000000000007</v>
      </c>
      <c r="UK30" s="17">
        <v>9</v>
      </c>
      <c r="UL30" s="17">
        <v>7.5</v>
      </c>
      <c r="UM30" s="17">
        <v>0.8</v>
      </c>
      <c r="UN30" s="17">
        <v>2.6</v>
      </c>
      <c r="UO30" s="17">
        <v>2.5</v>
      </c>
      <c r="UP30" s="17">
        <v>2.5</v>
      </c>
      <c r="UQ30" s="17">
        <v>0.1</v>
      </c>
      <c r="UR30" s="17">
        <v>7.2</v>
      </c>
      <c r="US30" s="17">
        <v>7.6</v>
      </c>
      <c r="UT30" s="17">
        <v>7.6</v>
      </c>
      <c r="UU30" s="17">
        <v>-0.4</v>
      </c>
      <c r="UV30" s="17">
        <v>4.7</v>
      </c>
      <c r="UW30" s="17">
        <v>5</v>
      </c>
      <c r="UX30" s="17">
        <v>5</v>
      </c>
      <c r="UY30" s="17">
        <v>-0.3</v>
      </c>
      <c r="UZ30" s="17">
        <v>5.2</v>
      </c>
      <c r="VA30" s="17">
        <v>5.5</v>
      </c>
      <c r="VB30" s="17">
        <v>5.5</v>
      </c>
      <c r="VC30" s="17">
        <v>-0.3</v>
      </c>
      <c r="VD30" s="17">
        <v>5.3</v>
      </c>
      <c r="VE30" s="17">
        <v>5.5</v>
      </c>
      <c r="VF30" s="17">
        <v>5.5</v>
      </c>
      <c r="VG30" s="17">
        <v>-0.2</v>
      </c>
      <c r="VH30" s="17">
        <v>15.7</v>
      </c>
      <c r="VI30" s="17">
        <v>15.56</v>
      </c>
      <c r="VJ30" s="17">
        <v>15.56</v>
      </c>
      <c r="VK30" s="17">
        <v>0.14000000000000001</v>
      </c>
      <c r="VL30" s="17">
        <v>210.5</v>
      </c>
      <c r="VM30" s="17">
        <v>215.29499999999999</v>
      </c>
      <c r="VN30" s="17">
        <v>215.29499999999999</v>
      </c>
      <c r="VO30" s="17">
        <v>-4.7949999999999999</v>
      </c>
      <c r="VP30" s="17">
        <v>15.6</v>
      </c>
      <c r="VQ30" s="17">
        <v>14.613</v>
      </c>
      <c r="VR30" s="17">
        <v>14.613</v>
      </c>
      <c r="VS30" s="17">
        <v>0.98699999999999999</v>
      </c>
      <c r="VT30" s="17">
        <v>114.9</v>
      </c>
      <c r="VU30" s="17">
        <v>118.26</v>
      </c>
      <c r="VV30" s="17">
        <v>118.26</v>
      </c>
      <c r="VW30" s="17">
        <v>-3.36</v>
      </c>
      <c r="VX30" s="17">
        <v>0.6</v>
      </c>
      <c r="VY30" s="17">
        <v>0.6</v>
      </c>
      <c r="VZ30" s="17">
        <v>0.6</v>
      </c>
      <c r="WA30" s="17">
        <v>0</v>
      </c>
      <c r="WB30" s="17">
        <v>1</v>
      </c>
      <c r="WC30" s="17">
        <v>7.4215600000000004</v>
      </c>
      <c r="WD30" s="17">
        <v>11</v>
      </c>
      <c r="WE30" s="17">
        <v>-10</v>
      </c>
      <c r="WF30" s="17">
        <v>1.2</v>
      </c>
      <c r="WG30" s="17">
        <v>14.68037</v>
      </c>
      <c r="WH30" s="17">
        <v>17</v>
      </c>
      <c r="WI30" s="17">
        <v>-15.8</v>
      </c>
      <c r="WJ30" s="17">
        <v>85</v>
      </c>
      <c r="WK30" s="17">
        <v>87.106999999999999</v>
      </c>
      <c r="WL30" s="17">
        <v>87.106999999999999</v>
      </c>
      <c r="WM30" s="17">
        <v>-2.1070000000000002</v>
      </c>
      <c r="WN30" s="17">
        <v>15.7</v>
      </c>
      <c r="WO30" s="17">
        <v>15.446</v>
      </c>
      <c r="WP30" s="17">
        <v>15.446</v>
      </c>
      <c r="WQ30" s="17">
        <v>0.254</v>
      </c>
      <c r="WR30" s="17">
        <v>9.1</v>
      </c>
      <c r="WS30" s="17">
        <v>10</v>
      </c>
      <c r="WT30" s="17">
        <v>10</v>
      </c>
      <c r="WU30" s="17">
        <v>-0.9</v>
      </c>
      <c r="WV30" s="17">
        <v>20.2</v>
      </c>
      <c r="WW30" s="17">
        <v>20</v>
      </c>
      <c r="WX30" s="17">
        <v>19.223299999999998</v>
      </c>
      <c r="WY30" s="17">
        <v>0.97670000000000001</v>
      </c>
      <c r="WZ30" s="17">
        <v>5</v>
      </c>
      <c r="XA30" s="17">
        <v>10</v>
      </c>
      <c r="XB30" s="17">
        <v>10</v>
      </c>
      <c r="XC30" s="17">
        <v>-5</v>
      </c>
      <c r="XD30" s="17"/>
      <c r="XE30" s="17"/>
      <c r="XF30" s="17"/>
      <c r="XG30" s="17">
        <v>0</v>
      </c>
      <c r="XH30" s="17"/>
      <c r="XI30" s="17"/>
      <c r="XJ30" s="17"/>
      <c r="XK30" s="17">
        <v>0</v>
      </c>
      <c r="XL30" s="17">
        <v>0</v>
      </c>
      <c r="XM30" s="17">
        <v>15</v>
      </c>
      <c r="XN30" s="17">
        <v>14</v>
      </c>
      <c r="XO30" s="17">
        <v>-14</v>
      </c>
      <c r="XP30" s="17"/>
      <c r="XQ30" s="17"/>
      <c r="XR30" s="17"/>
      <c r="XS30" s="17">
        <v>0</v>
      </c>
      <c r="XT30" s="17">
        <v>8.5</v>
      </c>
      <c r="XU30" s="17">
        <v>7.9</v>
      </c>
      <c r="XV30" s="17">
        <v>7.9</v>
      </c>
      <c r="XW30" s="17">
        <v>0.6</v>
      </c>
      <c r="XX30" s="17"/>
      <c r="XY30" s="17"/>
      <c r="XZ30" s="17"/>
      <c r="YA30" s="17">
        <v>0</v>
      </c>
      <c r="YB30" s="17"/>
      <c r="YC30" s="17"/>
      <c r="YD30" s="17"/>
      <c r="YE30" s="17">
        <v>0</v>
      </c>
    </row>
    <row r="31" spans="1:655" ht="24" customHeight="1" x14ac:dyDescent="0.25">
      <c r="A31" s="1"/>
      <c r="B31" s="16" t="s">
        <v>57</v>
      </c>
      <c r="C31" s="16" t="s">
        <v>749</v>
      </c>
      <c r="D31" s="17">
        <v>93.5</v>
      </c>
      <c r="E31" s="17">
        <v>49.84534</v>
      </c>
      <c r="F31" s="17">
        <v>44.28763</v>
      </c>
      <c r="G31" s="17">
        <v>49.21237</v>
      </c>
      <c r="H31" s="17">
        <v>645.20000000000005</v>
      </c>
      <c r="I31" s="17">
        <v>643.65809000000002</v>
      </c>
      <c r="J31" s="17">
        <v>643.65809000000002</v>
      </c>
      <c r="K31" s="17">
        <v>1.5419099999999999</v>
      </c>
      <c r="L31" s="17">
        <v>214.4</v>
      </c>
      <c r="M31" s="17">
        <v>209.39341999999999</v>
      </c>
      <c r="N31" s="17">
        <v>209.39341999999999</v>
      </c>
      <c r="O31" s="17">
        <v>5.0065799999999996</v>
      </c>
      <c r="P31" s="17"/>
      <c r="Q31" s="17"/>
      <c r="R31" s="17"/>
      <c r="S31" s="17">
        <v>0</v>
      </c>
      <c r="T31" s="17"/>
      <c r="U31" s="17"/>
      <c r="V31" s="17"/>
      <c r="W31" s="17">
        <v>0</v>
      </c>
      <c r="X31" s="17">
        <v>60.4</v>
      </c>
      <c r="Y31" s="17">
        <v>61.194650000000003</v>
      </c>
      <c r="Z31" s="17">
        <v>75.59563</v>
      </c>
      <c r="AA31" s="17">
        <v>-15.19563</v>
      </c>
      <c r="AB31" s="17">
        <v>88.3</v>
      </c>
      <c r="AC31" s="17">
        <v>93.820390000000003</v>
      </c>
      <c r="AD31" s="17">
        <v>94.878</v>
      </c>
      <c r="AE31" s="17">
        <v>-6.5780000000000003</v>
      </c>
      <c r="AF31" s="17"/>
      <c r="AG31" s="17"/>
      <c r="AH31" s="17"/>
      <c r="AI31" s="17">
        <v>0</v>
      </c>
      <c r="AJ31" s="17"/>
      <c r="AK31" s="17"/>
      <c r="AL31" s="17"/>
      <c r="AM31" s="17">
        <v>0</v>
      </c>
      <c r="AN31" s="17">
        <v>185.7</v>
      </c>
      <c r="AO31" s="17">
        <v>196.42442</v>
      </c>
      <c r="AP31" s="17">
        <v>196.42444</v>
      </c>
      <c r="AQ31" s="17">
        <v>-10.72444</v>
      </c>
      <c r="AR31" s="17">
        <v>195.4</v>
      </c>
      <c r="AS31" s="17">
        <v>196.42442</v>
      </c>
      <c r="AT31" s="17">
        <v>196.42444</v>
      </c>
      <c r="AU31" s="17">
        <v>-1.02444</v>
      </c>
      <c r="AV31" s="17">
        <v>195.6</v>
      </c>
      <c r="AW31" s="17">
        <v>196.42442</v>
      </c>
      <c r="AX31" s="17">
        <v>196.42444</v>
      </c>
      <c r="AY31" s="17">
        <v>-0.82443999999999995</v>
      </c>
      <c r="AZ31" s="17">
        <v>286.5</v>
      </c>
      <c r="BA31" s="17">
        <v>294.63664</v>
      </c>
      <c r="BB31" s="17">
        <v>294.63666999999998</v>
      </c>
      <c r="BC31" s="17">
        <v>-8.1366700000000005</v>
      </c>
      <c r="BD31" s="17">
        <v>213.2</v>
      </c>
      <c r="BE31" s="17">
        <v>208.28216</v>
      </c>
      <c r="BF31" s="17">
        <v>208.28218000000001</v>
      </c>
      <c r="BG31" s="17">
        <v>4.9178199999999999</v>
      </c>
      <c r="BH31" s="17">
        <v>110.4</v>
      </c>
      <c r="BI31" s="17">
        <v>104.14108</v>
      </c>
      <c r="BJ31" s="17">
        <v>104.14109000000001</v>
      </c>
      <c r="BK31" s="17">
        <v>6.2589100000000002</v>
      </c>
      <c r="BL31" s="17">
        <v>498.2</v>
      </c>
      <c r="BM31" s="17">
        <v>407.53043000000002</v>
      </c>
      <c r="BN31" s="17">
        <v>400.11703</v>
      </c>
      <c r="BO31" s="17">
        <v>98.082970000000003</v>
      </c>
      <c r="BP31" s="17">
        <v>4.3</v>
      </c>
      <c r="BQ31" s="17">
        <v>4.4318400000000002</v>
      </c>
      <c r="BR31" s="17">
        <v>4.4318400000000002</v>
      </c>
      <c r="BS31" s="17">
        <v>-0.13184000000000001</v>
      </c>
      <c r="BT31" s="17"/>
      <c r="BU31" s="17"/>
      <c r="BV31" s="17"/>
      <c r="BW31" s="17">
        <v>0</v>
      </c>
      <c r="BX31" s="17"/>
      <c r="BY31" s="17"/>
      <c r="BZ31" s="17"/>
      <c r="CA31" s="17">
        <v>0</v>
      </c>
      <c r="CB31" s="17"/>
      <c r="CC31" s="17"/>
      <c r="CD31" s="17"/>
      <c r="CE31" s="17">
        <v>0</v>
      </c>
      <c r="CF31" s="17"/>
      <c r="CG31" s="17"/>
      <c r="CH31" s="17"/>
      <c r="CI31" s="17">
        <v>0</v>
      </c>
      <c r="CJ31" s="17">
        <v>125.7</v>
      </c>
      <c r="CK31" s="17">
        <v>131.25040999999999</v>
      </c>
      <c r="CL31" s="17">
        <v>131.25040999999999</v>
      </c>
      <c r="CM31" s="17">
        <v>-5.5504100000000003</v>
      </c>
      <c r="CN31" s="17">
        <v>7.2</v>
      </c>
      <c r="CO31" s="17">
        <v>6.8003799999999996</v>
      </c>
      <c r="CP31" s="17">
        <v>5.1333399999999996</v>
      </c>
      <c r="CQ31" s="17">
        <v>2.0666600000000002</v>
      </c>
      <c r="CR31" s="17">
        <v>5.9</v>
      </c>
      <c r="CS31" s="17">
        <v>3.7328100000000002</v>
      </c>
      <c r="CT31" s="17">
        <v>2.8177599999999998</v>
      </c>
      <c r="CU31" s="17">
        <v>3.0822400000000001</v>
      </c>
      <c r="CV31" s="17"/>
      <c r="CW31" s="17"/>
      <c r="CX31" s="17"/>
      <c r="CY31" s="17">
        <v>0</v>
      </c>
      <c r="CZ31" s="17">
        <v>6.9</v>
      </c>
      <c r="DA31" s="17">
        <v>6.8787000000000003</v>
      </c>
      <c r="DB31" s="17">
        <v>6.8787000000000003</v>
      </c>
      <c r="DC31" s="17">
        <v>2.1299999999999999E-2</v>
      </c>
      <c r="DD31" s="17">
        <v>11.1</v>
      </c>
      <c r="DE31" s="17">
        <v>9.9512499999999999</v>
      </c>
      <c r="DF31" s="17">
        <v>9.9512499999999999</v>
      </c>
      <c r="DG31" s="17">
        <v>1.1487499999999999</v>
      </c>
      <c r="DH31" s="17">
        <v>75</v>
      </c>
      <c r="DI31" s="17">
        <v>72.205789999999993</v>
      </c>
      <c r="DJ31" s="17">
        <v>51.995809999999999</v>
      </c>
      <c r="DK31" s="17">
        <v>23.004190000000001</v>
      </c>
      <c r="DL31" s="17"/>
      <c r="DM31" s="17"/>
      <c r="DN31" s="17"/>
      <c r="DO31" s="17">
        <v>0</v>
      </c>
      <c r="DP31" s="17">
        <v>0</v>
      </c>
      <c r="DQ31" s="17"/>
      <c r="DR31" s="17">
        <v>10</v>
      </c>
      <c r="DS31" s="17">
        <v>-10</v>
      </c>
      <c r="DT31" s="17"/>
      <c r="DU31" s="17"/>
      <c r="DV31" s="17"/>
      <c r="DW31" s="17">
        <v>0</v>
      </c>
      <c r="DX31" s="17"/>
      <c r="DY31" s="17"/>
      <c r="DZ31" s="17"/>
      <c r="EA31" s="17">
        <v>0</v>
      </c>
      <c r="EB31" s="17">
        <v>55.74</v>
      </c>
      <c r="EC31" s="17">
        <v>55.841459999999998</v>
      </c>
      <c r="ED31" s="17">
        <v>55.841569999999997</v>
      </c>
      <c r="EE31" s="17">
        <v>-0.10156999999999999</v>
      </c>
      <c r="EF31" s="17">
        <v>99.3</v>
      </c>
      <c r="EG31" s="17">
        <v>110.26321</v>
      </c>
      <c r="EH31" s="17">
        <v>110.26321</v>
      </c>
      <c r="EI31" s="17">
        <v>-10.96321</v>
      </c>
      <c r="EJ31" s="17"/>
      <c r="EK31" s="17"/>
      <c r="EL31" s="17"/>
      <c r="EM31" s="17">
        <v>0</v>
      </c>
      <c r="EN31" s="17"/>
      <c r="EO31" s="17"/>
      <c r="EP31" s="17"/>
      <c r="EQ31" s="17">
        <v>0</v>
      </c>
      <c r="ER31" s="17">
        <v>0</v>
      </c>
      <c r="ES31" s="17"/>
      <c r="ET31" s="17"/>
      <c r="EU31" s="17">
        <v>0</v>
      </c>
      <c r="EV31" s="17">
        <v>6.4</v>
      </c>
      <c r="EW31" s="17">
        <v>6.39</v>
      </c>
      <c r="EX31" s="17">
        <v>6.39</v>
      </c>
      <c r="EY31" s="17">
        <v>0.01</v>
      </c>
      <c r="EZ31" s="17">
        <v>229.1</v>
      </c>
      <c r="FA31" s="17">
        <v>181.40043</v>
      </c>
      <c r="FB31" s="17">
        <v>169.91093000000001</v>
      </c>
      <c r="FC31" s="17">
        <v>59.189070000000001</v>
      </c>
      <c r="FD31" s="17">
        <v>39.5</v>
      </c>
      <c r="FE31" s="17">
        <v>37.18432</v>
      </c>
      <c r="FF31" s="17">
        <v>40.90061</v>
      </c>
      <c r="FG31" s="17">
        <v>-1.4006099999999999</v>
      </c>
      <c r="FH31" s="17">
        <v>121.6</v>
      </c>
      <c r="FI31" s="17">
        <v>117.82555000000001</v>
      </c>
      <c r="FJ31" s="17">
        <v>123.45799</v>
      </c>
      <c r="FK31" s="17">
        <v>-1.85799</v>
      </c>
      <c r="FL31" s="17">
        <v>26.4</v>
      </c>
      <c r="FM31" s="17">
        <v>22.888349999999999</v>
      </c>
      <c r="FN31" s="17">
        <v>22.625250000000001</v>
      </c>
      <c r="FO31" s="17">
        <v>3.77475</v>
      </c>
      <c r="FP31" s="17">
        <v>17.8</v>
      </c>
      <c r="FQ31" s="17">
        <v>15.279059999999999</v>
      </c>
      <c r="FR31" s="17">
        <v>14.927820000000001</v>
      </c>
      <c r="FS31" s="17">
        <v>2.8721800000000002</v>
      </c>
      <c r="FT31" s="17">
        <v>17.100000000000001</v>
      </c>
      <c r="FU31" s="17">
        <v>17.281549999999999</v>
      </c>
      <c r="FV31" s="17">
        <v>17.281549999999999</v>
      </c>
      <c r="FW31" s="17">
        <v>-0.18154999999999999</v>
      </c>
      <c r="FX31" s="17">
        <v>65.2</v>
      </c>
      <c r="FY31" s="17">
        <v>71.720150000000004</v>
      </c>
      <c r="FZ31" s="17">
        <v>71.720150000000004</v>
      </c>
      <c r="GA31" s="17">
        <v>-6.5201500000000001</v>
      </c>
      <c r="GB31" s="17">
        <v>182.3</v>
      </c>
      <c r="GC31" s="17">
        <v>185.10006999999999</v>
      </c>
      <c r="GD31" s="17">
        <v>185.10007999999999</v>
      </c>
      <c r="GE31" s="17">
        <v>-2.8000799999999999</v>
      </c>
      <c r="GF31" s="17">
        <v>182.8</v>
      </c>
      <c r="GG31" s="17">
        <v>185.10006999999999</v>
      </c>
      <c r="GH31" s="17">
        <v>185.10007999999999</v>
      </c>
      <c r="GI31" s="17">
        <v>-2.3000799999999999</v>
      </c>
      <c r="GJ31" s="17">
        <v>183.4</v>
      </c>
      <c r="GK31" s="17">
        <v>185.10006999999999</v>
      </c>
      <c r="GL31" s="17">
        <v>185.10007999999999</v>
      </c>
      <c r="GM31" s="17">
        <v>-1.70008</v>
      </c>
      <c r="GN31" s="17">
        <v>83.4</v>
      </c>
      <c r="GO31" s="17">
        <v>85.998109999999997</v>
      </c>
      <c r="GP31" s="17">
        <v>72.801559999999995</v>
      </c>
      <c r="GQ31" s="17">
        <v>10.59844</v>
      </c>
      <c r="GR31" s="17">
        <v>5.5</v>
      </c>
      <c r="GS31" s="17">
        <v>6</v>
      </c>
      <c r="GT31" s="17">
        <v>5.8686699999999998</v>
      </c>
      <c r="GU31" s="17">
        <v>-0.36867</v>
      </c>
      <c r="GV31" s="17">
        <v>1.2</v>
      </c>
      <c r="GW31" s="17">
        <v>1.02115</v>
      </c>
      <c r="GX31" s="17">
        <v>6.1567800000000004</v>
      </c>
      <c r="GY31" s="17">
        <v>-4.9567800000000002</v>
      </c>
      <c r="GZ31" s="17">
        <v>31</v>
      </c>
      <c r="HA31" s="17">
        <v>34.477930000000001</v>
      </c>
      <c r="HB31" s="17">
        <v>34.47804</v>
      </c>
      <c r="HC31" s="17">
        <v>-3.47804</v>
      </c>
      <c r="HD31" s="17">
        <v>28</v>
      </c>
      <c r="HE31" s="17">
        <v>26.283010000000001</v>
      </c>
      <c r="HF31" s="17">
        <v>26.283010000000001</v>
      </c>
      <c r="HG31" s="17">
        <v>1.71699</v>
      </c>
      <c r="HH31" s="17">
        <v>2</v>
      </c>
      <c r="HI31" s="17">
        <v>1.97359</v>
      </c>
      <c r="HJ31" s="17">
        <v>1.97359</v>
      </c>
      <c r="HK31" s="17">
        <v>2.6409999999999999E-2</v>
      </c>
      <c r="HL31" s="17">
        <v>0</v>
      </c>
      <c r="HM31" s="17">
        <v>17.26322</v>
      </c>
      <c r="HN31" s="17">
        <v>17.26322</v>
      </c>
      <c r="HO31" s="17">
        <v>-17.26322</v>
      </c>
      <c r="HP31" s="17">
        <v>130.69999999999999</v>
      </c>
      <c r="HQ31" s="17">
        <v>130.78709000000001</v>
      </c>
      <c r="HR31" s="17">
        <v>107.73544</v>
      </c>
      <c r="HS31" s="17">
        <v>22.964559999999999</v>
      </c>
      <c r="HT31" s="17"/>
      <c r="HU31" s="17"/>
      <c r="HV31" s="17"/>
      <c r="HW31" s="17">
        <v>0</v>
      </c>
      <c r="HX31" s="17"/>
      <c r="HY31" s="17"/>
      <c r="HZ31" s="17"/>
      <c r="IA31" s="17">
        <v>0</v>
      </c>
      <c r="IB31" s="17">
        <v>60.5</v>
      </c>
      <c r="IC31" s="17">
        <v>57.454639999999998</v>
      </c>
      <c r="ID31" s="17">
        <v>85.482579999999999</v>
      </c>
      <c r="IE31" s="17">
        <v>-24.982579999999999</v>
      </c>
      <c r="IF31" s="17">
        <v>0</v>
      </c>
      <c r="IG31" s="17"/>
      <c r="IH31" s="17"/>
      <c r="II31" s="17">
        <v>0</v>
      </c>
      <c r="IJ31" s="17"/>
      <c r="IK31" s="17"/>
      <c r="IL31" s="17"/>
      <c r="IM31" s="17">
        <v>0</v>
      </c>
      <c r="IN31" s="17">
        <v>45.9</v>
      </c>
      <c r="IO31" s="17">
        <v>48.181440000000002</v>
      </c>
      <c r="IP31" s="17">
        <v>48.181449999999998</v>
      </c>
      <c r="IQ31" s="17">
        <v>-2.28145</v>
      </c>
      <c r="IR31" s="17"/>
      <c r="IS31" s="17"/>
      <c r="IT31" s="17"/>
      <c r="IU31" s="17">
        <v>0</v>
      </c>
      <c r="IV31" s="17"/>
      <c r="IW31" s="17"/>
      <c r="IX31" s="17"/>
      <c r="IY31" s="17">
        <v>0</v>
      </c>
      <c r="IZ31" s="17"/>
      <c r="JA31" s="17"/>
      <c r="JB31" s="17"/>
      <c r="JC31" s="17">
        <v>0</v>
      </c>
      <c r="JD31" s="17">
        <v>65.099999999999994</v>
      </c>
      <c r="JE31" s="17">
        <v>70.3797</v>
      </c>
      <c r="JF31" s="17">
        <v>62.22907</v>
      </c>
      <c r="JG31" s="17">
        <v>2.87093</v>
      </c>
      <c r="JH31" s="17">
        <v>174.5</v>
      </c>
      <c r="JI31" s="17">
        <v>178.52955</v>
      </c>
      <c r="JJ31" s="17">
        <v>178.52956</v>
      </c>
      <c r="JK31" s="17">
        <v>-4.02956</v>
      </c>
      <c r="JL31" s="17">
        <v>172.9</v>
      </c>
      <c r="JM31" s="17">
        <v>178.52955</v>
      </c>
      <c r="JN31" s="17">
        <v>178.52956</v>
      </c>
      <c r="JO31" s="17">
        <v>-5.6295599999999997</v>
      </c>
      <c r="JP31" s="17">
        <v>200</v>
      </c>
      <c r="JQ31" s="17">
        <v>178.52955</v>
      </c>
      <c r="JR31" s="17">
        <v>178.52956</v>
      </c>
      <c r="JS31" s="17">
        <v>21.47044</v>
      </c>
      <c r="JT31" s="17">
        <v>272.5</v>
      </c>
      <c r="JU31" s="17">
        <v>267.79432000000003</v>
      </c>
      <c r="JV31" s="17">
        <v>267.79433</v>
      </c>
      <c r="JW31" s="17">
        <v>4.7056699999999996</v>
      </c>
      <c r="JX31" s="17"/>
      <c r="JY31" s="17"/>
      <c r="JZ31" s="17"/>
      <c r="KA31" s="17">
        <v>0</v>
      </c>
      <c r="KB31" s="17"/>
      <c r="KC31" s="17"/>
      <c r="KD31" s="17"/>
      <c r="KE31" s="17">
        <v>0</v>
      </c>
      <c r="KF31" s="17"/>
      <c r="KG31" s="17"/>
      <c r="KH31" s="17"/>
      <c r="KI31" s="17">
        <v>0</v>
      </c>
      <c r="KJ31" s="17"/>
      <c r="KK31" s="17"/>
      <c r="KL31" s="17"/>
      <c r="KM31" s="17">
        <v>0</v>
      </c>
      <c r="KN31" s="17"/>
      <c r="KO31" s="17"/>
      <c r="KP31" s="17"/>
      <c r="KQ31" s="17">
        <v>0</v>
      </c>
      <c r="KR31" s="17"/>
      <c r="KS31" s="17"/>
      <c r="KT31" s="17"/>
      <c r="KU31" s="17">
        <v>0</v>
      </c>
      <c r="KV31" s="17"/>
      <c r="KW31" s="17"/>
      <c r="KX31" s="17"/>
      <c r="KY31" s="17">
        <v>0</v>
      </c>
      <c r="KZ31" s="17"/>
      <c r="LA31" s="17"/>
      <c r="LB31" s="17"/>
      <c r="LC31" s="17">
        <v>0</v>
      </c>
      <c r="LD31" s="17">
        <v>1.4</v>
      </c>
      <c r="LE31" s="17">
        <v>1.1522699999999999</v>
      </c>
      <c r="LF31" s="17">
        <v>1.1522699999999999</v>
      </c>
      <c r="LG31" s="17">
        <v>0.24773000000000001</v>
      </c>
      <c r="LH31" s="17">
        <v>123.8</v>
      </c>
      <c r="LI31" s="17">
        <v>127.62967</v>
      </c>
      <c r="LJ31" s="17">
        <v>204.64743999999999</v>
      </c>
      <c r="LK31" s="17">
        <v>-80.847440000000006</v>
      </c>
      <c r="LL31" s="17">
        <v>78.900000000000006</v>
      </c>
      <c r="LM31" s="17">
        <v>73.537040000000005</v>
      </c>
      <c r="LN31" s="17">
        <v>73.152900000000002</v>
      </c>
      <c r="LO31" s="17">
        <v>5.7470999999999997</v>
      </c>
      <c r="LP31" s="17">
        <v>66.099999999999994</v>
      </c>
      <c r="LQ31" s="17">
        <v>67.133979999999994</v>
      </c>
      <c r="LR31" s="17">
        <v>66.759450000000001</v>
      </c>
      <c r="LS31" s="17">
        <v>-0.65944999999999998</v>
      </c>
      <c r="LT31" s="17">
        <v>64.8</v>
      </c>
      <c r="LU31" s="17">
        <v>65.615369999999999</v>
      </c>
      <c r="LV31" s="17">
        <v>65.615899999999996</v>
      </c>
      <c r="LW31" s="17">
        <v>-0.81589999999999996</v>
      </c>
      <c r="LX31" s="17">
        <v>28.5</v>
      </c>
      <c r="LY31" s="17">
        <v>29.951419999999999</v>
      </c>
      <c r="LZ31" s="17">
        <v>27.154710000000001</v>
      </c>
      <c r="MA31" s="17">
        <v>1.3452900000000001</v>
      </c>
      <c r="MB31" s="17"/>
      <c r="MC31" s="17"/>
      <c r="MD31" s="17"/>
      <c r="ME31" s="17">
        <v>0</v>
      </c>
      <c r="MF31" s="17"/>
      <c r="MG31" s="17"/>
      <c r="MH31" s="17"/>
      <c r="MI31" s="17">
        <v>0</v>
      </c>
      <c r="MJ31" s="17"/>
      <c r="MK31" s="17"/>
      <c r="ML31" s="17"/>
      <c r="MM31" s="17">
        <v>0</v>
      </c>
      <c r="MN31" s="17">
        <v>147</v>
      </c>
      <c r="MO31" s="17">
        <v>149.77392</v>
      </c>
      <c r="MP31" s="17">
        <v>149.77393000000001</v>
      </c>
      <c r="MQ31" s="17">
        <v>-2.77393</v>
      </c>
      <c r="MR31" s="17">
        <v>149.30000000000001</v>
      </c>
      <c r="MS31" s="17">
        <v>149.77392</v>
      </c>
      <c r="MT31" s="17">
        <v>149.77393000000001</v>
      </c>
      <c r="MU31" s="17">
        <v>-0.47393000000000002</v>
      </c>
      <c r="MV31" s="17">
        <v>149</v>
      </c>
      <c r="MW31" s="17">
        <v>149.77392</v>
      </c>
      <c r="MX31" s="17">
        <v>149.77393000000001</v>
      </c>
      <c r="MY31" s="17">
        <v>-0.77393000000000001</v>
      </c>
      <c r="MZ31" s="17"/>
      <c r="NA31" s="17"/>
      <c r="NB31" s="17"/>
      <c r="NC31" s="17">
        <v>0</v>
      </c>
      <c r="ND31" s="17"/>
      <c r="NE31" s="17"/>
      <c r="NF31" s="17"/>
      <c r="NG31" s="17">
        <v>0</v>
      </c>
      <c r="NH31" s="17"/>
      <c r="NI31" s="17"/>
      <c r="NJ31" s="17"/>
      <c r="NK31" s="17">
        <v>0</v>
      </c>
      <c r="NL31" s="17"/>
      <c r="NM31" s="17"/>
      <c r="NN31" s="17"/>
      <c r="NO31" s="17">
        <v>0</v>
      </c>
      <c r="NP31" s="17"/>
      <c r="NQ31" s="17"/>
      <c r="NR31" s="17"/>
      <c r="NS31" s="17">
        <v>0</v>
      </c>
      <c r="NT31" s="17">
        <v>43.2</v>
      </c>
      <c r="NU31" s="17">
        <v>10</v>
      </c>
      <c r="NV31" s="17">
        <v>10</v>
      </c>
      <c r="NW31" s="17">
        <v>33.200000000000003</v>
      </c>
      <c r="NX31" s="17">
        <v>0</v>
      </c>
      <c r="NY31" s="17"/>
      <c r="NZ31" s="17"/>
      <c r="OA31" s="17">
        <v>0</v>
      </c>
      <c r="OB31" s="17">
        <v>1.2</v>
      </c>
      <c r="OC31" s="17">
        <v>1.1659999999999999</v>
      </c>
      <c r="OD31" s="17">
        <v>1.1659999999999999</v>
      </c>
      <c r="OE31" s="17">
        <v>3.4000000000000002E-2</v>
      </c>
      <c r="OF31" s="17">
        <v>31.4</v>
      </c>
      <c r="OG31" s="17">
        <v>59</v>
      </c>
      <c r="OH31" s="17">
        <v>71.495000000000005</v>
      </c>
      <c r="OI31" s="17">
        <v>-40.094999999999999</v>
      </c>
      <c r="OJ31" s="17">
        <v>49.5</v>
      </c>
      <c r="OK31" s="17">
        <v>69.290999999999997</v>
      </c>
      <c r="OL31" s="17">
        <v>69.290999999999997</v>
      </c>
      <c r="OM31" s="17">
        <v>-19.791</v>
      </c>
      <c r="ON31" s="17">
        <v>17.5</v>
      </c>
      <c r="OO31" s="17">
        <v>16.856000000000002</v>
      </c>
      <c r="OP31" s="17">
        <v>16.856000000000002</v>
      </c>
      <c r="OQ31" s="17">
        <v>0.64400000000000002</v>
      </c>
      <c r="OR31" s="17">
        <v>0.4</v>
      </c>
      <c r="OS31" s="17">
        <v>0.4</v>
      </c>
      <c r="OT31" s="17">
        <v>0.4</v>
      </c>
      <c r="OU31" s="17">
        <v>0</v>
      </c>
      <c r="OV31" s="17">
        <v>10.4</v>
      </c>
      <c r="OW31" s="17">
        <v>10</v>
      </c>
      <c r="OX31" s="17">
        <v>9</v>
      </c>
      <c r="OY31" s="17">
        <v>1.4</v>
      </c>
      <c r="OZ31" s="17">
        <v>9.9</v>
      </c>
      <c r="PA31" s="17">
        <v>9.0000199999999992</v>
      </c>
      <c r="PB31" s="17">
        <v>9</v>
      </c>
      <c r="PC31" s="17">
        <v>0.9</v>
      </c>
      <c r="PD31" s="17">
        <v>4.8</v>
      </c>
      <c r="PE31" s="17">
        <v>4.6547999999999998</v>
      </c>
      <c r="PF31" s="17">
        <v>5.5917599999999998</v>
      </c>
      <c r="PG31" s="17">
        <v>-0.79176000000000002</v>
      </c>
      <c r="PH31" s="17">
        <v>0.35</v>
      </c>
      <c r="PI31" s="17">
        <v>1</v>
      </c>
      <c r="PJ31" s="17">
        <v>1</v>
      </c>
      <c r="PK31" s="17">
        <v>-0.65</v>
      </c>
      <c r="PL31" s="17">
        <v>1.9</v>
      </c>
      <c r="PM31" s="17">
        <v>2.2000000000000002</v>
      </c>
      <c r="PN31" s="17">
        <v>2.2000000000000002</v>
      </c>
      <c r="PO31" s="17">
        <v>-0.3</v>
      </c>
      <c r="PP31" s="17">
        <v>2.5</v>
      </c>
      <c r="PQ31" s="17">
        <v>2.5</v>
      </c>
      <c r="PR31" s="17">
        <v>2.5</v>
      </c>
      <c r="PS31" s="17">
        <v>0</v>
      </c>
      <c r="PT31" s="17">
        <v>20.100000000000001</v>
      </c>
      <c r="PU31" s="17">
        <v>20</v>
      </c>
      <c r="PV31" s="17">
        <v>19.417480000000001</v>
      </c>
      <c r="PW31" s="17">
        <v>0.68252000000000002</v>
      </c>
      <c r="PX31" s="17">
        <v>11</v>
      </c>
      <c r="PY31" s="17">
        <v>11</v>
      </c>
      <c r="PZ31" s="17">
        <v>10</v>
      </c>
      <c r="QA31" s="17">
        <v>1</v>
      </c>
      <c r="QB31" s="17">
        <v>4.2</v>
      </c>
      <c r="QC31" s="17">
        <v>7</v>
      </c>
      <c r="QD31" s="17">
        <v>7</v>
      </c>
      <c r="QE31" s="17">
        <v>-2.8</v>
      </c>
      <c r="QF31" s="17">
        <v>3.5</v>
      </c>
      <c r="QG31" s="17">
        <v>3.3</v>
      </c>
      <c r="QH31" s="17">
        <v>3.3</v>
      </c>
      <c r="QI31" s="17">
        <v>0.2</v>
      </c>
      <c r="QJ31" s="17">
        <v>18.5</v>
      </c>
      <c r="QK31" s="17">
        <v>19</v>
      </c>
      <c r="QL31" s="17">
        <v>17.961169999999999</v>
      </c>
      <c r="QM31" s="17">
        <v>0.53883000000000003</v>
      </c>
      <c r="QN31" s="17">
        <v>12.7</v>
      </c>
      <c r="QO31" s="17">
        <v>13.052</v>
      </c>
      <c r="QP31" s="17">
        <v>13.052</v>
      </c>
      <c r="QQ31" s="17">
        <v>-0.35199999999999998</v>
      </c>
      <c r="QR31" s="17">
        <v>13</v>
      </c>
      <c r="QS31" s="17">
        <v>15.193</v>
      </c>
      <c r="QT31" s="17">
        <v>15.193</v>
      </c>
      <c r="QU31" s="17">
        <v>-2.1930000000000001</v>
      </c>
      <c r="QV31" s="17">
        <v>8.9</v>
      </c>
      <c r="QW31" s="17">
        <v>14.69847</v>
      </c>
      <c r="QX31" s="17">
        <v>13.943</v>
      </c>
      <c r="QY31" s="17">
        <v>-5.0430000000000001</v>
      </c>
      <c r="QZ31" s="17">
        <v>17.100000000000001</v>
      </c>
      <c r="RA31" s="17">
        <v>40.547469999999997</v>
      </c>
      <c r="RB31" s="17">
        <v>39.069000000000003</v>
      </c>
      <c r="RC31" s="17">
        <v>-21.969000000000001</v>
      </c>
      <c r="RD31" s="17">
        <v>4.5</v>
      </c>
      <c r="RE31" s="17">
        <v>4.2</v>
      </c>
      <c r="RF31" s="17">
        <v>4.2</v>
      </c>
      <c r="RG31" s="17">
        <v>0.3</v>
      </c>
      <c r="RH31" s="17">
        <v>2.2000000000000002</v>
      </c>
      <c r="RI31" s="17">
        <v>2.4</v>
      </c>
      <c r="RJ31" s="17">
        <v>2.4</v>
      </c>
      <c r="RK31" s="17">
        <v>-0.2</v>
      </c>
      <c r="RL31" s="17">
        <v>1.1000000000000001</v>
      </c>
      <c r="RM31" s="17">
        <v>1.2</v>
      </c>
      <c r="RN31" s="17">
        <v>1.2</v>
      </c>
      <c r="RO31" s="17">
        <v>-0.1</v>
      </c>
      <c r="RP31" s="17">
        <v>2.9</v>
      </c>
      <c r="RQ31" s="17">
        <v>2.8</v>
      </c>
      <c r="RR31" s="17">
        <v>2.8</v>
      </c>
      <c r="RS31" s="17">
        <v>0.1</v>
      </c>
      <c r="RT31" s="17">
        <v>15.6</v>
      </c>
      <c r="RU31" s="17">
        <v>15.077999999999999</v>
      </c>
      <c r="RV31" s="17">
        <v>15.077999999999999</v>
      </c>
      <c r="RW31" s="17">
        <v>0.52200000000000002</v>
      </c>
      <c r="RX31" s="17">
        <v>2.1</v>
      </c>
      <c r="RY31" s="17">
        <v>2.0489999999999999</v>
      </c>
      <c r="RZ31" s="17">
        <v>2.0489999999999999</v>
      </c>
      <c r="SA31" s="17">
        <v>5.0999999999999997E-2</v>
      </c>
      <c r="SB31" s="17">
        <v>16.100000000000001</v>
      </c>
      <c r="SC31" s="17">
        <v>13.2897</v>
      </c>
      <c r="SD31" s="17">
        <v>19.772790000000001</v>
      </c>
      <c r="SE31" s="17">
        <v>-3.67279</v>
      </c>
      <c r="SF31" s="17">
        <v>1.1000000000000001</v>
      </c>
      <c r="SG31" s="17">
        <v>1.1559999999999999</v>
      </c>
      <c r="SH31" s="17">
        <v>1.1559999999999999</v>
      </c>
      <c r="SI31" s="17">
        <v>-5.6000000000000001E-2</v>
      </c>
      <c r="SJ31" s="17"/>
      <c r="SK31" s="17">
        <v>0.4</v>
      </c>
      <c r="SL31" s="17">
        <v>0.4</v>
      </c>
      <c r="SM31" s="17">
        <v>-0.4</v>
      </c>
      <c r="SN31" s="17">
        <v>7.2</v>
      </c>
      <c r="SO31" s="17">
        <v>7.3</v>
      </c>
      <c r="SP31" s="17">
        <v>7.3</v>
      </c>
      <c r="SQ31" s="17">
        <v>-0.1</v>
      </c>
      <c r="SR31" s="17">
        <v>2.8</v>
      </c>
      <c r="SS31" s="17">
        <v>4.3</v>
      </c>
      <c r="ST31" s="17">
        <v>4.3</v>
      </c>
      <c r="SU31" s="17">
        <v>-1.5</v>
      </c>
      <c r="SV31" s="17">
        <v>4.2</v>
      </c>
      <c r="SW31" s="17">
        <v>4.7</v>
      </c>
      <c r="SX31" s="17">
        <v>4.7</v>
      </c>
      <c r="SY31" s="17">
        <v>-0.5</v>
      </c>
      <c r="SZ31" s="17">
        <v>5</v>
      </c>
      <c r="TA31" s="17">
        <v>6.7</v>
      </c>
      <c r="TB31" s="17">
        <v>6.7</v>
      </c>
      <c r="TC31" s="17">
        <v>-1.7</v>
      </c>
      <c r="TD31" s="17">
        <v>10</v>
      </c>
      <c r="TE31" s="17">
        <v>10</v>
      </c>
      <c r="TF31" s="17">
        <v>10</v>
      </c>
      <c r="TG31" s="17">
        <v>0</v>
      </c>
      <c r="TH31" s="17">
        <v>29.8</v>
      </c>
      <c r="TI31" s="17">
        <v>22.454999999999998</v>
      </c>
      <c r="TJ31" s="17">
        <v>22.454999999999998</v>
      </c>
      <c r="TK31" s="17">
        <v>7.3449999999999998</v>
      </c>
      <c r="TL31" s="17">
        <v>17.7</v>
      </c>
      <c r="TM31" s="17">
        <v>43</v>
      </c>
      <c r="TN31" s="17">
        <v>33.783999999999999</v>
      </c>
      <c r="TO31" s="17">
        <v>-16.084</v>
      </c>
      <c r="TP31" s="17">
        <v>28.3</v>
      </c>
      <c r="TQ31" s="17">
        <v>25.093</v>
      </c>
      <c r="TR31" s="17">
        <v>25.093</v>
      </c>
      <c r="TS31" s="17">
        <v>3.2069999999999999</v>
      </c>
      <c r="TT31" s="17">
        <v>0</v>
      </c>
      <c r="TU31" s="17">
        <v>9</v>
      </c>
      <c r="TV31" s="17">
        <v>12.615</v>
      </c>
      <c r="TW31" s="17">
        <v>-12.615</v>
      </c>
      <c r="TX31" s="17">
        <v>0.1</v>
      </c>
      <c r="TY31" s="17">
        <v>13.51534</v>
      </c>
      <c r="TZ31" s="17">
        <v>20.847999999999999</v>
      </c>
      <c r="UA31" s="17">
        <v>-20.748000000000001</v>
      </c>
      <c r="UB31" s="17">
        <v>0.2</v>
      </c>
      <c r="UC31" s="17">
        <v>2.456</v>
      </c>
      <c r="UD31" s="17">
        <v>2.456</v>
      </c>
      <c r="UE31" s="17">
        <v>-2.2559999999999998</v>
      </c>
      <c r="UF31" s="17">
        <v>0</v>
      </c>
      <c r="UG31" s="17">
        <v>1.97</v>
      </c>
      <c r="UH31" s="17">
        <v>1.97</v>
      </c>
      <c r="UI31" s="17">
        <v>-1.97</v>
      </c>
      <c r="UJ31" s="17">
        <v>8.3000000000000007</v>
      </c>
      <c r="UK31" s="17">
        <v>9</v>
      </c>
      <c r="UL31" s="17">
        <v>7.5</v>
      </c>
      <c r="UM31" s="17">
        <v>0.8</v>
      </c>
      <c r="UN31" s="17">
        <v>2.5</v>
      </c>
      <c r="UO31" s="17">
        <v>2.5</v>
      </c>
      <c r="UP31" s="17">
        <v>2.5</v>
      </c>
      <c r="UQ31" s="17">
        <v>0</v>
      </c>
      <c r="UR31" s="17">
        <v>7.2</v>
      </c>
      <c r="US31" s="17">
        <v>7.6</v>
      </c>
      <c r="UT31" s="17">
        <v>7.6</v>
      </c>
      <c r="UU31" s="17">
        <v>-0.4</v>
      </c>
      <c r="UV31" s="17">
        <v>4.5999999999999996</v>
      </c>
      <c r="UW31" s="17">
        <v>5</v>
      </c>
      <c r="UX31" s="17">
        <v>5</v>
      </c>
      <c r="UY31" s="17">
        <v>-0.4</v>
      </c>
      <c r="UZ31" s="17">
        <v>5.0999999999999996</v>
      </c>
      <c r="VA31" s="17">
        <v>5.5</v>
      </c>
      <c r="VB31" s="17">
        <v>5.5</v>
      </c>
      <c r="VC31" s="17">
        <v>-0.4</v>
      </c>
      <c r="VD31" s="17">
        <v>5.2</v>
      </c>
      <c r="VE31" s="17">
        <v>5.5</v>
      </c>
      <c r="VF31" s="17">
        <v>5.5</v>
      </c>
      <c r="VG31" s="17">
        <v>-0.3</v>
      </c>
      <c r="VH31" s="17">
        <v>16</v>
      </c>
      <c r="VI31" s="17">
        <v>15.856</v>
      </c>
      <c r="VJ31" s="17">
        <v>15.856</v>
      </c>
      <c r="VK31" s="17">
        <v>0.14399999999999999</v>
      </c>
      <c r="VL31" s="17">
        <v>210</v>
      </c>
      <c r="VM31" s="17">
        <v>217.42500000000001</v>
      </c>
      <c r="VN31" s="17">
        <v>217.42500000000001</v>
      </c>
      <c r="VO31" s="17">
        <v>-7.4249999999999998</v>
      </c>
      <c r="VP31" s="17">
        <v>16</v>
      </c>
      <c r="VQ31" s="17">
        <v>14.504</v>
      </c>
      <c r="VR31" s="17">
        <v>14.504</v>
      </c>
      <c r="VS31" s="17">
        <v>1.496</v>
      </c>
      <c r="VT31" s="17">
        <v>114.8</v>
      </c>
      <c r="VU31" s="17">
        <v>117.315</v>
      </c>
      <c r="VV31" s="17">
        <v>117.315</v>
      </c>
      <c r="VW31" s="17">
        <v>-2.5150000000000001</v>
      </c>
      <c r="VX31" s="17">
        <v>0.6</v>
      </c>
      <c r="VY31" s="17">
        <v>0.6</v>
      </c>
      <c r="VZ31" s="17">
        <v>0.6</v>
      </c>
      <c r="WA31" s="17">
        <v>0</v>
      </c>
      <c r="WB31" s="17">
        <v>0.6</v>
      </c>
      <c r="WC31" s="17">
        <v>9.0939200000000007</v>
      </c>
      <c r="WD31" s="17">
        <v>11</v>
      </c>
      <c r="WE31" s="17">
        <v>-10.4</v>
      </c>
      <c r="WF31" s="17">
        <v>0</v>
      </c>
      <c r="WG31" s="17">
        <v>18.138539999999999</v>
      </c>
      <c r="WH31" s="17">
        <v>18</v>
      </c>
      <c r="WI31" s="17">
        <v>-18</v>
      </c>
      <c r="WJ31" s="17">
        <v>84.9</v>
      </c>
      <c r="WK31" s="17">
        <v>86.992999999999995</v>
      </c>
      <c r="WL31" s="17">
        <v>86.992999999999995</v>
      </c>
      <c r="WM31" s="17">
        <v>-2.093</v>
      </c>
      <c r="WN31" s="17">
        <v>16.2</v>
      </c>
      <c r="WO31" s="17">
        <v>16.524000000000001</v>
      </c>
      <c r="WP31" s="17">
        <v>16.524000000000001</v>
      </c>
      <c r="WQ31" s="17">
        <v>-0.32400000000000001</v>
      </c>
      <c r="WR31" s="17">
        <v>9.1</v>
      </c>
      <c r="WS31" s="17">
        <v>10</v>
      </c>
      <c r="WT31" s="17">
        <v>10</v>
      </c>
      <c r="WU31" s="17">
        <v>-0.9</v>
      </c>
      <c r="WV31" s="17">
        <v>20.2</v>
      </c>
      <c r="WW31" s="17">
        <v>20</v>
      </c>
      <c r="WX31" s="17">
        <v>19.223299999999998</v>
      </c>
      <c r="WY31" s="17">
        <v>0.97670000000000001</v>
      </c>
      <c r="WZ31" s="17">
        <v>5</v>
      </c>
      <c r="XA31" s="17">
        <v>10</v>
      </c>
      <c r="XB31" s="17">
        <v>10</v>
      </c>
      <c r="XC31" s="17">
        <v>-5</v>
      </c>
      <c r="XD31" s="17"/>
      <c r="XE31" s="17"/>
      <c r="XF31" s="17"/>
      <c r="XG31" s="17">
        <v>0</v>
      </c>
      <c r="XH31" s="17"/>
      <c r="XI31" s="17"/>
      <c r="XJ31" s="17"/>
      <c r="XK31" s="17">
        <v>0</v>
      </c>
      <c r="XL31" s="17">
        <v>0</v>
      </c>
      <c r="XM31" s="17">
        <v>15</v>
      </c>
      <c r="XN31" s="17">
        <v>14</v>
      </c>
      <c r="XO31" s="17">
        <v>-14</v>
      </c>
      <c r="XP31" s="17"/>
      <c r="XQ31" s="17"/>
      <c r="XR31" s="17"/>
      <c r="XS31" s="17">
        <v>0</v>
      </c>
      <c r="XT31" s="17">
        <v>6.1</v>
      </c>
      <c r="XU31" s="17">
        <v>7.9</v>
      </c>
      <c r="XV31" s="17">
        <v>7.9</v>
      </c>
      <c r="XW31" s="17">
        <v>-1.8</v>
      </c>
      <c r="XX31" s="17"/>
      <c r="XY31" s="17"/>
      <c r="XZ31" s="17"/>
      <c r="YA31" s="17">
        <v>0</v>
      </c>
      <c r="YB31" s="17"/>
      <c r="YC31" s="17"/>
      <c r="YD31" s="17"/>
      <c r="YE31" s="17">
        <v>0</v>
      </c>
    </row>
    <row r="32" spans="1:655" ht="24" customHeight="1" x14ac:dyDescent="0.25">
      <c r="A32" s="1"/>
      <c r="B32" s="18" t="s">
        <v>57</v>
      </c>
      <c r="C32" s="18" t="s">
        <v>750</v>
      </c>
      <c r="D32" s="19">
        <v>83</v>
      </c>
      <c r="E32" s="19">
        <v>50.499180000000003</v>
      </c>
      <c r="F32" s="19">
        <v>43.659469999999999</v>
      </c>
      <c r="G32" s="19">
        <v>39.340530000000001</v>
      </c>
      <c r="H32" s="19">
        <v>649.1</v>
      </c>
      <c r="I32" s="19">
        <v>643.65809000000002</v>
      </c>
      <c r="J32" s="19">
        <v>643.65809000000002</v>
      </c>
      <c r="K32" s="19">
        <v>5.44191</v>
      </c>
      <c r="L32" s="19">
        <v>216.2</v>
      </c>
      <c r="M32" s="19">
        <v>209.39341999999999</v>
      </c>
      <c r="N32" s="19">
        <v>209.39341999999999</v>
      </c>
      <c r="O32" s="19">
        <v>6.8065800000000003</v>
      </c>
      <c r="P32" s="19"/>
      <c r="Q32" s="19"/>
      <c r="R32" s="19"/>
      <c r="S32" s="19">
        <v>0</v>
      </c>
      <c r="T32" s="19"/>
      <c r="U32" s="19"/>
      <c r="V32" s="19"/>
      <c r="W32" s="19">
        <v>0</v>
      </c>
      <c r="X32" s="19">
        <v>60.5</v>
      </c>
      <c r="Y32" s="19">
        <v>58.402410000000003</v>
      </c>
      <c r="Z32" s="19">
        <v>76.785470000000004</v>
      </c>
      <c r="AA32" s="19">
        <v>-16.28547</v>
      </c>
      <c r="AB32" s="19">
        <v>89.1</v>
      </c>
      <c r="AC32" s="19">
        <v>93.820390000000003</v>
      </c>
      <c r="AD32" s="19">
        <v>94.878</v>
      </c>
      <c r="AE32" s="19">
        <v>-5.7779999999999996</v>
      </c>
      <c r="AF32" s="19"/>
      <c r="AG32" s="19"/>
      <c r="AH32" s="19"/>
      <c r="AI32" s="19">
        <v>0</v>
      </c>
      <c r="AJ32" s="19"/>
      <c r="AK32" s="19"/>
      <c r="AL32" s="19"/>
      <c r="AM32" s="19">
        <v>0</v>
      </c>
      <c r="AN32" s="19">
        <v>185.9</v>
      </c>
      <c r="AO32" s="19">
        <v>196.42442</v>
      </c>
      <c r="AP32" s="19">
        <v>196.42444</v>
      </c>
      <c r="AQ32" s="19">
        <v>-10.52444</v>
      </c>
      <c r="AR32" s="19">
        <v>203</v>
      </c>
      <c r="AS32" s="19">
        <v>196.42442</v>
      </c>
      <c r="AT32" s="19">
        <v>196.42444</v>
      </c>
      <c r="AU32" s="19">
        <v>6.5755600000000003</v>
      </c>
      <c r="AV32" s="19">
        <v>205.1</v>
      </c>
      <c r="AW32" s="19">
        <v>196.42442</v>
      </c>
      <c r="AX32" s="19">
        <v>196.42444</v>
      </c>
      <c r="AY32" s="19">
        <v>8.6755600000000008</v>
      </c>
      <c r="AZ32" s="19">
        <v>288.2</v>
      </c>
      <c r="BA32" s="19">
        <v>294.63664</v>
      </c>
      <c r="BB32" s="19">
        <v>294.63666999999998</v>
      </c>
      <c r="BC32" s="19">
        <v>-6.4366700000000003</v>
      </c>
      <c r="BD32" s="19">
        <v>211.8</v>
      </c>
      <c r="BE32" s="19">
        <v>208.28216</v>
      </c>
      <c r="BF32" s="19">
        <v>208.28218000000001</v>
      </c>
      <c r="BG32" s="19">
        <v>3.5178199999999999</v>
      </c>
      <c r="BH32" s="19">
        <v>110.1</v>
      </c>
      <c r="BI32" s="19">
        <v>104.14108</v>
      </c>
      <c r="BJ32" s="19">
        <v>104.14109000000001</v>
      </c>
      <c r="BK32" s="19">
        <v>5.9589100000000004</v>
      </c>
      <c r="BL32" s="19">
        <v>500.4</v>
      </c>
      <c r="BM32" s="19">
        <v>368.39927999999998</v>
      </c>
      <c r="BN32" s="19">
        <v>401.82184000000001</v>
      </c>
      <c r="BO32" s="19">
        <v>98.578159999999997</v>
      </c>
      <c r="BP32" s="19">
        <v>4.3</v>
      </c>
      <c r="BQ32" s="19">
        <v>4.4318400000000002</v>
      </c>
      <c r="BR32" s="19">
        <v>4.4318400000000002</v>
      </c>
      <c r="BS32" s="19">
        <v>-0.13184000000000001</v>
      </c>
      <c r="BT32" s="19"/>
      <c r="BU32" s="19"/>
      <c r="BV32" s="19"/>
      <c r="BW32" s="19">
        <v>0</v>
      </c>
      <c r="BX32" s="19"/>
      <c r="BY32" s="19"/>
      <c r="BZ32" s="19"/>
      <c r="CA32" s="19">
        <v>0</v>
      </c>
      <c r="CB32" s="19"/>
      <c r="CC32" s="19"/>
      <c r="CD32" s="19"/>
      <c r="CE32" s="19">
        <v>0</v>
      </c>
      <c r="CF32" s="19"/>
      <c r="CG32" s="19"/>
      <c r="CH32" s="19"/>
      <c r="CI32" s="19">
        <v>0</v>
      </c>
      <c r="CJ32" s="19">
        <v>124.6</v>
      </c>
      <c r="CK32" s="19">
        <v>131.25040999999999</v>
      </c>
      <c r="CL32" s="19">
        <v>131.25040999999999</v>
      </c>
      <c r="CM32" s="19">
        <v>-6.6504099999999999</v>
      </c>
      <c r="CN32" s="19">
        <v>7.4</v>
      </c>
      <c r="CO32" s="19">
        <v>6.8003799999999996</v>
      </c>
      <c r="CP32" s="19">
        <v>5.1333399999999996</v>
      </c>
      <c r="CQ32" s="19">
        <v>2.2666599999999999</v>
      </c>
      <c r="CR32" s="19">
        <v>5.8</v>
      </c>
      <c r="CS32" s="19">
        <v>3.7328100000000002</v>
      </c>
      <c r="CT32" s="19">
        <v>2.8177599999999998</v>
      </c>
      <c r="CU32" s="19">
        <v>2.98224</v>
      </c>
      <c r="CV32" s="19"/>
      <c r="CW32" s="19"/>
      <c r="CX32" s="19"/>
      <c r="CY32" s="19">
        <v>0</v>
      </c>
      <c r="CZ32" s="19">
        <v>7</v>
      </c>
      <c r="DA32" s="19">
        <v>6.8787000000000003</v>
      </c>
      <c r="DB32" s="19">
        <v>6.8787000000000003</v>
      </c>
      <c r="DC32" s="19">
        <v>0.12130000000000001</v>
      </c>
      <c r="DD32" s="19">
        <v>11.2</v>
      </c>
      <c r="DE32" s="19">
        <v>9.9512499999999999</v>
      </c>
      <c r="DF32" s="19">
        <v>9.9512499999999999</v>
      </c>
      <c r="DG32" s="19">
        <v>1.24875</v>
      </c>
      <c r="DH32" s="19">
        <v>75.400000000000006</v>
      </c>
      <c r="DI32" s="19">
        <v>73.824070000000006</v>
      </c>
      <c r="DJ32" s="19">
        <v>50.746029999999998</v>
      </c>
      <c r="DK32" s="19">
        <v>24.653970000000001</v>
      </c>
      <c r="DL32" s="19"/>
      <c r="DM32" s="19"/>
      <c r="DN32" s="19"/>
      <c r="DO32" s="19">
        <v>0</v>
      </c>
      <c r="DP32" s="19">
        <v>0</v>
      </c>
      <c r="DQ32" s="19"/>
      <c r="DR32" s="19">
        <v>10</v>
      </c>
      <c r="DS32" s="19">
        <v>-10</v>
      </c>
      <c r="DT32" s="19"/>
      <c r="DU32" s="19"/>
      <c r="DV32" s="19"/>
      <c r="DW32" s="19">
        <v>0</v>
      </c>
      <c r="DX32" s="19"/>
      <c r="DY32" s="19"/>
      <c r="DZ32" s="19"/>
      <c r="EA32" s="19">
        <v>0</v>
      </c>
      <c r="EB32" s="19">
        <v>56</v>
      </c>
      <c r="EC32" s="19">
        <v>55.841459999999998</v>
      </c>
      <c r="ED32" s="19">
        <v>55.841569999999997</v>
      </c>
      <c r="EE32" s="19">
        <v>0.15842999999999999</v>
      </c>
      <c r="EF32" s="19">
        <v>99.8</v>
      </c>
      <c r="EG32" s="19">
        <v>110.26321</v>
      </c>
      <c r="EH32" s="19">
        <v>110.26321</v>
      </c>
      <c r="EI32" s="19">
        <v>-10.46321</v>
      </c>
      <c r="EJ32" s="19"/>
      <c r="EK32" s="19"/>
      <c r="EL32" s="19"/>
      <c r="EM32" s="19">
        <v>0</v>
      </c>
      <c r="EN32" s="19"/>
      <c r="EO32" s="19"/>
      <c r="EP32" s="19"/>
      <c r="EQ32" s="19">
        <v>0</v>
      </c>
      <c r="ER32" s="19">
        <v>0</v>
      </c>
      <c r="ES32" s="19"/>
      <c r="ET32" s="19"/>
      <c r="EU32" s="19">
        <v>0</v>
      </c>
      <c r="EV32" s="19">
        <v>6.4</v>
      </c>
      <c r="EW32" s="19">
        <v>6.39</v>
      </c>
      <c r="EX32" s="19">
        <v>6.39</v>
      </c>
      <c r="EY32" s="19">
        <v>0.01</v>
      </c>
      <c r="EZ32" s="19">
        <v>227.9</v>
      </c>
      <c r="FA32" s="19">
        <v>182.57470000000001</v>
      </c>
      <c r="FB32" s="19">
        <v>174.68004999999999</v>
      </c>
      <c r="FC32" s="19">
        <v>53.219949999999997</v>
      </c>
      <c r="FD32" s="19">
        <v>38.1</v>
      </c>
      <c r="FE32" s="19">
        <v>37.18432</v>
      </c>
      <c r="FF32" s="19">
        <v>40.90061</v>
      </c>
      <c r="FG32" s="19">
        <v>-2.8006099999999998</v>
      </c>
      <c r="FH32" s="19">
        <v>124.6</v>
      </c>
      <c r="FI32" s="19">
        <v>121.37520000000001</v>
      </c>
      <c r="FJ32" s="19">
        <v>123.45804</v>
      </c>
      <c r="FK32" s="19">
        <v>1.1419600000000001</v>
      </c>
      <c r="FL32" s="19">
        <v>26.3</v>
      </c>
      <c r="FM32" s="19">
        <v>22.888349999999999</v>
      </c>
      <c r="FN32" s="19">
        <v>22.625250000000001</v>
      </c>
      <c r="FO32" s="19">
        <v>3.67475</v>
      </c>
      <c r="FP32" s="19">
        <v>17.600000000000001</v>
      </c>
      <c r="FQ32" s="19">
        <v>15.279059999999999</v>
      </c>
      <c r="FR32" s="19">
        <v>14.927820000000001</v>
      </c>
      <c r="FS32" s="19">
        <v>2.67218</v>
      </c>
      <c r="FT32" s="19">
        <v>17.100000000000001</v>
      </c>
      <c r="FU32" s="19">
        <v>17.281549999999999</v>
      </c>
      <c r="FV32" s="19">
        <v>17.281549999999999</v>
      </c>
      <c r="FW32" s="19">
        <v>-0.18154999999999999</v>
      </c>
      <c r="FX32" s="19">
        <v>65.900000000000006</v>
      </c>
      <c r="FY32" s="19">
        <v>71.720150000000004</v>
      </c>
      <c r="FZ32" s="19">
        <v>71.720150000000004</v>
      </c>
      <c r="GA32" s="19">
        <v>-5.8201499999999999</v>
      </c>
      <c r="GB32" s="19">
        <v>182.7</v>
      </c>
      <c r="GC32" s="19">
        <v>185.10006999999999</v>
      </c>
      <c r="GD32" s="19">
        <v>185.10007999999999</v>
      </c>
      <c r="GE32" s="19">
        <v>-2.40008</v>
      </c>
      <c r="GF32" s="19">
        <v>183.1</v>
      </c>
      <c r="GG32" s="19">
        <v>185.10006999999999</v>
      </c>
      <c r="GH32" s="19">
        <v>185.10007999999999</v>
      </c>
      <c r="GI32" s="19">
        <v>-2.0000800000000001</v>
      </c>
      <c r="GJ32" s="19">
        <v>184.3</v>
      </c>
      <c r="GK32" s="19">
        <v>185.10006999999999</v>
      </c>
      <c r="GL32" s="19">
        <v>185.10007999999999</v>
      </c>
      <c r="GM32" s="19">
        <v>-0.80008000000000001</v>
      </c>
      <c r="GN32" s="19">
        <v>82.4</v>
      </c>
      <c r="GO32" s="19">
        <v>87.414029999999997</v>
      </c>
      <c r="GP32" s="19">
        <v>75.431820000000002</v>
      </c>
      <c r="GQ32" s="19">
        <v>6.9681800000000003</v>
      </c>
      <c r="GR32" s="19">
        <v>5.5</v>
      </c>
      <c r="GS32" s="19">
        <v>6</v>
      </c>
      <c r="GT32" s="19">
        <v>5.8686699999999998</v>
      </c>
      <c r="GU32" s="19">
        <v>-0.36867</v>
      </c>
      <c r="GV32" s="19">
        <v>1.2</v>
      </c>
      <c r="GW32" s="19">
        <v>1.02115</v>
      </c>
      <c r="GX32" s="19">
        <v>6.1567800000000004</v>
      </c>
      <c r="GY32" s="19">
        <v>-4.9567800000000002</v>
      </c>
      <c r="GZ32" s="19">
        <v>34.4</v>
      </c>
      <c r="HA32" s="19">
        <v>34.477939999999997</v>
      </c>
      <c r="HB32" s="19">
        <v>34.47804</v>
      </c>
      <c r="HC32" s="19">
        <v>-7.8039999999999998E-2</v>
      </c>
      <c r="HD32" s="19">
        <v>27.8</v>
      </c>
      <c r="HE32" s="19">
        <v>26.283010000000001</v>
      </c>
      <c r="HF32" s="19">
        <v>26.283010000000001</v>
      </c>
      <c r="HG32" s="19">
        <v>1.5169900000000001</v>
      </c>
      <c r="HH32" s="19">
        <v>2</v>
      </c>
      <c r="HI32" s="19">
        <v>1.97359</v>
      </c>
      <c r="HJ32" s="19">
        <v>1.97359</v>
      </c>
      <c r="HK32" s="19">
        <v>2.6409999999999999E-2</v>
      </c>
      <c r="HL32" s="19">
        <v>0</v>
      </c>
      <c r="HM32" s="19">
        <v>17.26322</v>
      </c>
      <c r="HN32" s="19">
        <v>17.26322</v>
      </c>
      <c r="HO32" s="19">
        <v>-17.26322</v>
      </c>
      <c r="HP32" s="19">
        <v>135.1</v>
      </c>
      <c r="HQ32" s="19">
        <v>130.78305</v>
      </c>
      <c r="HR32" s="19">
        <v>41.237130000000001</v>
      </c>
      <c r="HS32" s="19">
        <v>93.862870000000001</v>
      </c>
      <c r="HT32" s="19"/>
      <c r="HU32" s="19"/>
      <c r="HV32" s="19"/>
      <c r="HW32" s="19">
        <v>0</v>
      </c>
      <c r="HX32" s="19"/>
      <c r="HY32" s="19"/>
      <c r="HZ32" s="19"/>
      <c r="IA32" s="19">
        <v>0</v>
      </c>
      <c r="IB32" s="19">
        <v>60.8</v>
      </c>
      <c r="IC32" s="19">
        <v>62.005549999999999</v>
      </c>
      <c r="ID32" s="19">
        <v>85.482579999999999</v>
      </c>
      <c r="IE32" s="19">
        <v>-24.682580000000002</v>
      </c>
      <c r="IF32" s="19">
        <v>0</v>
      </c>
      <c r="IG32" s="19"/>
      <c r="IH32" s="19"/>
      <c r="II32" s="19">
        <v>0</v>
      </c>
      <c r="IJ32" s="19"/>
      <c r="IK32" s="19"/>
      <c r="IL32" s="19"/>
      <c r="IM32" s="19">
        <v>0</v>
      </c>
      <c r="IN32" s="19">
        <v>46</v>
      </c>
      <c r="IO32" s="19">
        <v>48.181440000000002</v>
      </c>
      <c r="IP32" s="19">
        <v>48.181449999999998</v>
      </c>
      <c r="IQ32" s="19">
        <v>-2.1814499999999999</v>
      </c>
      <c r="IR32" s="19"/>
      <c r="IS32" s="19"/>
      <c r="IT32" s="19"/>
      <c r="IU32" s="19">
        <v>0</v>
      </c>
      <c r="IV32" s="19"/>
      <c r="IW32" s="19"/>
      <c r="IX32" s="19"/>
      <c r="IY32" s="19">
        <v>0</v>
      </c>
      <c r="IZ32" s="19"/>
      <c r="JA32" s="19"/>
      <c r="JB32" s="19"/>
      <c r="JC32" s="19">
        <v>0</v>
      </c>
      <c r="JD32" s="19">
        <v>65.3</v>
      </c>
      <c r="JE32" s="19">
        <v>72.102500000000006</v>
      </c>
      <c r="JF32" s="19">
        <v>65.429379999999995</v>
      </c>
      <c r="JG32" s="19">
        <v>-0.12938</v>
      </c>
      <c r="JH32" s="19">
        <v>174.3</v>
      </c>
      <c r="JI32" s="19">
        <v>178.52955</v>
      </c>
      <c r="JJ32" s="19">
        <v>178.52956</v>
      </c>
      <c r="JK32" s="19">
        <v>-4.2295600000000002</v>
      </c>
      <c r="JL32" s="19">
        <v>172.9</v>
      </c>
      <c r="JM32" s="19">
        <v>178.52955</v>
      </c>
      <c r="JN32" s="19">
        <v>178.52956</v>
      </c>
      <c r="JO32" s="19">
        <v>-5.6295599999999997</v>
      </c>
      <c r="JP32" s="19">
        <v>200</v>
      </c>
      <c r="JQ32" s="19">
        <v>178.52955</v>
      </c>
      <c r="JR32" s="19">
        <v>178.52956</v>
      </c>
      <c r="JS32" s="19">
        <v>21.47044</v>
      </c>
      <c r="JT32" s="19">
        <v>272.2</v>
      </c>
      <c r="JU32" s="19">
        <v>267.79432000000003</v>
      </c>
      <c r="JV32" s="19">
        <v>267.79433</v>
      </c>
      <c r="JW32" s="19">
        <v>4.4056699999999998</v>
      </c>
      <c r="JX32" s="19"/>
      <c r="JY32" s="19"/>
      <c r="JZ32" s="19"/>
      <c r="KA32" s="19">
        <v>0</v>
      </c>
      <c r="KB32" s="19"/>
      <c r="KC32" s="19"/>
      <c r="KD32" s="19"/>
      <c r="KE32" s="19">
        <v>0</v>
      </c>
      <c r="KF32" s="19"/>
      <c r="KG32" s="19"/>
      <c r="KH32" s="19"/>
      <c r="KI32" s="19">
        <v>0</v>
      </c>
      <c r="KJ32" s="19"/>
      <c r="KK32" s="19"/>
      <c r="KL32" s="19"/>
      <c r="KM32" s="19">
        <v>0</v>
      </c>
      <c r="KN32" s="19"/>
      <c r="KO32" s="19"/>
      <c r="KP32" s="19"/>
      <c r="KQ32" s="19">
        <v>0</v>
      </c>
      <c r="KR32" s="19"/>
      <c r="KS32" s="19"/>
      <c r="KT32" s="19"/>
      <c r="KU32" s="19">
        <v>0</v>
      </c>
      <c r="KV32" s="19"/>
      <c r="KW32" s="19"/>
      <c r="KX32" s="19"/>
      <c r="KY32" s="19">
        <v>0</v>
      </c>
      <c r="KZ32" s="19"/>
      <c r="LA32" s="19"/>
      <c r="LB32" s="19"/>
      <c r="LC32" s="19">
        <v>0</v>
      </c>
      <c r="LD32" s="19">
        <v>1.4</v>
      </c>
      <c r="LE32" s="19">
        <v>1.1522699999999999</v>
      </c>
      <c r="LF32" s="19">
        <v>1.1522699999999999</v>
      </c>
      <c r="LG32" s="19">
        <v>0.24773000000000001</v>
      </c>
      <c r="LH32" s="19">
        <v>133.69999999999999</v>
      </c>
      <c r="LI32" s="19">
        <v>127.63011</v>
      </c>
      <c r="LJ32" s="19">
        <v>238.91236000000001</v>
      </c>
      <c r="LK32" s="19">
        <v>-105.21236</v>
      </c>
      <c r="LL32" s="19">
        <v>81.599999999999994</v>
      </c>
      <c r="LM32" s="19">
        <v>76.979960000000005</v>
      </c>
      <c r="LN32" s="19">
        <v>73.903890000000004</v>
      </c>
      <c r="LO32" s="19">
        <v>7.69611</v>
      </c>
      <c r="LP32" s="19">
        <v>66.5</v>
      </c>
      <c r="LQ32" s="19">
        <v>67.133979999999994</v>
      </c>
      <c r="LR32" s="19">
        <v>66.759450000000001</v>
      </c>
      <c r="LS32" s="19">
        <v>-0.25945000000000001</v>
      </c>
      <c r="LT32" s="19">
        <v>65</v>
      </c>
      <c r="LU32" s="19">
        <v>65.615229999999997</v>
      </c>
      <c r="LV32" s="19">
        <v>65.615899999999996</v>
      </c>
      <c r="LW32" s="19">
        <v>-0.6159</v>
      </c>
      <c r="LX32" s="19">
        <v>28.7</v>
      </c>
      <c r="LY32" s="19">
        <v>29.951419999999999</v>
      </c>
      <c r="LZ32" s="19">
        <v>27.154710000000001</v>
      </c>
      <c r="MA32" s="19">
        <v>1.5452900000000001</v>
      </c>
      <c r="MB32" s="19"/>
      <c r="MC32" s="19"/>
      <c r="MD32" s="19"/>
      <c r="ME32" s="19">
        <v>0</v>
      </c>
      <c r="MF32" s="19"/>
      <c r="MG32" s="19"/>
      <c r="MH32" s="19"/>
      <c r="MI32" s="19">
        <v>0</v>
      </c>
      <c r="MJ32" s="19"/>
      <c r="MK32" s="19"/>
      <c r="ML32" s="19"/>
      <c r="MM32" s="19">
        <v>0</v>
      </c>
      <c r="MN32" s="19">
        <v>147.1</v>
      </c>
      <c r="MO32" s="19">
        <v>149.77392</v>
      </c>
      <c r="MP32" s="19">
        <v>149.77393000000001</v>
      </c>
      <c r="MQ32" s="19">
        <v>-2.6739299999999999</v>
      </c>
      <c r="MR32" s="19">
        <v>149.30000000000001</v>
      </c>
      <c r="MS32" s="19">
        <v>149.77392</v>
      </c>
      <c r="MT32" s="19">
        <v>149.77393000000001</v>
      </c>
      <c r="MU32" s="19">
        <v>-0.47393000000000002</v>
      </c>
      <c r="MV32" s="19">
        <v>148.80000000000001</v>
      </c>
      <c r="MW32" s="19">
        <v>149.77392</v>
      </c>
      <c r="MX32" s="19">
        <v>149.77393000000001</v>
      </c>
      <c r="MY32" s="19">
        <v>-0.97392999999999996</v>
      </c>
      <c r="MZ32" s="19"/>
      <c r="NA32" s="19"/>
      <c r="NB32" s="19"/>
      <c r="NC32" s="19">
        <v>0</v>
      </c>
      <c r="ND32" s="19"/>
      <c r="NE32" s="19"/>
      <c r="NF32" s="19"/>
      <c r="NG32" s="19">
        <v>0</v>
      </c>
      <c r="NH32" s="19"/>
      <c r="NI32" s="19"/>
      <c r="NJ32" s="19"/>
      <c r="NK32" s="19">
        <v>0</v>
      </c>
      <c r="NL32" s="19"/>
      <c r="NM32" s="19"/>
      <c r="NN32" s="19"/>
      <c r="NO32" s="19">
        <v>0</v>
      </c>
      <c r="NP32" s="19"/>
      <c r="NQ32" s="19"/>
      <c r="NR32" s="19"/>
      <c r="NS32" s="19">
        <v>0</v>
      </c>
      <c r="NT32" s="19">
        <v>50.5</v>
      </c>
      <c r="NU32" s="19">
        <v>10</v>
      </c>
      <c r="NV32" s="19">
        <v>10</v>
      </c>
      <c r="NW32" s="19">
        <v>40.5</v>
      </c>
      <c r="NX32" s="19">
        <v>0</v>
      </c>
      <c r="NY32" s="19"/>
      <c r="NZ32" s="19"/>
      <c r="OA32" s="19">
        <v>0</v>
      </c>
      <c r="OB32" s="19">
        <v>1.3</v>
      </c>
      <c r="OC32" s="19">
        <v>1.1879999999999999</v>
      </c>
      <c r="OD32" s="19">
        <v>1.1879999999999999</v>
      </c>
      <c r="OE32" s="19">
        <v>0.112</v>
      </c>
      <c r="OF32" s="19">
        <v>27.5</v>
      </c>
      <c r="OG32" s="19">
        <v>59</v>
      </c>
      <c r="OH32" s="19">
        <v>72.17</v>
      </c>
      <c r="OI32" s="19">
        <v>-44.67</v>
      </c>
      <c r="OJ32" s="19">
        <v>49.5</v>
      </c>
      <c r="OK32" s="19">
        <v>69.581000000000003</v>
      </c>
      <c r="OL32" s="19">
        <v>69.581000000000003</v>
      </c>
      <c r="OM32" s="19">
        <v>-20.081</v>
      </c>
      <c r="ON32" s="19">
        <v>18.100000000000001</v>
      </c>
      <c r="OO32" s="19">
        <v>17.134</v>
      </c>
      <c r="OP32" s="19">
        <v>17.134</v>
      </c>
      <c r="OQ32" s="19">
        <v>0.96599999999999997</v>
      </c>
      <c r="OR32" s="19">
        <v>0.4</v>
      </c>
      <c r="OS32" s="19">
        <v>0.4</v>
      </c>
      <c r="OT32" s="19">
        <v>0.4</v>
      </c>
      <c r="OU32" s="19">
        <v>0</v>
      </c>
      <c r="OV32" s="19">
        <v>10.199999999999999</v>
      </c>
      <c r="OW32" s="19">
        <v>10</v>
      </c>
      <c r="OX32" s="19">
        <v>9</v>
      </c>
      <c r="OY32" s="19">
        <v>1.2</v>
      </c>
      <c r="OZ32" s="19">
        <v>10</v>
      </c>
      <c r="PA32" s="19">
        <v>9.0000199999999992</v>
      </c>
      <c r="PB32" s="19">
        <v>9</v>
      </c>
      <c r="PC32" s="19">
        <v>1</v>
      </c>
      <c r="PD32" s="19">
        <v>4.8</v>
      </c>
      <c r="PE32" s="19">
        <v>4.4731300000000003</v>
      </c>
      <c r="PF32" s="19">
        <v>5.6691700000000003</v>
      </c>
      <c r="PG32" s="19">
        <v>-0.86917</v>
      </c>
      <c r="PH32" s="19">
        <v>0.34</v>
      </c>
      <c r="PI32" s="19">
        <v>1</v>
      </c>
      <c r="PJ32" s="19">
        <v>1</v>
      </c>
      <c r="PK32" s="19">
        <v>-0.66</v>
      </c>
      <c r="PL32" s="19">
        <v>1.7</v>
      </c>
      <c r="PM32" s="19">
        <v>2.2000000000000002</v>
      </c>
      <c r="PN32" s="19">
        <v>2.2000000000000002</v>
      </c>
      <c r="PO32" s="19">
        <v>-0.5</v>
      </c>
      <c r="PP32" s="19">
        <v>2.5</v>
      </c>
      <c r="PQ32" s="19">
        <v>2.5</v>
      </c>
      <c r="PR32" s="19">
        <v>2.5</v>
      </c>
      <c r="PS32" s="19">
        <v>0</v>
      </c>
      <c r="PT32" s="19">
        <v>20.3</v>
      </c>
      <c r="PU32" s="19">
        <v>20</v>
      </c>
      <c r="PV32" s="19">
        <v>19.417480000000001</v>
      </c>
      <c r="PW32" s="19">
        <v>0.88251999999999997</v>
      </c>
      <c r="PX32" s="19">
        <v>10.9</v>
      </c>
      <c r="PY32" s="19">
        <v>11</v>
      </c>
      <c r="PZ32" s="19">
        <v>10</v>
      </c>
      <c r="QA32" s="19">
        <v>0.9</v>
      </c>
      <c r="QB32" s="19">
        <v>8.6</v>
      </c>
      <c r="QC32" s="19">
        <v>7</v>
      </c>
      <c r="QD32" s="19">
        <v>7</v>
      </c>
      <c r="QE32" s="19">
        <v>1.6</v>
      </c>
      <c r="QF32" s="19">
        <v>3.4</v>
      </c>
      <c r="QG32" s="19">
        <v>3.3</v>
      </c>
      <c r="QH32" s="19">
        <v>3.3</v>
      </c>
      <c r="QI32" s="19">
        <v>0.1</v>
      </c>
      <c r="QJ32" s="19">
        <v>18.5</v>
      </c>
      <c r="QK32" s="19">
        <v>19</v>
      </c>
      <c r="QL32" s="19">
        <v>17.961169999999999</v>
      </c>
      <c r="QM32" s="19">
        <v>0.53883000000000003</v>
      </c>
      <c r="QN32" s="19">
        <v>12.6</v>
      </c>
      <c r="QO32" s="19">
        <v>12.928000000000001</v>
      </c>
      <c r="QP32" s="19">
        <v>12.928000000000001</v>
      </c>
      <c r="QQ32" s="19">
        <v>-0.32800000000000001</v>
      </c>
      <c r="QR32" s="19">
        <v>13</v>
      </c>
      <c r="QS32" s="19">
        <v>15.125</v>
      </c>
      <c r="QT32" s="19">
        <v>15.125</v>
      </c>
      <c r="QU32" s="19">
        <v>-2.125</v>
      </c>
      <c r="QV32" s="19">
        <v>8.6</v>
      </c>
      <c r="QW32" s="19">
        <v>14.654389999999999</v>
      </c>
      <c r="QX32" s="19">
        <v>14.81</v>
      </c>
      <c r="QY32" s="19">
        <v>-6.21</v>
      </c>
      <c r="QZ32" s="19">
        <v>17.600000000000001</v>
      </c>
      <c r="RA32" s="19">
        <v>42.31353</v>
      </c>
      <c r="RB32" s="19">
        <v>43.137999999999998</v>
      </c>
      <c r="RC32" s="19">
        <v>-25.538</v>
      </c>
      <c r="RD32" s="19">
        <v>4.5</v>
      </c>
      <c r="RE32" s="19">
        <v>4.2</v>
      </c>
      <c r="RF32" s="19">
        <v>4.2</v>
      </c>
      <c r="RG32" s="19">
        <v>0.3</v>
      </c>
      <c r="RH32" s="19">
        <v>2.2000000000000002</v>
      </c>
      <c r="RI32" s="19">
        <v>2.4</v>
      </c>
      <c r="RJ32" s="19">
        <v>2.4</v>
      </c>
      <c r="RK32" s="19">
        <v>-0.2</v>
      </c>
      <c r="RL32" s="19">
        <v>1.1000000000000001</v>
      </c>
      <c r="RM32" s="19">
        <v>1.2</v>
      </c>
      <c r="RN32" s="19">
        <v>1.2</v>
      </c>
      <c r="RO32" s="19">
        <v>-0.1</v>
      </c>
      <c r="RP32" s="19">
        <v>2.9</v>
      </c>
      <c r="RQ32" s="19">
        <v>2.8</v>
      </c>
      <c r="RR32" s="19">
        <v>2.8</v>
      </c>
      <c r="RS32" s="19">
        <v>0.1</v>
      </c>
      <c r="RT32" s="19">
        <v>15.3</v>
      </c>
      <c r="RU32" s="19">
        <v>14.794</v>
      </c>
      <c r="RV32" s="19">
        <v>14.794</v>
      </c>
      <c r="RW32" s="19">
        <v>0.50600000000000001</v>
      </c>
      <c r="RX32" s="19">
        <v>2.2000000000000002</v>
      </c>
      <c r="RY32" s="19">
        <v>2.0489999999999999</v>
      </c>
      <c r="RZ32" s="19">
        <v>2.0489999999999999</v>
      </c>
      <c r="SA32" s="19">
        <v>0.151</v>
      </c>
      <c r="SB32" s="19">
        <v>16.100000000000001</v>
      </c>
      <c r="SC32" s="19">
        <v>14.342359999999999</v>
      </c>
      <c r="SD32" s="19">
        <v>19.772790000000001</v>
      </c>
      <c r="SE32" s="19">
        <v>-3.67279</v>
      </c>
      <c r="SF32" s="19">
        <v>1.1000000000000001</v>
      </c>
      <c r="SG32" s="19">
        <v>1.1120000000000001</v>
      </c>
      <c r="SH32" s="19">
        <v>1.1120000000000001</v>
      </c>
      <c r="SI32" s="19">
        <v>-1.2E-2</v>
      </c>
      <c r="SJ32" s="19"/>
      <c r="SK32" s="19">
        <v>0.4</v>
      </c>
      <c r="SL32" s="19">
        <v>0.4</v>
      </c>
      <c r="SM32" s="19">
        <v>-0.4</v>
      </c>
      <c r="SN32" s="19">
        <v>7.1</v>
      </c>
      <c r="SO32" s="19">
        <v>7.3</v>
      </c>
      <c r="SP32" s="19">
        <v>7.3</v>
      </c>
      <c r="SQ32" s="19">
        <v>-0.2</v>
      </c>
      <c r="SR32" s="19">
        <v>2.8</v>
      </c>
      <c r="SS32" s="19">
        <v>4.3</v>
      </c>
      <c r="ST32" s="19">
        <v>4.3</v>
      </c>
      <c r="SU32" s="19">
        <v>-1.5</v>
      </c>
      <c r="SV32" s="19">
        <v>4.2</v>
      </c>
      <c r="SW32" s="19">
        <v>4.7</v>
      </c>
      <c r="SX32" s="19">
        <v>4.7</v>
      </c>
      <c r="SY32" s="19">
        <v>-0.5</v>
      </c>
      <c r="SZ32" s="19">
        <v>5.0999999999999996</v>
      </c>
      <c r="TA32" s="19">
        <v>6.7</v>
      </c>
      <c r="TB32" s="19">
        <v>6.7</v>
      </c>
      <c r="TC32" s="19">
        <v>-1.6</v>
      </c>
      <c r="TD32" s="19">
        <v>10</v>
      </c>
      <c r="TE32" s="19">
        <v>10</v>
      </c>
      <c r="TF32" s="19">
        <v>10</v>
      </c>
      <c r="TG32" s="19">
        <v>0</v>
      </c>
      <c r="TH32" s="19">
        <v>28.4</v>
      </c>
      <c r="TI32" s="19">
        <v>22.966000000000001</v>
      </c>
      <c r="TJ32" s="19">
        <v>22.966000000000001</v>
      </c>
      <c r="TK32" s="19">
        <v>5.4340000000000002</v>
      </c>
      <c r="TL32" s="19">
        <v>23.3</v>
      </c>
      <c r="TM32" s="19">
        <v>47</v>
      </c>
      <c r="TN32" s="19">
        <v>40.863999999999997</v>
      </c>
      <c r="TO32" s="19">
        <v>-17.564</v>
      </c>
      <c r="TP32" s="19">
        <v>28.2</v>
      </c>
      <c r="TQ32" s="19">
        <v>24.602</v>
      </c>
      <c r="TR32" s="19">
        <v>24.602</v>
      </c>
      <c r="TS32" s="19">
        <v>3.5979999999999999</v>
      </c>
      <c r="TT32" s="19">
        <v>0.4</v>
      </c>
      <c r="TU32" s="19">
        <v>10</v>
      </c>
      <c r="TV32" s="19">
        <v>13.965</v>
      </c>
      <c r="TW32" s="19">
        <v>-13.565</v>
      </c>
      <c r="TX32" s="19">
        <v>0.2</v>
      </c>
      <c r="TY32" s="19">
        <v>14.431609999999999</v>
      </c>
      <c r="TZ32" s="19">
        <v>22.326000000000001</v>
      </c>
      <c r="UA32" s="19">
        <v>-22.126000000000001</v>
      </c>
      <c r="UB32" s="19">
        <v>0.5</v>
      </c>
      <c r="UC32" s="19">
        <v>2.653</v>
      </c>
      <c r="UD32" s="19">
        <v>2.653</v>
      </c>
      <c r="UE32" s="19">
        <v>-2.153</v>
      </c>
      <c r="UF32" s="19">
        <v>0</v>
      </c>
      <c r="UG32" s="19">
        <v>2.194</v>
      </c>
      <c r="UH32" s="19">
        <v>2.194</v>
      </c>
      <c r="UI32" s="19">
        <v>-2.194</v>
      </c>
      <c r="UJ32" s="19">
        <v>8.3000000000000007</v>
      </c>
      <c r="UK32" s="19">
        <v>9</v>
      </c>
      <c r="UL32" s="19">
        <v>7.5</v>
      </c>
      <c r="UM32" s="19">
        <v>0.8</v>
      </c>
      <c r="UN32" s="19">
        <v>2.6</v>
      </c>
      <c r="UO32" s="19">
        <v>2.5</v>
      </c>
      <c r="UP32" s="19">
        <v>2.5</v>
      </c>
      <c r="UQ32" s="19">
        <v>0.1</v>
      </c>
      <c r="UR32" s="19">
        <v>7.8</v>
      </c>
      <c r="US32" s="19">
        <v>7.6</v>
      </c>
      <c r="UT32" s="19">
        <v>7.6</v>
      </c>
      <c r="UU32" s="19">
        <v>0.2</v>
      </c>
      <c r="UV32" s="19">
        <v>4.5999999999999996</v>
      </c>
      <c r="UW32" s="19">
        <v>5</v>
      </c>
      <c r="UX32" s="19">
        <v>5</v>
      </c>
      <c r="UY32" s="19">
        <v>-0.4</v>
      </c>
      <c r="UZ32" s="19">
        <v>5.0999999999999996</v>
      </c>
      <c r="VA32" s="19">
        <v>5.5</v>
      </c>
      <c r="VB32" s="19">
        <v>5.5</v>
      </c>
      <c r="VC32" s="19">
        <v>-0.4</v>
      </c>
      <c r="VD32" s="19">
        <v>5.2</v>
      </c>
      <c r="VE32" s="19">
        <v>5.5</v>
      </c>
      <c r="VF32" s="19">
        <v>5.5</v>
      </c>
      <c r="VG32" s="19">
        <v>-0.3</v>
      </c>
      <c r="VH32" s="19">
        <v>15.3</v>
      </c>
      <c r="VI32" s="19">
        <v>16.024000000000001</v>
      </c>
      <c r="VJ32" s="19">
        <v>16.024000000000001</v>
      </c>
      <c r="VK32" s="19">
        <v>-0.72399999999999998</v>
      </c>
      <c r="VL32" s="19">
        <v>209.5</v>
      </c>
      <c r="VM32" s="19">
        <v>220.37899999999999</v>
      </c>
      <c r="VN32" s="19">
        <v>220.37899999999999</v>
      </c>
      <c r="VO32" s="19">
        <v>-10.879</v>
      </c>
      <c r="VP32" s="19">
        <v>16.100000000000001</v>
      </c>
      <c r="VQ32" s="19">
        <v>14.442</v>
      </c>
      <c r="VR32" s="19">
        <v>14.442</v>
      </c>
      <c r="VS32" s="19">
        <v>1.6579999999999999</v>
      </c>
      <c r="VT32" s="19">
        <v>114.6</v>
      </c>
      <c r="VU32" s="19">
        <v>117.31399999999999</v>
      </c>
      <c r="VV32" s="19">
        <v>117.31399999999999</v>
      </c>
      <c r="VW32" s="19">
        <v>-2.714</v>
      </c>
      <c r="VX32" s="19">
        <v>0.6</v>
      </c>
      <c r="VY32" s="19">
        <v>0.6</v>
      </c>
      <c r="VZ32" s="19">
        <v>0.6</v>
      </c>
      <c r="WA32" s="19">
        <v>0</v>
      </c>
      <c r="WB32" s="19">
        <v>0.3</v>
      </c>
      <c r="WC32" s="19">
        <v>11.813510000000001</v>
      </c>
      <c r="WD32" s="19">
        <v>11</v>
      </c>
      <c r="WE32" s="19">
        <v>-10.7</v>
      </c>
      <c r="WF32" s="19">
        <v>0</v>
      </c>
      <c r="WG32" s="19">
        <v>25.303349999999998</v>
      </c>
      <c r="WH32" s="19">
        <v>20</v>
      </c>
      <c r="WI32" s="19">
        <v>-20</v>
      </c>
      <c r="WJ32" s="19">
        <v>85</v>
      </c>
      <c r="WK32" s="19">
        <v>87.287000000000006</v>
      </c>
      <c r="WL32" s="19">
        <v>87.287000000000006</v>
      </c>
      <c r="WM32" s="19">
        <v>-2.2869999999999999</v>
      </c>
      <c r="WN32" s="19">
        <v>16.3</v>
      </c>
      <c r="WO32" s="19">
        <v>16.765000000000001</v>
      </c>
      <c r="WP32" s="19">
        <v>16.765000000000001</v>
      </c>
      <c r="WQ32" s="19">
        <v>-0.46500000000000002</v>
      </c>
      <c r="WR32" s="19">
        <v>9.1999999999999993</v>
      </c>
      <c r="WS32" s="19">
        <v>10</v>
      </c>
      <c r="WT32" s="19">
        <v>10</v>
      </c>
      <c r="WU32" s="19">
        <v>-0.8</v>
      </c>
      <c r="WV32" s="19">
        <v>20.2</v>
      </c>
      <c r="WW32" s="19">
        <v>20</v>
      </c>
      <c r="WX32" s="19">
        <v>19.223299999999998</v>
      </c>
      <c r="WY32" s="19">
        <v>0.97670000000000001</v>
      </c>
      <c r="WZ32" s="19">
        <v>5.2</v>
      </c>
      <c r="XA32" s="19">
        <v>10</v>
      </c>
      <c r="XB32" s="19">
        <v>10</v>
      </c>
      <c r="XC32" s="19">
        <v>-4.8</v>
      </c>
      <c r="XD32" s="19"/>
      <c r="XE32" s="19"/>
      <c r="XF32" s="19"/>
      <c r="XG32" s="19">
        <v>0</v>
      </c>
      <c r="XH32" s="19"/>
      <c r="XI32" s="19"/>
      <c r="XJ32" s="19"/>
      <c r="XK32" s="19">
        <v>0</v>
      </c>
      <c r="XL32" s="19">
        <v>0</v>
      </c>
      <c r="XM32" s="19">
        <v>15</v>
      </c>
      <c r="XN32" s="19">
        <v>14</v>
      </c>
      <c r="XO32" s="19">
        <v>-14</v>
      </c>
      <c r="XP32" s="19"/>
      <c r="XQ32" s="19"/>
      <c r="XR32" s="19"/>
      <c r="XS32" s="19">
        <v>0</v>
      </c>
      <c r="XT32" s="19">
        <v>7.8</v>
      </c>
      <c r="XU32" s="19">
        <v>7.9</v>
      </c>
      <c r="XV32" s="19">
        <v>7.9</v>
      </c>
      <c r="XW32" s="19">
        <v>-0.1</v>
      </c>
      <c r="XX32" s="19"/>
      <c r="XY32" s="19"/>
      <c r="XZ32" s="19"/>
      <c r="YA32" s="19">
        <v>0</v>
      </c>
      <c r="YB32" s="19"/>
      <c r="YC32" s="19"/>
      <c r="YD32" s="19"/>
      <c r="YE32" s="19">
        <v>0</v>
      </c>
    </row>
    <row r="33" spans="1:655" ht="24" customHeight="1" x14ac:dyDescent="0.25">
      <c r="A33" s="1"/>
      <c r="B33" s="13" t="s">
        <v>57</v>
      </c>
      <c r="C33" s="13" t="s">
        <v>751</v>
      </c>
      <c r="D33" s="14">
        <v>83</v>
      </c>
      <c r="E33" s="14">
        <v>0</v>
      </c>
      <c r="F33" s="14">
        <v>37.811079999999997</v>
      </c>
      <c r="G33" s="14">
        <v>45.188920000000003</v>
      </c>
      <c r="H33" s="14">
        <v>639.5</v>
      </c>
      <c r="I33" s="14">
        <v>643.65809000000002</v>
      </c>
      <c r="J33" s="14">
        <v>643.65809000000002</v>
      </c>
      <c r="K33" s="14">
        <v>-4.1580899999999996</v>
      </c>
      <c r="L33" s="14">
        <v>213.1</v>
      </c>
      <c r="M33" s="14">
        <v>209.39341999999999</v>
      </c>
      <c r="N33" s="14">
        <v>209.39341999999999</v>
      </c>
      <c r="O33" s="14">
        <v>3.7065800000000002</v>
      </c>
      <c r="P33" s="14"/>
      <c r="Q33" s="14"/>
      <c r="R33" s="14"/>
      <c r="S33" s="14">
        <v>0</v>
      </c>
      <c r="T33" s="14"/>
      <c r="U33" s="14"/>
      <c r="V33" s="14"/>
      <c r="W33" s="14">
        <v>0</v>
      </c>
      <c r="X33" s="14">
        <v>60.1</v>
      </c>
      <c r="Y33" s="14">
        <v>51.091940000000001</v>
      </c>
      <c r="Z33" s="14">
        <v>54.196820000000002</v>
      </c>
      <c r="AA33" s="14">
        <v>5.9031799999999999</v>
      </c>
      <c r="AB33" s="14">
        <v>86.6</v>
      </c>
      <c r="AC33" s="14">
        <v>93.820390000000003</v>
      </c>
      <c r="AD33" s="14">
        <v>94.878</v>
      </c>
      <c r="AE33" s="14">
        <v>-8.2780000000000005</v>
      </c>
      <c r="AF33" s="14"/>
      <c r="AG33" s="14"/>
      <c r="AH33" s="14"/>
      <c r="AI33" s="14">
        <v>0</v>
      </c>
      <c r="AJ33" s="14"/>
      <c r="AK33" s="14"/>
      <c r="AL33" s="14"/>
      <c r="AM33" s="14">
        <v>0</v>
      </c>
      <c r="AN33" s="14">
        <v>184.7</v>
      </c>
      <c r="AO33" s="14">
        <v>196.42442</v>
      </c>
      <c r="AP33" s="14">
        <v>196.42444</v>
      </c>
      <c r="AQ33" s="14">
        <v>-11.72444</v>
      </c>
      <c r="AR33" s="14">
        <v>188.4</v>
      </c>
      <c r="AS33" s="14">
        <v>196.42442</v>
      </c>
      <c r="AT33" s="14">
        <v>196.42444</v>
      </c>
      <c r="AU33" s="14">
        <v>-8.0244400000000002</v>
      </c>
      <c r="AV33" s="14">
        <v>188</v>
      </c>
      <c r="AW33" s="14">
        <v>196.42442</v>
      </c>
      <c r="AX33" s="14">
        <v>196.42444</v>
      </c>
      <c r="AY33" s="14">
        <v>-8.4244400000000006</v>
      </c>
      <c r="AZ33" s="14">
        <v>278.7</v>
      </c>
      <c r="BA33" s="14">
        <v>294.63663000000003</v>
      </c>
      <c r="BB33" s="14">
        <v>294.63666999999998</v>
      </c>
      <c r="BC33" s="14">
        <v>-15.936669999999999</v>
      </c>
      <c r="BD33" s="14">
        <v>210.5</v>
      </c>
      <c r="BE33" s="14">
        <v>208.28216</v>
      </c>
      <c r="BF33" s="14">
        <v>208.28218000000001</v>
      </c>
      <c r="BG33" s="14">
        <v>2.2178200000000001</v>
      </c>
      <c r="BH33" s="14">
        <v>109.9</v>
      </c>
      <c r="BI33" s="14">
        <v>104.14108</v>
      </c>
      <c r="BJ33" s="14">
        <v>104.14109000000001</v>
      </c>
      <c r="BK33" s="14">
        <v>5.7589100000000002</v>
      </c>
      <c r="BL33" s="14">
        <v>486.2</v>
      </c>
      <c r="BM33" s="14">
        <v>368.39715999999999</v>
      </c>
      <c r="BN33" s="14">
        <v>340.27064999999999</v>
      </c>
      <c r="BO33" s="14">
        <v>145.92935</v>
      </c>
      <c r="BP33" s="14">
        <v>4.0999999999999996</v>
      </c>
      <c r="BQ33" s="14">
        <v>4.4318400000000002</v>
      </c>
      <c r="BR33" s="14">
        <v>4.4318400000000002</v>
      </c>
      <c r="BS33" s="14">
        <v>-0.33184000000000002</v>
      </c>
      <c r="BT33" s="14"/>
      <c r="BU33" s="14"/>
      <c r="BV33" s="14"/>
      <c r="BW33" s="14">
        <v>0</v>
      </c>
      <c r="BX33" s="14"/>
      <c r="BY33" s="14"/>
      <c r="BZ33" s="14"/>
      <c r="CA33" s="14">
        <v>0</v>
      </c>
      <c r="CB33" s="14"/>
      <c r="CC33" s="14"/>
      <c r="CD33" s="14"/>
      <c r="CE33" s="14">
        <v>0</v>
      </c>
      <c r="CF33" s="14"/>
      <c r="CG33" s="14"/>
      <c r="CH33" s="14"/>
      <c r="CI33" s="14">
        <v>0</v>
      </c>
      <c r="CJ33" s="14">
        <v>120.2</v>
      </c>
      <c r="CK33" s="14">
        <v>131.25040999999999</v>
      </c>
      <c r="CL33" s="14">
        <v>131.25040999999999</v>
      </c>
      <c r="CM33" s="14">
        <v>-11.050409999999999</v>
      </c>
      <c r="CN33" s="14">
        <v>6.7</v>
      </c>
      <c r="CO33" s="14">
        <v>6.8003799999999996</v>
      </c>
      <c r="CP33" s="14">
        <v>5.1333399999999996</v>
      </c>
      <c r="CQ33" s="14">
        <v>1.5666599999999999</v>
      </c>
      <c r="CR33" s="14">
        <v>5.4</v>
      </c>
      <c r="CS33" s="14">
        <v>3.7328100000000002</v>
      </c>
      <c r="CT33" s="14">
        <v>2.8177599999999998</v>
      </c>
      <c r="CU33" s="14">
        <v>2.5822400000000001</v>
      </c>
      <c r="CV33" s="14"/>
      <c r="CW33" s="14"/>
      <c r="CX33" s="14"/>
      <c r="CY33" s="14">
        <v>0</v>
      </c>
      <c r="CZ33" s="14">
        <v>6.8</v>
      </c>
      <c r="DA33" s="14">
        <v>6.8787000000000003</v>
      </c>
      <c r="DB33" s="14">
        <v>6.8787000000000003</v>
      </c>
      <c r="DC33" s="14">
        <v>-7.8700000000000006E-2</v>
      </c>
      <c r="DD33" s="14">
        <v>11.2</v>
      </c>
      <c r="DE33" s="14">
        <v>9.9512499999999999</v>
      </c>
      <c r="DF33" s="14">
        <v>9.9512499999999999</v>
      </c>
      <c r="DG33" s="14">
        <v>1.24875</v>
      </c>
      <c r="DH33" s="14">
        <v>74.599999999999994</v>
      </c>
      <c r="DI33" s="14">
        <v>79.617580000000004</v>
      </c>
      <c r="DJ33" s="14">
        <v>39.688420000000001</v>
      </c>
      <c r="DK33" s="14">
        <v>34.911580000000001</v>
      </c>
      <c r="DL33" s="14"/>
      <c r="DM33" s="14"/>
      <c r="DN33" s="14"/>
      <c r="DO33" s="14">
        <v>0</v>
      </c>
      <c r="DP33" s="14">
        <v>0</v>
      </c>
      <c r="DQ33" s="14"/>
      <c r="DR33" s="14">
        <v>0</v>
      </c>
      <c r="DS33" s="14">
        <v>0</v>
      </c>
      <c r="DT33" s="14"/>
      <c r="DU33" s="14"/>
      <c r="DV33" s="14"/>
      <c r="DW33" s="14">
        <v>0</v>
      </c>
      <c r="DX33" s="14"/>
      <c r="DY33" s="14"/>
      <c r="DZ33" s="14"/>
      <c r="EA33" s="14">
        <v>0</v>
      </c>
      <c r="EB33" s="14">
        <v>55.01</v>
      </c>
      <c r="EC33" s="14">
        <v>55.84151</v>
      </c>
      <c r="ED33" s="14">
        <v>55.841560000000001</v>
      </c>
      <c r="EE33" s="14">
        <v>-0.83155999999999997</v>
      </c>
      <c r="EF33" s="14">
        <v>99.9</v>
      </c>
      <c r="EG33" s="14">
        <v>110.26321</v>
      </c>
      <c r="EH33" s="14">
        <v>110.26321</v>
      </c>
      <c r="EI33" s="14">
        <v>-10.36321</v>
      </c>
      <c r="EJ33" s="14"/>
      <c r="EK33" s="14"/>
      <c r="EL33" s="14"/>
      <c r="EM33" s="14">
        <v>0</v>
      </c>
      <c r="EN33" s="14"/>
      <c r="EO33" s="14"/>
      <c r="EP33" s="14"/>
      <c r="EQ33" s="14">
        <v>0</v>
      </c>
      <c r="ER33" s="14">
        <v>0</v>
      </c>
      <c r="ES33" s="14"/>
      <c r="ET33" s="14"/>
      <c r="EU33" s="14">
        <v>0</v>
      </c>
      <c r="EV33" s="14">
        <v>6.4</v>
      </c>
      <c r="EW33" s="14">
        <v>6.39</v>
      </c>
      <c r="EX33" s="14">
        <v>6.39</v>
      </c>
      <c r="EY33" s="14">
        <v>0.01</v>
      </c>
      <c r="EZ33" s="14">
        <v>226.6</v>
      </c>
      <c r="FA33" s="14">
        <v>179.65708000000001</v>
      </c>
      <c r="FB33" s="14">
        <v>163.86721</v>
      </c>
      <c r="FC33" s="14">
        <v>62.732790000000001</v>
      </c>
      <c r="FD33" s="14">
        <v>38</v>
      </c>
      <c r="FE33" s="14">
        <v>37.18432</v>
      </c>
      <c r="FF33" s="14">
        <v>40.90061</v>
      </c>
      <c r="FG33" s="14">
        <v>-2.9006099999999999</v>
      </c>
      <c r="FH33" s="14">
        <v>117.8</v>
      </c>
      <c r="FI33" s="14">
        <v>112.01504</v>
      </c>
      <c r="FJ33" s="14">
        <v>112.01035</v>
      </c>
      <c r="FK33" s="14">
        <v>5.78965</v>
      </c>
      <c r="FL33" s="14">
        <v>25.1</v>
      </c>
      <c r="FM33" s="14">
        <v>22.888349999999999</v>
      </c>
      <c r="FN33" s="14">
        <v>22.625250000000001</v>
      </c>
      <c r="FO33" s="14">
        <v>2.4747499999999998</v>
      </c>
      <c r="FP33" s="14">
        <v>17.600000000000001</v>
      </c>
      <c r="FQ33" s="14">
        <v>15.279059999999999</v>
      </c>
      <c r="FR33" s="14">
        <v>14.927820000000001</v>
      </c>
      <c r="FS33" s="14">
        <v>2.67218</v>
      </c>
      <c r="FT33" s="14">
        <v>17.100000000000001</v>
      </c>
      <c r="FU33" s="14">
        <v>17.281549999999999</v>
      </c>
      <c r="FV33" s="14">
        <v>17.281549999999999</v>
      </c>
      <c r="FW33" s="14">
        <v>-0.18154999999999999</v>
      </c>
      <c r="FX33" s="14">
        <v>64.7</v>
      </c>
      <c r="FY33" s="14">
        <v>71.720150000000004</v>
      </c>
      <c r="FZ33" s="14">
        <v>71.720150000000004</v>
      </c>
      <c r="GA33" s="14">
        <v>-7.0201500000000001</v>
      </c>
      <c r="GB33" s="14">
        <v>178.6</v>
      </c>
      <c r="GC33" s="14">
        <v>185.10006999999999</v>
      </c>
      <c r="GD33" s="14">
        <v>185.10007999999999</v>
      </c>
      <c r="GE33" s="14">
        <v>-6.5000799999999996</v>
      </c>
      <c r="GF33" s="14">
        <v>178.7</v>
      </c>
      <c r="GG33" s="14">
        <v>185.10006999999999</v>
      </c>
      <c r="GH33" s="14">
        <v>185.10007999999999</v>
      </c>
      <c r="GI33" s="14">
        <v>-6.40008</v>
      </c>
      <c r="GJ33" s="14">
        <v>183.3</v>
      </c>
      <c r="GK33" s="14">
        <v>185.10006999999999</v>
      </c>
      <c r="GL33" s="14">
        <v>185.10007999999999</v>
      </c>
      <c r="GM33" s="14">
        <v>-1.8000799999999999</v>
      </c>
      <c r="GN33" s="14">
        <v>82.5</v>
      </c>
      <c r="GO33" s="14">
        <v>84.107110000000006</v>
      </c>
      <c r="GP33" s="14">
        <v>68.771860000000004</v>
      </c>
      <c r="GQ33" s="14">
        <v>13.72814</v>
      </c>
      <c r="GR33" s="14">
        <v>5.5</v>
      </c>
      <c r="GS33" s="14">
        <v>6</v>
      </c>
      <c r="GT33" s="14">
        <v>5.8686699999999998</v>
      </c>
      <c r="GU33" s="14">
        <v>-0.36867</v>
      </c>
      <c r="GV33" s="14">
        <v>1.2</v>
      </c>
      <c r="GW33" s="14">
        <v>1.02115</v>
      </c>
      <c r="GX33" s="14">
        <v>6.1567800000000004</v>
      </c>
      <c r="GY33" s="14">
        <v>-4.9567800000000002</v>
      </c>
      <c r="GZ33" s="14">
        <v>32.299999999999997</v>
      </c>
      <c r="HA33" s="14">
        <v>34.477930000000001</v>
      </c>
      <c r="HB33" s="14">
        <v>13.20463</v>
      </c>
      <c r="HC33" s="14">
        <v>19.095369999999999</v>
      </c>
      <c r="HD33" s="14">
        <v>27.1</v>
      </c>
      <c r="HE33" s="14">
        <v>26.283010000000001</v>
      </c>
      <c r="HF33" s="14">
        <v>26.283010000000001</v>
      </c>
      <c r="HG33" s="14">
        <v>0.81698999999999999</v>
      </c>
      <c r="HH33" s="14">
        <v>2</v>
      </c>
      <c r="HI33" s="14">
        <v>1.97359</v>
      </c>
      <c r="HJ33" s="14">
        <v>1.97359</v>
      </c>
      <c r="HK33" s="14">
        <v>2.6409999999999999E-2</v>
      </c>
      <c r="HL33" s="14">
        <v>0</v>
      </c>
      <c r="HM33" s="14">
        <v>17.26322</v>
      </c>
      <c r="HN33" s="14">
        <v>17.26322</v>
      </c>
      <c r="HO33" s="14">
        <v>-17.26322</v>
      </c>
      <c r="HP33" s="14">
        <v>93.5</v>
      </c>
      <c r="HQ33" s="14">
        <v>98.052340000000001</v>
      </c>
      <c r="HR33" s="14">
        <v>105.31441</v>
      </c>
      <c r="HS33" s="14">
        <v>-11.814410000000001</v>
      </c>
      <c r="HT33" s="14"/>
      <c r="HU33" s="14"/>
      <c r="HV33" s="14"/>
      <c r="HW33" s="14">
        <v>0</v>
      </c>
      <c r="HX33" s="14"/>
      <c r="HY33" s="14"/>
      <c r="HZ33" s="14"/>
      <c r="IA33" s="14">
        <v>0</v>
      </c>
      <c r="IB33" s="14">
        <v>58.6</v>
      </c>
      <c r="IC33" s="14">
        <v>59.034970000000001</v>
      </c>
      <c r="ID33" s="14">
        <v>85.482579999999999</v>
      </c>
      <c r="IE33" s="14">
        <v>-26.882580000000001</v>
      </c>
      <c r="IF33" s="14">
        <v>0</v>
      </c>
      <c r="IG33" s="14"/>
      <c r="IH33" s="14"/>
      <c r="II33" s="14">
        <v>0</v>
      </c>
      <c r="IJ33" s="14"/>
      <c r="IK33" s="14"/>
      <c r="IL33" s="14"/>
      <c r="IM33" s="14">
        <v>0</v>
      </c>
      <c r="IN33" s="14">
        <v>45.4</v>
      </c>
      <c r="IO33" s="14">
        <v>48.181440000000002</v>
      </c>
      <c r="IP33" s="14">
        <v>48.181449999999998</v>
      </c>
      <c r="IQ33" s="14">
        <v>-2.78145</v>
      </c>
      <c r="IR33" s="14"/>
      <c r="IS33" s="14"/>
      <c r="IT33" s="14"/>
      <c r="IU33" s="14">
        <v>0</v>
      </c>
      <c r="IV33" s="14"/>
      <c r="IW33" s="14"/>
      <c r="IX33" s="14"/>
      <c r="IY33" s="14">
        <v>0</v>
      </c>
      <c r="IZ33" s="14"/>
      <c r="JA33" s="14"/>
      <c r="JB33" s="14"/>
      <c r="JC33" s="14">
        <v>0</v>
      </c>
      <c r="JD33" s="14">
        <v>64.7</v>
      </c>
      <c r="JE33" s="14">
        <v>68.078860000000006</v>
      </c>
      <c r="JF33" s="14">
        <v>57.325980000000001</v>
      </c>
      <c r="JG33" s="14">
        <v>7.3740199999999998</v>
      </c>
      <c r="JH33" s="14">
        <v>173.7</v>
      </c>
      <c r="JI33" s="14">
        <v>178.52955</v>
      </c>
      <c r="JJ33" s="14">
        <v>178.52956</v>
      </c>
      <c r="JK33" s="14">
        <v>-4.8295599999999999</v>
      </c>
      <c r="JL33" s="14">
        <v>172.6</v>
      </c>
      <c r="JM33" s="14">
        <v>178.52955</v>
      </c>
      <c r="JN33" s="14">
        <v>178.52956</v>
      </c>
      <c r="JO33" s="14">
        <v>-5.9295600000000004</v>
      </c>
      <c r="JP33" s="14">
        <v>200</v>
      </c>
      <c r="JQ33" s="14">
        <v>178.52955</v>
      </c>
      <c r="JR33" s="14">
        <v>178.52956</v>
      </c>
      <c r="JS33" s="14">
        <v>21.47044</v>
      </c>
      <c r="JT33" s="14">
        <v>271.39999999999998</v>
      </c>
      <c r="JU33" s="14">
        <v>267.79432000000003</v>
      </c>
      <c r="JV33" s="14">
        <v>267.79433</v>
      </c>
      <c r="JW33" s="14">
        <v>3.6056699999999999</v>
      </c>
      <c r="JX33" s="14"/>
      <c r="JY33" s="14"/>
      <c r="JZ33" s="14"/>
      <c r="KA33" s="14">
        <v>0</v>
      </c>
      <c r="KB33" s="14"/>
      <c r="KC33" s="14"/>
      <c r="KD33" s="14"/>
      <c r="KE33" s="14">
        <v>0</v>
      </c>
      <c r="KF33" s="14"/>
      <c r="KG33" s="14"/>
      <c r="KH33" s="14"/>
      <c r="KI33" s="14">
        <v>0</v>
      </c>
      <c r="KJ33" s="14"/>
      <c r="KK33" s="14"/>
      <c r="KL33" s="14"/>
      <c r="KM33" s="14">
        <v>0</v>
      </c>
      <c r="KN33" s="14"/>
      <c r="KO33" s="14"/>
      <c r="KP33" s="14"/>
      <c r="KQ33" s="14">
        <v>0</v>
      </c>
      <c r="KR33" s="14"/>
      <c r="KS33" s="14"/>
      <c r="KT33" s="14"/>
      <c r="KU33" s="14">
        <v>0</v>
      </c>
      <c r="KV33" s="14"/>
      <c r="KW33" s="14"/>
      <c r="KX33" s="14"/>
      <c r="KY33" s="14">
        <v>0</v>
      </c>
      <c r="KZ33" s="14"/>
      <c r="LA33" s="14"/>
      <c r="LB33" s="14"/>
      <c r="LC33" s="14">
        <v>0</v>
      </c>
      <c r="LD33" s="14">
        <v>1.4</v>
      </c>
      <c r="LE33" s="14">
        <v>1.1522699999999999</v>
      </c>
      <c r="LF33" s="14">
        <v>1.1522699999999999</v>
      </c>
      <c r="LG33" s="14">
        <v>0.24773000000000001</v>
      </c>
      <c r="LH33" s="14">
        <v>118.9</v>
      </c>
      <c r="LI33" s="14">
        <v>127.62879</v>
      </c>
      <c r="LJ33" s="14">
        <v>217.87934000000001</v>
      </c>
      <c r="LK33" s="14">
        <v>-98.979339999999993</v>
      </c>
      <c r="LL33" s="14">
        <v>77.8</v>
      </c>
      <c r="LM33" s="14">
        <v>75.258570000000006</v>
      </c>
      <c r="LN33" s="14">
        <v>73.528409999999994</v>
      </c>
      <c r="LO33" s="14">
        <v>4.2715899999999998</v>
      </c>
      <c r="LP33" s="14">
        <v>65</v>
      </c>
      <c r="LQ33" s="14">
        <v>67.133979999999994</v>
      </c>
      <c r="LR33" s="14">
        <v>67.133979999999994</v>
      </c>
      <c r="LS33" s="14">
        <v>-2.1339800000000002</v>
      </c>
      <c r="LT33" s="14">
        <v>64.3</v>
      </c>
      <c r="LU33" s="14">
        <v>65.615620000000007</v>
      </c>
      <c r="LV33" s="14">
        <v>65.377979999999994</v>
      </c>
      <c r="LW33" s="14">
        <v>-1.0779799999999999</v>
      </c>
      <c r="LX33" s="14">
        <v>28.1</v>
      </c>
      <c r="LY33" s="14">
        <v>29.9514</v>
      </c>
      <c r="LZ33" s="14">
        <v>27.30705</v>
      </c>
      <c r="MA33" s="14">
        <v>0.79295000000000004</v>
      </c>
      <c r="MB33" s="14"/>
      <c r="MC33" s="14"/>
      <c r="MD33" s="14"/>
      <c r="ME33" s="14">
        <v>0</v>
      </c>
      <c r="MF33" s="14"/>
      <c r="MG33" s="14"/>
      <c r="MH33" s="14"/>
      <c r="MI33" s="14">
        <v>0</v>
      </c>
      <c r="MJ33" s="14"/>
      <c r="MK33" s="14"/>
      <c r="ML33" s="14"/>
      <c r="MM33" s="14">
        <v>0</v>
      </c>
      <c r="MN33" s="14">
        <v>146.19999999999999</v>
      </c>
      <c r="MO33" s="14">
        <v>149.77392</v>
      </c>
      <c r="MP33" s="14">
        <v>149.77393000000001</v>
      </c>
      <c r="MQ33" s="14">
        <v>-3.5739299999999998</v>
      </c>
      <c r="MR33" s="14">
        <v>148.19999999999999</v>
      </c>
      <c r="MS33" s="14">
        <v>149.77392</v>
      </c>
      <c r="MT33" s="14">
        <v>149.77393000000001</v>
      </c>
      <c r="MU33" s="14">
        <v>-1.5739300000000001</v>
      </c>
      <c r="MV33" s="14">
        <v>148.19999999999999</v>
      </c>
      <c r="MW33" s="14">
        <v>149.77392</v>
      </c>
      <c r="MX33" s="14">
        <v>149.77393000000001</v>
      </c>
      <c r="MY33" s="14">
        <v>-1.5739300000000001</v>
      </c>
      <c r="MZ33" s="14"/>
      <c r="NA33" s="14"/>
      <c r="NB33" s="14"/>
      <c r="NC33" s="14">
        <v>0</v>
      </c>
      <c r="ND33" s="14"/>
      <c r="NE33" s="14"/>
      <c r="NF33" s="14"/>
      <c r="NG33" s="14">
        <v>0</v>
      </c>
      <c r="NH33" s="14"/>
      <c r="NI33" s="14"/>
      <c r="NJ33" s="14"/>
      <c r="NK33" s="14">
        <v>0</v>
      </c>
      <c r="NL33" s="14"/>
      <c r="NM33" s="14"/>
      <c r="NN33" s="14"/>
      <c r="NO33" s="14">
        <v>0</v>
      </c>
      <c r="NP33" s="14"/>
      <c r="NQ33" s="14"/>
      <c r="NR33" s="14"/>
      <c r="NS33" s="14">
        <v>0</v>
      </c>
      <c r="NT33" s="14">
        <v>50.5</v>
      </c>
      <c r="NU33" s="14">
        <v>50</v>
      </c>
      <c r="NV33" s="14">
        <v>50</v>
      </c>
      <c r="NW33" s="14">
        <v>0.5</v>
      </c>
      <c r="NX33" s="14">
        <v>0</v>
      </c>
      <c r="NY33" s="14"/>
      <c r="NZ33" s="14"/>
      <c r="OA33" s="14">
        <v>0</v>
      </c>
      <c r="OB33" s="14">
        <v>1.3</v>
      </c>
      <c r="OC33" s="14">
        <v>1.177</v>
      </c>
      <c r="OD33" s="14">
        <v>1.177</v>
      </c>
      <c r="OE33" s="14">
        <v>0.123</v>
      </c>
      <c r="OF33" s="14">
        <v>17.7</v>
      </c>
      <c r="OG33" s="14">
        <v>60</v>
      </c>
      <c r="OH33" s="14">
        <v>72.909000000000006</v>
      </c>
      <c r="OI33" s="14">
        <v>-55.209000000000003</v>
      </c>
      <c r="OJ33" s="14">
        <v>49.4</v>
      </c>
      <c r="OK33" s="14">
        <v>69.603999999999999</v>
      </c>
      <c r="OL33" s="14">
        <v>69.603999999999999</v>
      </c>
      <c r="OM33" s="14">
        <v>-20.204000000000001</v>
      </c>
      <c r="ON33" s="14">
        <v>17.600000000000001</v>
      </c>
      <c r="OO33" s="14">
        <v>17.332999999999998</v>
      </c>
      <c r="OP33" s="14">
        <v>17.332999999999998</v>
      </c>
      <c r="OQ33" s="14">
        <v>0.26700000000000002</v>
      </c>
      <c r="OR33" s="14">
        <v>0.4</v>
      </c>
      <c r="OS33" s="14">
        <v>0.4</v>
      </c>
      <c r="OT33" s="14">
        <v>0.4</v>
      </c>
      <c r="OU33" s="14">
        <v>0</v>
      </c>
      <c r="OV33" s="14">
        <v>10</v>
      </c>
      <c r="OW33" s="14">
        <v>10</v>
      </c>
      <c r="OX33" s="14">
        <v>9</v>
      </c>
      <c r="OY33" s="14">
        <v>1</v>
      </c>
      <c r="OZ33" s="14">
        <v>10</v>
      </c>
      <c r="PA33" s="14">
        <v>9.0000199999999992</v>
      </c>
      <c r="PB33" s="14">
        <v>9</v>
      </c>
      <c r="PC33" s="14">
        <v>1</v>
      </c>
      <c r="PD33" s="14">
        <v>4.8</v>
      </c>
      <c r="PE33" s="14">
        <v>3.99749</v>
      </c>
      <c r="PF33" s="14">
        <v>4.1994999999999996</v>
      </c>
      <c r="PG33" s="14">
        <v>0.60050000000000003</v>
      </c>
      <c r="PH33" s="14">
        <v>0.34</v>
      </c>
      <c r="PI33" s="14">
        <v>1</v>
      </c>
      <c r="PJ33" s="14">
        <v>1</v>
      </c>
      <c r="PK33" s="14">
        <v>-0.66</v>
      </c>
      <c r="PL33" s="14">
        <v>1.4</v>
      </c>
      <c r="PM33" s="14">
        <v>2.2000000000000002</v>
      </c>
      <c r="PN33" s="14">
        <v>2.2000000000000002</v>
      </c>
      <c r="PO33" s="14">
        <v>-0.8</v>
      </c>
      <c r="PP33" s="14">
        <v>2.5</v>
      </c>
      <c r="PQ33" s="14">
        <v>2.5</v>
      </c>
      <c r="PR33" s="14">
        <v>2.5</v>
      </c>
      <c r="PS33" s="14">
        <v>0</v>
      </c>
      <c r="PT33" s="14">
        <v>19.7</v>
      </c>
      <c r="PU33" s="14">
        <v>20</v>
      </c>
      <c r="PV33" s="14">
        <v>19.417480000000001</v>
      </c>
      <c r="PW33" s="14">
        <v>0.28251999999999999</v>
      </c>
      <c r="PX33" s="14">
        <v>10</v>
      </c>
      <c r="PY33" s="14">
        <v>11</v>
      </c>
      <c r="PZ33" s="14">
        <v>10</v>
      </c>
      <c r="QA33" s="14">
        <v>0</v>
      </c>
      <c r="QB33" s="14">
        <v>8.6</v>
      </c>
      <c r="QC33" s="14">
        <v>7</v>
      </c>
      <c r="QD33" s="14">
        <v>7</v>
      </c>
      <c r="QE33" s="14">
        <v>1.6</v>
      </c>
      <c r="QF33" s="14">
        <v>3.4</v>
      </c>
      <c r="QG33" s="14">
        <v>3.3</v>
      </c>
      <c r="QH33" s="14">
        <v>3.3</v>
      </c>
      <c r="QI33" s="14">
        <v>0.1</v>
      </c>
      <c r="QJ33" s="14">
        <v>18.5</v>
      </c>
      <c r="QK33" s="14">
        <v>19</v>
      </c>
      <c r="QL33" s="14">
        <v>17.961169999999999</v>
      </c>
      <c r="QM33" s="14">
        <v>0.53883000000000003</v>
      </c>
      <c r="QN33" s="14">
        <v>12.7</v>
      </c>
      <c r="QO33" s="14">
        <v>12.964</v>
      </c>
      <c r="QP33" s="14">
        <v>12.964</v>
      </c>
      <c r="QQ33" s="14">
        <v>-0.26400000000000001</v>
      </c>
      <c r="QR33" s="14">
        <v>13</v>
      </c>
      <c r="QS33" s="14">
        <v>15.173</v>
      </c>
      <c r="QT33" s="14">
        <v>15.173</v>
      </c>
      <c r="QU33" s="14">
        <v>-2.173</v>
      </c>
      <c r="QV33" s="14">
        <v>4.7</v>
      </c>
      <c r="QW33" s="14">
        <v>14.623810000000001</v>
      </c>
      <c r="QX33" s="14">
        <v>15.704000000000001</v>
      </c>
      <c r="QY33" s="14">
        <v>-11.004</v>
      </c>
      <c r="QZ33" s="14">
        <v>13.1</v>
      </c>
      <c r="RA33" s="14">
        <v>44.253790000000002</v>
      </c>
      <c r="RB33" s="14">
        <v>46.762</v>
      </c>
      <c r="RC33" s="14">
        <v>-33.661999999999999</v>
      </c>
      <c r="RD33" s="14">
        <v>4.5</v>
      </c>
      <c r="RE33" s="14">
        <v>4.2</v>
      </c>
      <c r="RF33" s="14">
        <v>4.2</v>
      </c>
      <c r="RG33" s="14">
        <v>0.3</v>
      </c>
      <c r="RH33" s="14">
        <v>2.2000000000000002</v>
      </c>
      <c r="RI33" s="14">
        <v>2.4</v>
      </c>
      <c r="RJ33" s="14">
        <v>2.4</v>
      </c>
      <c r="RK33" s="14">
        <v>-0.2</v>
      </c>
      <c r="RL33" s="14">
        <v>1.1000000000000001</v>
      </c>
      <c r="RM33" s="14">
        <v>1.2</v>
      </c>
      <c r="RN33" s="14">
        <v>1.2</v>
      </c>
      <c r="RO33" s="14">
        <v>-0.1</v>
      </c>
      <c r="RP33" s="14">
        <v>2.9</v>
      </c>
      <c r="RQ33" s="14">
        <v>2.8</v>
      </c>
      <c r="RR33" s="14">
        <v>2.8</v>
      </c>
      <c r="RS33" s="14">
        <v>0.1</v>
      </c>
      <c r="RT33" s="14">
        <v>15.4</v>
      </c>
      <c r="RU33" s="14">
        <v>14.781000000000001</v>
      </c>
      <c r="RV33" s="14">
        <v>14.781000000000001</v>
      </c>
      <c r="RW33" s="14">
        <v>0.61899999999999999</v>
      </c>
      <c r="RX33" s="14">
        <v>2.2000000000000002</v>
      </c>
      <c r="RY33" s="14">
        <v>2.0489999999999999</v>
      </c>
      <c r="RZ33" s="14">
        <v>2.0489999999999999</v>
      </c>
      <c r="SA33" s="14">
        <v>0.151</v>
      </c>
      <c r="SB33" s="14">
        <v>16.2</v>
      </c>
      <c r="SC33" s="14">
        <v>13.655250000000001</v>
      </c>
      <c r="SD33" s="14">
        <v>19.772790000000001</v>
      </c>
      <c r="SE33" s="14">
        <v>-3.5727899999999999</v>
      </c>
      <c r="SF33" s="14">
        <v>1.2</v>
      </c>
      <c r="SG33" s="14">
        <v>1.1319999999999999</v>
      </c>
      <c r="SH33" s="14">
        <v>1.1319999999999999</v>
      </c>
      <c r="SI33" s="14">
        <v>6.8000000000000005E-2</v>
      </c>
      <c r="SJ33" s="14"/>
      <c r="SK33" s="14">
        <v>0.4</v>
      </c>
      <c r="SL33" s="14">
        <v>0.4</v>
      </c>
      <c r="SM33" s="14">
        <v>-0.4</v>
      </c>
      <c r="SN33" s="14">
        <v>6.6</v>
      </c>
      <c r="SO33" s="14">
        <v>7.3</v>
      </c>
      <c r="SP33" s="14">
        <v>7.3</v>
      </c>
      <c r="SQ33" s="14">
        <v>-0.7</v>
      </c>
      <c r="SR33" s="14">
        <v>2.8</v>
      </c>
      <c r="SS33" s="14">
        <v>4.3</v>
      </c>
      <c r="ST33" s="14">
        <v>4.3</v>
      </c>
      <c r="SU33" s="14">
        <v>-1.5</v>
      </c>
      <c r="SV33" s="14">
        <v>4</v>
      </c>
      <c r="SW33" s="14">
        <v>4.7</v>
      </c>
      <c r="SX33" s="14">
        <v>4.7</v>
      </c>
      <c r="SY33" s="14">
        <v>-0.7</v>
      </c>
      <c r="SZ33" s="14">
        <v>4.8</v>
      </c>
      <c r="TA33" s="14">
        <v>6.7</v>
      </c>
      <c r="TB33" s="14">
        <v>6.7</v>
      </c>
      <c r="TC33" s="14">
        <v>-1.9</v>
      </c>
      <c r="TD33" s="14">
        <v>10</v>
      </c>
      <c r="TE33" s="14">
        <v>10</v>
      </c>
      <c r="TF33" s="14">
        <v>10</v>
      </c>
      <c r="TG33" s="14">
        <v>0</v>
      </c>
      <c r="TH33" s="14">
        <v>28.7</v>
      </c>
      <c r="TI33" s="14">
        <v>23.562999999999999</v>
      </c>
      <c r="TJ33" s="14">
        <v>23.562999999999999</v>
      </c>
      <c r="TK33" s="14">
        <v>5.1369999999999996</v>
      </c>
      <c r="TL33" s="14">
        <v>22.2</v>
      </c>
      <c r="TM33" s="14">
        <v>52</v>
      </c>
      <c r="TN33" s="14">
        <v>47.32</v>
      </c>
      <c r="TO33" s="14">
        <v>-25.12</v>
      </c>
      <c r="TP33" s="14">
        <v>28.2</v>
      </c>
      <c r="TQ33" s="14">
        <v>24.651</v>
      </c>
      <c r="TR33" s="14">
        <v>24.651</v>
      </c>
      <c r="TS33" s="14">
        <v>3.5489999999999999</v>
      </c>
      <c r="TT33" s="14">
        <v>0</v>
      </c>
      <c r="TU33" s="14">
        <v>11</v>
      </c>
      <c r="TV33" s="14">
        <v>15.682</v>
      </c>
      <c r="TW33" s="14">
        <v>-15.682</v>
      </c>
      <c r="TX33" s="14">
        <v>0</v>
      </c>
      <c r="TY33" s="14">
        <v>15.112970000000001</v>
      </c>
      <c r="TZ33" s="14">
        <v>24.123999999999999</v>
      </c>
      <c r="UA33" s="14">
        <v>-24.123999999999999</v>
      </c>
      <c r="UB33" s="14">
        <v>0</v>
      </c>
      <c r="UC33" s="14">
        <v>2.9510000000000001</v>
      </c>
      <c r="UD33" s="14">
        <v>2.9510000000000001</v>
      </c>
      <c r="UE33" s="14">
        <v>-2.9510000000000001</v>
      </c>
      <c r="UF33" s="14">
        <v>0</v>
      </c>
      <c r="UG33" s="14">
        <v>2.46</v>
      </c>
      <c r="UH33" s="14">
        <v>2.46</v>
      </c>
      <c r="UI33" s="14">
        <v>-2.46</v>
      </c>
      <c r="UJ33" s="14">
        <v>8.3000000000000007</v>
      </c>
      <c r="UK33" s="14">
        <v>9</v>
      </c>
      <c r="UL33" s="14">
        <v>7.5</v>
      </c>
      <c r="UM33" s="14">
        <v>0.8</v>
      </c>
      <c r="UN33" s="14">
        <v>2.6</v>
      </c>
      <c r="UO33" s="14">
        <v>2.5</v>
      </c>
      <c r="UP33" s="14">
        <v>2.5</v>
      </c>
      <c r="UQ33" s="14">
        <v>0.1</v>
      </c>
      <c r="UR33" s="14">
        <v>8</v>
      </c>
      <c r="US33" s="14">
        <v>7.6</v>
      </c>
      <c r="UT33" s="14">
        <v>7.6</v>
      </c>
      <c r="UU33" s="14">
        <v>0.4</v>
      </c>
      <c r="UV33" s="14">
        <v>4.5999999999999996</v>
      </c>
      <c r="UW33" s="14">
        <v>5</v>
      </c>
      <c r="UX33" s="14">
        <v>5</v>
      </c>
      <c r="UY33" s="14">
        <v>-0.4</v>
      </c>
      <c r="UZ33" s="14">
        <v>5.0999999999999996</v>
      </c>
      <c r="VA33" s="14">
        <v>5.5</v>
      </c>
      <c r="VB33" s="14">
        <v>5.5</v>
      </c>
      <c r="VC33" s="14">
        <v>-0.4</v>
      </c>
      <c r="VD33" s="14">
        <v>5.2</v>
      </c>
      <c r="VE33" s="14">
        <v>5.5</v>
      </c>
      <c r="VF33" s="14">
        <v>5.5</v>
      </c>
      <c r="VG33" s="14">
        <v>-0.3</v>
      </c>
      <c r="VH33" s="14">
        <v>16.399999999999999</v>
      </c>
      <c r="VI33" s="14">
        <v>16.16</v>
      </c>
      <c r="VJ33" s="14">
        <v>16.16</v>
      </c>
      <c r="VK33" s="14">
        <v>0.24</v>
      </c>
      <c r="VL33" s="14">
        <v>209.5</v>
      </c>
      <c r="VM33" s="14">
        <v>226.102</v>
      </c>
      <c r="VN33" s="14">
        <v>226.102</v>
      </c>
      <c r="VO33" s="14">
        <v>-16.602</v>
      </c>
      <c r="VP33" s="14">
        <v>16</v>
      </c>
      <c r="VQ33" s="14">
        <v>14.406000000000001</v>
      </c>
      <c r="VR33" s="14">
        <v>14.406000000000001</v>
      </c>
      <c r="VS33" s="14">
        <v>1.5940000000000001</v>
      </c>
      <c r="VT33" s="14">
        <v>114.5</v>
      </c>
      <c r="VU33" s="14">
        <v>118.685</v>
      </c>
      <c r="VV33" s="14">
        <v>118.685</v>
      </c>
      <c r="VW33" s="14">
        <v>-4.1849999999999996</v>
      </c>
      <c r="VX33" s="14">
        <v>0.6</v>
      </c>
      <c r="VY33" s="14">
        <v>0.6</v>
      </c>
      <c r="VZ33" s="14">
        <v>0.6</v>
      </c>
      <c r="WA33" s="14">
        <v>0</v>
      </c>
      <c r="WB33" s="14">
        <v>0</v>
      </c>
      <c r="WC33" s="14">
        <v>14.882160000000001</v>
      </c>
      <c r="WD33" s="14">
        <v>14</v>
      </c>
      <c r="WE33" s="14">
        <v>-14</v>
      </c>
      <c r="WF33" s="14">
        <v>0</v>
      </c>
      <c r="WG33" s="14">
        <v>33.703690000000002</v>
      </c>
      <c r="WH33" s="14">
        <v>24</v>
      </c>
      <c r="WI33" s="14">
        <v>-24</v>
      </c>
      <c r="WJ33" s="14">
        <v>84.8</v>
      </c>
      <c r="WK33" s="14">
        <v>88.1</v>
      </c>
      <c r="WL33" s="14">
        <v>88.1</v>
      </c>
      <c r="WM33" s="14">
        <v>-3.3</v>
      </c>
      <c r="WN33" s="14">
        <v>16.3</v>
      </c>
      <c r="WO33" s="14">
        <v>16.402000000000001</v>
      </c>
      <c r="WP33" s="14">
        <v>16.402000000000001</v>
      </c>
      <c r="WQ33" s="14">
        <v>-0.10199999999999999</v>
      </c>
      <c r="WR33" s="14">
        <v>9.1</v>
      </c>
      <c r="WS33" s="14">
        <v>10</v>
      </c>
      <c r="WT33" s="14">
        <v>10</v>
      </c>
      <c r="WU33" s="14">
        <v>-0.9</v>
      </c>
      <c r="WV33" s="14">
        <v>20</v>
      </c>
      <c r="WW33" s="14">
        <v>20</v>
      </c>
      <c r="WX33" s="14">
        <v>19.223299999999998</v>
      </c>
      <c r="WY33" s="14">
        <v>0.77669999999999995</v>
      </c>
      <c r="WZ33" s="14">
        <v>5.6</v>
      </c>
      <c r="XA33" s="14">
        <v>10</v>
      </c>
      <c r="XB33" s="14">
        <v>10</v>
      </c>
      <c r="XC33" s="14">
        <v>-4.4000000000000004</v>
      </c>
      <c r="XD33" s="14"/>
      <c r="XE33" s="14"/>
      <c r="XF33" s="14"/>
      <c r="XG33" s="14">
        <v>0</v>
      </c>
      <c r="XH33" s="14"/>
      <c r="XI33" s="14"/>
      <c r="XJ33" s="14"/>
      <c r="XK33" s="14">
        <v>0</v>
      </c>
      <c r="XL33" s="14">
        <v>0</v>
      </c>
      <c r="XM33" s="14">
        <v>15</v>
      </c>
      <c r="XN33" s="14">
        <v>14</v>
      </c>
      <c r="XO33" s="14">
        <v>-14</v>
      </c>
      <c r="XP33" s="14"/>
      <c r="XQ33" s="14"/>
      <c r="XR33" s="14"/>
      <c r="XS33" s="14">
        <v>0</v>
      </c>
      <c r="XT33" s="14">
        <v>7.8</v>
      </c>
      <c r="XU33" s="14">
        <v>7.9</v>
      </c>
      <c r="XV33" s="14">
        <v>7.9</v>
      </c>
      <c r="XW33" s="14">
        <v>-0.1</v>
      </c>
      <c r="XX33" s="14"/>
      <c r="XY33" s="14"/>
      <c r="XZ33" s="14"/>
      <c r="YA33" s="14">
        <v>0</v>
      </c>
      <c r="YB33" s="14"/>
      <c r="YC33" s="14"/>
      <c r="YD33" s="14"/>
      <c r="YE33" s="14">
        <v>0</v>
      </c>
    </row>
    <row r="34" spans="1:655" ht="24" customHeight="1" x14ac:dyDescent="0.25">
      <c r="A34" s="1"/>
      <c r="B34" s="16" t="s">
        <v>57</v>
      </c>
      <c r="C34" s="16" t="s">
        <v>752</v>
      </c>
      <c r="D34" s="17">
        <v>85.8</v>
      </c>
      <c r="E34" s="17">
        <v>0</v>
      </c>
      <c r="F34" s="17">
        <v>32.491570000000003</v>
      </c>
      <c r="G34" s="17">
        <v>53.308430000000001</v>
      </c>
      <c r="H34" s="17">
        <v>646.6</v>
      </c>
      <c r="I34" s="17">
        <v>643.65809000000002</v>
      </c>
      <c r="J34" s="17">
        <v>643.65809000000002</v>
      </c>
      <c r="K34" s="17">
        <v>2.94191</v>
      </c>
      <c r="L34" s="17">
        <v>215.7</v>
      </c>
      <c r="M34" s="17">
        <v>209.39341999999999</v>
      </c>
      <c r="N34" s="17">
        <v>209.39341999999999</v>
      </c>
      <c r="O34" s="17">
        <v>6.3065800000000003</v>
      </c>
      <c r="P34" s="17"/>
      <c r="Q34" s="17"/>
      <c r="R34" s="17"/>
      <c r="S34" s="17">
        <v>0</v>
      </c>
      <c r="T34" s="17"/>
      <c r="U34" s="17"/>
      <c r="V34" s="17"/>
      <c r="W34" s="17">
        <v>0</v>
      </c>
      <c r="X34" s="17">
        <v>60.5</v>
      </c>
      <c r="Y34" s="17">
        <v>33.646009999999997</v>
      </c>
      <c r="Z34" s="17">
        <v>43.713459999999998</v>
      </c>
      <c r="AA34" s="17">
        <v>16.786539999999999</v>
      </c>
      <c r="AB34" s="17">
        <v>88</v>
      </c>
      <c r="AC34" s="17">
        <v>93.820390000000003</v>
      </c>
      <c r="AD34" s="17">
        <v>94.878</v>
      </c>
      <c r="AE34" s="17">
        <v>-6.8780000000000001</v>
      </c>
      <c r="AF34" s="17"/>
      <c r="AG34" s="17"/>
      <c r="AH34" s="17"/>
      <c r="AI34" s="17">
        <v>0</v>
      </c>
      <c r="AJ34" s="17"/>
      <c r="AK34" s="17"/>
      <c r="AL34" s="17"/>
      <c r="AM34" s="17">
        <v>0</v>
      </c>
      <c r="AN34" s="17">
        <v>177</v>
      </c>
      <c r="AO34" s="17">
        <v>196.42442</v>
      </c>
      <c r="AP34" s="17">
        <v>196.42444</v>
      </c>
      <c r="AQ34" s="17">
        <v>-19.424440000000001</v>
      </c>
      <c r="AR34" s="17">
        <v>175.4</v>
      </c>
      <c r="AS34" s="17">
        <v>196.42442</v>
      </c>
      <c r="AT34" s="17">
        <v>196.42444</v>
      </c>
      <c r="AU34" s="17">
        <v>-21.024439999999998</v>
      </c>
      <c r="AV34" s="17">
        <v>178</v>
      </c>
      <c r="AW34" s="17">
        <v>196.42442</v>
      </c>
      <c r="AX34" s="17">
        <v>196.42444</v>
      </c>
      <c r="AY34" s="17">
        <v>-18.424440000000001</v>
      </c>
      <c r="AZ34" s="17">
        <v>257.3</v>
      </c>
      <c r="BA34" s="17">
        <v>294.63663000000003</v>
      </c>
      <c r="BB34" s="17">
        <v>294.63666999999998</v>
      </c>
      <c r="BC34" s="17">
        <v>-37.336669999999998</v>
      </c>
      <c r="BD34" s="17">
        <v>211.3</v>
      </c>
      <c r="BE34" s="17">
        <v>208.28216</v>
      </c>
      <c r="BF34" s="17">
        <v>208.28218000000001</v>
      </c>
      <c r="BG34" s="17">
        <v>3.0178199999999999</v>
      </c>
      <c r="BH34" s="17">
        <v>110.1</v>
      </c>
      <c r="BI34" s="17">
        <v>104.14108</v>
      </c>
      <c r="BJ34" s="17">
        <v>104.14109000000001</v>
      </c>
      <c r="BK34" s="17">
        <v>5.9589100000000004</v>
      </c>
      <c r="BL34" s="17">
        <v>423.2</v>
      </c>
      <c r="BM34" s="17">
        <v>340.51868999999999</v>
      </c>
      <c r="BN34" s="17">
        <v>336.57175999999998</v>
      </c>
      <c r="BO34" s="17">
        <v>86.628240000000005</v>
      </c>
      <c r="BP34" s="17">
        <v>4.3</v>
      </c>
      <c r="BQ34" s="17">
        <v>4.4318400000000002</v>
      </c>
      <c r="BR34" s="17">
        <v>4.4318400000000002</v>
      </c>
      <c r="BS34" s="17">
        <v>-0.13184000000000001</v>
      </c>
      <c r="BT34" s="17"/>
      <c r="BU34" s="17"/>
      <c r="BV34" s="17"/>
      <c r="BW34" s="17">
        <v>0</v>
      </c>
      <c r="BX34" s="17"/>
      <c r="BY34" s="17"/>
      <c r="BZ34" s="17"/>
      <c r="CA34" s="17">
        <v>0</v>
      </c>
      <c r="CB34" s="17"/>
      <c r="CC34" s="17"/>
      <c r="CD34" s="17"/>
      <c r="CE34" s="17">
        <v>0</v>
      </c>
      <c r="CF34" s="17"/>
      <c r="CG34" s="17"/>
      <c r="CH34" s="17"/>
      <c r="CI34" s="17">
        <v>0</v>
      </c>
      <c r="CJ34" s="17">
        <v>128.9</v>
      </c>
      <c r="CK34" s="17">
        <v>131.25040999999999</v>
      </c>
      <c r="CL34" s="17">
        <v>131.25040999999999</v>
      </c>
      <c r="CM34" s="17">
        <v>-2.3504100000000001</v>
      </c>
      <c r="CN34" s="17">
        <v>7.1</v>
      </c>
      <c r="CO34" s="17">
        <v>6.8003799999999996</v>
      </c>
      <c r="CP34" s="17">
        <v>5.1333399999999996</v>
      </c>
      <c r="CQ34" s="17">
        <v>1.9666600000000001</v>
      </c>
      <c r="CR34" s="17">
        <v>5.5</v>
      </c>
      <c r="CS34" s="17">
        <v>3.7328100000000002</v>
      </c>
      <c r="CT34" s="17">
        <v>2.8177599999999998</v>
      </c>
      <c r="CU34" s="17">
        <v>2.6822400000000002</v>
      </c>
      <c r="CV34" s="17"/>
      <c r="CW34" s="17"/>
      <c r="CX34" s="17"/>
      <c r="CY34" s="17">
        <v>0</v>
      </c>
      <c r="CZ34" s="17">
        <v>6.8</v>
      </c>
      <c r="DA34" s="17">
        <v>6.8787000000000003</v>
      </c>
      <c r="DB34" s="17">
        <v>6.8787000000000003</v>
      </c>
      <c r="DC34" s="17">
        <v>-7.8700000000000006E-2</v>
      </c>
      <c r="DD34" s="17">
        <v>12</v>
      </c>
      <c r="DE34" s="17">
        <v>9.9512499999999999</v>
      </c>
      <c r="DF34" s="17">
        <v>9.9512499999999999</v>
      </c>
      <c r="DG34" s="17">
        <v>2.0487500000000001</v>
      </c>
      <c r="DH34" s="17">
        <v>75.2</v>
      </c>
      <c r="DI34" s="17">
        <v>63.111069999999998</v>
      </c>
      <c r="DJ34" s="17">
        <v>31.54335</v>
      </c>
      <c r="DK34" s="17">
        <v>43.656649999999999</v>
      </c>
      <c r="DL34" s="17"/>
      <c r="DM34" s="17"/>
      <c r="DN34" s="17"/>
      <c r="DO34" s="17">
        <v>0</v>
      </c>
      <c r="DP34" s="17">
        <v>0</v>
      </c>
      <c r="DQ34" s="17"/>
      <c r="DR34" s="17">
        <v>0</v>
      </c>
      <c r="DS34" s="17">
        <v>0</v>
      </c>
      <c r="DT34" s="17"/>
      <c r="DU34" s="17"/>
      <c r="DV34" s="17"/>
      <c r="DW34" s="17">
        <v>0</v>
      </c>
      <c r="DX34" s="17"/>
      <c r="DY34" s="17"/>
      <c r="DZ34" s="17"/>
      <c r="EA34" s="17">
        <v>0</v>
      </c>
      <c r="EB34" s="17">
        <v>55.63</v>
      </c>
      <c r="EC34" s="17">
        <v>55.84149</v>
      </c>
      <c r="ED34" s="17">
        <v>55.841560000000001</v>
      </c>
      <c r="EE34" s="17">
        <v>-0.21156</v>
      </c>
      <c r="EF34" s="17">
        <v>99</v>
      </c>
      <c r="EG34" s="17">
        <v>110.26321</v>
      </c>
      <c r="EH34" s="17">
        <v>110.26321</v>
      </c>
      <c r="EI34" s="17">
        <v>-11.263210000000001</v>
      </c>
      <c r="EJ34" s="17"/>
      <c r="EK34" s="17"/>
      <c r="EL34" s="17"/>
      <c r="EM34" s="17">
        <v>0</v>
      </c>
      <c r="EN34" s="17"/>
      <c r="EO34" s="17"/>
      <c r="EP34" s="17"/>
      <c r="EQ34" s="17">
        <v>0</v>
      </c>
      <c r="ER34" s="17">
        <v>0</v>
      </c>
      <c r="ES34" s="17"/>
      <c r="ET34" s="17"/>
      <c r="EU34" s="17">
        <v>0</v>
      </c>
      <c r="EV34" s="17">
        <v>6.4</v>
      </c>
      <c r="EW34" s="17">
        <v>6.39</v>
      </c>
      <c r="EX34" s="17">
        <v>6.39</v>
      </c>
      <c r="EY34" s="17">
        <v>0.01</v>
      </c>
      <c r="EZ34" s="17">
        <v>228</v>
      </c>
      <c r="FA34" s="17">
        <v>175.98976999999999</v>
      </c>
      <c r="FB34" s="17">
        <v>164.14442</v>
      </c>
      <c r="FC34" s="17">
        <v>63.855580000000003</v>
      </c>
      <c r="FD34" s="17">
        <v>38</v>
      </c>
      <c r="FE34" s="17">
        <v>37.18432</v>
      </c>
      <c r="FF34" s="17">
        <v>40.90061</v>
      </c>
      <c r="FG34" s="17">
        <v>-2.9006099999999999</v>
      </c>
      <c r="FH34" s="17">
        <v>105.3</v>
      </c>
      <c r="FI34" s="17">
        <v>97.941230000000004</v>
      </c>
      <c r="FJ34" s="17">
        <v>112.01051</v>
      </c>
      <c r="FK34" s="17">
        <v>-6.7105100000000002</v>
      </c>
      <c r="FL34" s="17">
        <v>23</v>
      </c>
      <c r="FM34" s="17">
        <v>22.888349999999999</v>
      </c>
      <c r="FN34" s="17">
        <v>22.625250000000001</v>
      </c>
      <c r="FO34" s="17">
        <v>0.37475000000000003</v>
      </c>
      <c r="FP34" s="17">
        <v>17.7</v>
      </c>
      <c r="FQ34" s="17">
        <v>15.279059999999999</v>
      </c>
      <c r="FR34" s="17">
        <v>14.927820000000001</v>
      </c>
      <c r="FS34" s="17">
        <v>2.7721800000000001</v>
      </c>
      <c r="FT34" s="17">
        <v>17.100000000000001</v>
      </c>
      <c r="FU34" s="17">
        <v>17.281549999999999</v>
      </c>
      <c r="FV34" s="17">
        <v>17.281549999999999</v>
      </c>
      <c r="FW34" s="17">
        <v>-0.18154999999999999</v>
      </c>
      <c r="FX34" s="17">
        <v>69.3</v>
      </c>
      <c r="FY34" s="17">
        <v>71.720150000000004</v>
      </c>
      <c r="FZ34" s="17">
        <v>71.720150000000004</v>
      </c>
      <c r="GA34" s="17">
        <v>-2.42015</v>
      </c>
      <c r="GB34" s="17">
        <v>180.5</v>
      </c>
      <c r="GC34" s="17">
        <v>185.10006999999999</v>
      </c>
      <c r="GD34" s="17">
        <v>185.10007999999999</v>
      </c>
      <c r="GE34" s="17">
        <v>-4.6000800000000002</v>
      </c>
      <c r="GF34" s="17">
        <v>180.8</v>
      </c>
      <c r="GG34" s="17">
        <v>185.10006999999999</v>
      </c>
      <c r="GH34" s="17">
        <v>185.10007999999999</v>
      </c>
      <c r="GI34" s="17">
        <v>-4.3000800000000003</v>
      </c>
      <c r="GJ34" s="17">
        <v>184.6</v>
      </c>
      <c r="GK34" s="17">
        <v>185.10006999999999</v>
      </c>
      <c r="GL34" s="17">
        <v>185.10007999999999</v>
      </c>
      <c r="GM34" s="17">
        <v>-0.50007999999999997</v>
      </c>
      <c r="GN34" s="17">
        <v>83.2</v>
      </c>
      <c r="GO34" s="17">
        <v>81.018370000000004</v>
      </c>
      <c r="GP34" s="17">
        <v>69.434479999999994</v>
      </c>
      <c r="GQ34" s="17">
        <v>13.76552</v>
      </c>
      <c r="GR34" s="17">
        <v>5.5</v>
      </c>
      <c r="GS34" s="17">
        <v>6</v>
      </c>
      <c r="GT34" s="17">
        <v>5.8686699999999998</v>
      </c>
      <c r="GU34" s="17">
        <v>-0.36867</v>
      </c>
      <c r="GV34" s="17">
        <v>1.2</v>
      </c>
      <c r="GW34" s="17">
        <v>1.02115</v>
      </c>
      <c r="GX34" s="17">
        <v>6.1567800000000004</v>
      </c>
      <c r="GY34" s="17">
        <v>-4.9567800000000002</v>
      </c>
      <c r="GZ34" s="17">
        <v>32.4</v>
      </c>
      <c r="HA34" s="17">
        <v>34.477919999999997</v>
      </c>
      <c r="HB34" s="17">
        <v>19.97335</v>
      </c>
      <c r="HC34" s="17">
        <v>12.42665</v>
      </c>
      <c r="HD34" s="17">
        <v>26.3</v>
      </c>
      <c r="HE34" s="17">
        <v>26.283010000000001</v>
      </c>
      <c r="HF34" s="17">
        <v>26.283010000000001</v>
      </c>
      <c r="HG34" s="17">
        <v>1.6990000000000002E-2</v>
      </c>
      <c r="HH34" s="17">
        <v>2</v>
      </c>
      <c r="HI34" s="17">
        <v>1.97359</v>
      </c>
      <c r="HJ34" s="17">
        <v>1.97359</v>
      </c>
      <c r="HK34" s="17">
        <v>2.6409999999999999E-2</v>
      </c>
      <c r="HL34" s="17">
        <v>12</v>
      </c>
      <c r="HM34" s="17">
        <v>17.26322</v>
      </c>
      <c r="HN34" s="17">
        <v>17.26322</v>
      </c>
      <c r="HO34" s="17">
        <v>-5.2632199999999996</v>
      </c>
      <c r="HP34" s="17">
        <v>71.900000000000006</v>
      </c>
      <c r="HQ34" s="17">
        <v>73.782859999999999</v>
      </c>
      <c r="HR34" s="17">
        <v>110.2276</v>
      </c>
      <c r="HS34" s="17">
        <v>-38.327599999999997</v>
      </c>
      <c r="HT34" s="17"/>
      <c r="HU34" s="17"/>
      <c r="HV34" s="17"/>
      <c r="HW34" s="17">
        <v>0</v>
      </c>
      <c r="HX34" s="17"/>
      <c r="HY34" s="17"/>
      <c r="HZ34" s="17"/>
      <c r="IA34" s="17">
        <v>0</v>
      </c>
      <c r="IB34" s="17">
        <v>60.2</v>
      </c>
      <c r="IC34" s="17">
        <v>52.978160000000003</v>
      </c>
      <c r="ID34" s="17">
        <v>60.99333</v>
      </c>
      <c r="IE34" s="17">
        <v>-0.79332999999999998</v>
      </c>
      <c r="IF34" s="17">
        <v>0</v>
      </c>
      <c r="IG34" s="17"/>
      <c r="IH34" s="17"/>
      <c r="II34" s="17">
        <v>0</v>
      </c>
      <c r="IJ34" s="17"/>
      <c r="IK34" s="17"/>
      <c r="IL34" s="17"/>
      <c r="IM34" s="17">
        <v>0</v>
      </c>
      <c r="IN34" s="17">
        <v>45.6</v>
      </c>
      <c r="IO34" s="17">
        <v>48.181440000000002</v>
      </c>
      <c r="IP34" s="17">
        <v>48.181449999999998</v>
      </c>
      <c r="IQ34" s="17">
        <v>-2.5814499999999998</v>
      </c>
      <c r="IR34" s="17"/>
      <c r="IS34" s="17"/>
      <c r="IT34" s="17"/>
      <c r="IU34" s="17">
        <v>0</v>
      </c>
      <c r="IV34" s="17"/>
      <c r="IW34" s="17"/>
      <c r="IX34" s="17"/>
      <c r="IY34" s="17">
        <v>0</v>
      </c>
      <c r="IZ34" s="17"/>
      <c r="JA34" s="17"/>
      <c r="JB34" s="17"/>
      <c r="JC34" s="17">
        <v>0</v>
      </c>
      <c r="JD34" s="17">
        <v>64.8</v>
      </c>
      <c r="JE34" s="17">
        <v>64.320679999999996</v>
      </c>
      <c r="JF34" s="17">
        <v>58.132219999999997</v>
      </c>
      <c r="JG34" s="17">
        <v>6.6677799999999996</v>
      </c>
      <c r="JH34" s="17">
        <v>175.3</v>
      </c>
      <c r="JI34" s="17">
        <v>178.52955</v>
      </c>
      <c r="JJ34" s="17">
        <v>178.52956</v>
      </c>
      <c r="JK34" s="17">
        <v>-3.2295600000000002</v>
      </c>
      <c r="JL34" s="17">
        <v>173.7</v>
      </c>
      <c r="JM34" s="17">
        <v>178.52955</v>
      </c>
      <c r="JN34" s="17">
        <v>178.52956</v>
      </c>
      <c r="JO34" s="17">
        <v>-4.8295599999999999</v>
      </c>
      <c r="JP34" s="17">
        <v>200</v>
      </c>
      <c r="JQ34" s="17">
        <v>178.52955</v>
      </c>
      <c r="JR34" s="17">
        <v>178.52956</v>
      </c>
      <c r="JS34" s="17">
        <v>21.47044</v>
      </c>
      <c r="JT34" s="17">
        <v>271.5</v>
      </c>
      <c r="JU34" s="17">
        <v>267.79432000000003</v>
      </c>
      <c r="JV34" s="17">
        <v>267.79433</v>
      </c>
      <c r="JW34" s="17">
        <v>3.70567</v>
      </c>
      <c r="JX34" s="17"/>
      <c r="JY34" s="17"/>
      <c r="JZ34" s="17"/>
      <c r="KA34" s="17">
        <v>0</v>
      </c>
      <c r="KB34" s="17"/>
      <c r="KC34" s="17"/>
      <c r="KD34" s="17"/>
      <c r="KE34" s="17">
        <v>0</v>
      </c>
      <c r="KF34" s="17"/>
      <c r="KG34" s="17"/>
      <c r="KH34" s="17"/>
      <c r="KI34" s="17">
        <v>0</v>
      </c>
      <c r="KJ34" s="17"/>
      <c r="KK34" s="17"/>
      <c r="KL34" s="17"/>
      <c r="KM34" s="17">
        <v>0</v>
      </c>
      <c r="KN34" s="17"/>
      <c r="KO34" s="17"/>
      <c r="KP34" s="17"/>
      <c r="KQ34" s="17">
        <v>0</v>
      </c>
      <c r="KR34" s="17"/>
      <c r="KS34" s="17"/>
      <c r="KT34" s="17"/>
      <c r="KU34" s="17">
        <v>0</v>
      </c>
      <c r="KV34" s="17"/>
      <c r="KW34" s="17"/>
      <c r="KX34" s="17"/>
      <c r="KY34" s="17">
        <v>0</v>
      </c>
      <c r="KZ34" s="17"/>
      <c r="LA34" s="17"/>
      <c r="LB34" s="17"/>
      <c r="LC34" s="17">
        <v>0</v>
      </c>
      <c r="LD34" s="17">
        <v>1.4</v>
      </c>
      <c r="LE34" s="17">
        <v>1.1522699999999999</v>
      </c>
      <c r="LF34" s="17">
        <v>1.1522699999999999</v>
      </c>
      <c r="LG34" s="17">
        <v>0.24773000000000001</v>
      </c>
      <c r="LH34" s="17">
        <v>123.9</v>
      </c>
      <c r="LI34" s="17">
        <v>127.62802000000001</v>
      </c>
      <c r="LJ34" s="17">
        <v>134.62503000000001</v>
      </c>
      <c r="LK34" s="17">
        <v>-10.72503</v>
      </c>
      <c r="LL34" s="17">
        <v>78.599999999999994</v>
      </c>
      <c r="LM34" s="17">
        <v>75.257300000000001</v>
      </c>
      <c r="LN34" s="17">
        <v>73.528369999999995</v>
      </c>
      <c r="LO34" s="17">
        <v>5.0716299999999999</v>
      </c>
      <c r="LP34" s="17">
        <v>66.2</v>
      </c>
      <c r="LQ34" s="17">
        <v>67.133979999999994</v>
      </c>
      <c r="LR34" s="17">
        <v>67.133979999999994</v>
      </c>
      <c r="LS34" s="17">
        <v>-0.93398000000000003</v>
      </c>
      <c r="LT34" s="17">
        <v>64.8</v>
      </c>
      <c r="LU34" s="17">
        <v>65.615729999999999</v>
      </c>
      <c r="LV34" s="17">
        <v>63.279110000000003</v>
      </c>
      <c r="LW34" s="17">
        <v>1.5208900000000001</v>
      </c>
      <c r="LX34" s="17">
        <v>28.5</v>
      </c>
      <c r="LY34" s="17">
        <v>29.951339999999998</v>
      </c>
      <c r="LZ34" s="17">
        <v>29.951450000000001</v>
      </c>
      <c r="MA34" s="17">
        <v>-1.4514499999999999</v>
      </c>
      <c r="MB34" s="17"/>
      <c r="MC34" s="17"/>
      <c r="MD34" s="17"/>
      <c r="ME34" s="17">
        <v>0</v>
      </c>
      <c r="MF34" s="17"/>
      <c r="MG34" s="17"/>
      <c r="MH34" s="17"/>
      <c r="MI34" s="17">
        <v>0</v>
      </c>
      <c r="MJ34" s="17"/>
      <c r="MK34" s="17"/>
      <c r="ML34" s="17"/>
      <c r="MM34" s="17">
        <v>0</v>
      </c>
      <c r="MN34" s="17">
        <v>146.5</v>
      </c>
      <c r="MO34" s="17">
        <v>149.77392</v>
      </c>
      <c r="MP34" s="17">
        <v>149.77393000000001</v>
      </c>
      <c r="MQ34" s="17">
        <v>-3.27393</v>
      </c>
      <c r="MR34" s="17">
        <v>148.30000000000001</v>
      </c>
      <c r="MS34" s="17">
        <v>149.77392</v>
      </c>
      <c r="MT34" s="17">
        <v>149.77393000000001</v>
      </c>
      <c r="MU34" s="17">
        <v>-1.47393</v>
      </c>
      <c r="MV34" s="17">
        <v>148.9</v>
      </c>
      <c r="MW34" s="17">
        <v>149.77392</v>
      </c>
      <c r="MX34" s="17">
        <v>149.77393000000001</v>
      </c>
      <c r="MY34" s="17">
        <v>-0.87392999999999998</v>
      </c>
      <c r="MZ34" s="17"/>
      <c r="NA34" s="17"/>
      <c r="NB34" s="17"/>
      <c r="NC34" s="17">
        <v>0</v>
      </c>
      <c r="ND34" s="17"/>
      <c r="NE34" s="17"/>
      <c r="NF34" s="17"/>
      <c r="NG34" s="17">
        <v>0</v>
      </c>
      <c r="NH34" s="17"/>
      <c r="NI34" s="17"/>
      <c r="NJ34" s="17"/>
      <c r="NK34" s="17">
        <v>0</v>
      </c>
      <c r="NL34" s="17"/>
      <c r="NM34" s="17"/>
      <c r="NN34" s="17"/>
      <c r="NO34" s="17">
        <v>0</v>
      </c>
      <c r="NP34" s="17"/>
      <c r="NQ34" s="17"/>
      <c r="NR34" s="17"/>
      <c r="NS34" s="17">
        <v>0</v>
      </c>
      <c r="NT34" s="17">
        <v>50.5</v>
      </c>
      <c r="NU34" s="17">
        <v>50</v>
      </c>
      <c r="NV34" s="17">
        <v>50</v>
      </c>
      <c r="NW34" s="17">
        <v>0.5</v>
      </c>
      <c r="NX34" s="17">
        <v>0</v>
      </c>
      <c r="NY34" s="17"/>
      <c r="NZ34" s="17"/>
      <c r="OA34" s="17">
        <v>0</v>
      </c>
      <c r="OB34" s="17">
        <v>1.2</v>
      </c>
      <c r="OC34" s="17">
        <v>1.173</v>
      </c>
      <c r="OD34" s="17">
        <v>1.173</v>
      </c>
      <c r="OE34" s="17">
        <v>2.7E-2</v>
      </c>
      <c r="OF34" s="17">
        <v>16.7</v>
      </c>
      <c r="OG34" s="17">
        <v>60</v>
      </c>
      <c r="OH34" s="17">
        <v>73.834999999999994</v>
      </c>
      <c r="OI34" s="17">
        <v>-57.134999999999998</v>
      </c>
      <c r="OJ34" s="17">
        <v>49.7</v>
      </c>
      <c r="OK34" s="17">
        <v>69.492000000000004</v>
      </c>
      <c r="OL34" s="17">
        <v>69.492000000000004</v>
      </c>
      <c r="OM34" s="17">
        <v>-19.792000000000002</v>
      </c>
      <c r="ON34" s="17">
        <v>17.3</v>
      </c>
      <c r="OO34" s="17">
        <v>17.295000000000002</v>
      </c>
      <c r="OP34" s="17">
        <v>17.295000000000002</v>
      </c>
      <c r="OQ34" s="17">
        <v>5.0000000000000001E-3</v>
      </c>
      <c r="OR34" s="17">
        <v>0.4</v>
      </c>
      <c r="OS34" s="17">
        <v>0.4</v>
      </c>
      <c r="OT34" s="17">
        <v>0.4</v>
      </c>
      <c r="OU34" s="17">
        <v>0</v>
      </c>
      <c r="OV34" s="17">
        <v>10</v>
      </c>
      <c r="OW34" s="17">
        <v>10</v>
      </c>
      <c r="OX34" s="17">
        <v>9</v>
      </c>
      <c r="OY34" s="17">
        <v>1</v>
      </c>
      <c r="OZ34" s="17">
        <v>9.9</v>
      </c>
      <c r="PA34" s="17">
        <v>9.0000199999999992</v>
      </c>
      <c r="PB34" s="17">
        <v>9</v>
      </c>
      <c r="PC34" s="17">
        <v>0.9</v>
      </c>
      <c r="PD34" s="17">
        <v>4.9000000000000004</v>
      </c>
      <c r="PE34" s="17">
        <v>2.8624200000000002</v>
      </c>
      <c r="PF34" s="17">
        <v>3.5174300000000001</v>
      </c>
      <c r="PG34" s="17">
        <v>1.3825700000000001</v>
      </c>
      <c r="PH34" s="17">
        <v>0.34</v>
      </c>
      <c r="PI34" s="17">
        <v>1</v>
      </c>
      <c r="PJ34" s="17">
        <v>1</v>
      </c>
      <c r="PK34" s="17">
        <v>-0.66</v>
      </c>
      <c r="PL34" s="17">
        <v>1.5</v>
      </c>
      <c r="PM34" s="17">
        <v>2.2000000000000002</v>
      </c>
      <c r="PN34" s="17">
        <v>2.2000000000000002</v>
      </c>
      <c r="PO34" s="17">
        <v>-0.7</v>
      </c>
      <c r="PP34" s="17">
        <v>2.5</v>
      </c>
      <c r="PQ34" s="17">
        <v>2.5</v>
      </c>
      <c r="PR34" s="17">
        <v>2.5</v>
      </c>
      <c r="PS34" s="17">
        <v>0</v>
      </c>
      <c r="PT34" s="17">
        <v>20</v>
      </c>
      <c r="PU34" s="17">
        <v>20</v>
      </c>
      <c r="PV34" s="17">
        <v>19.417480000000001</v>
      </c>
      <c r="PW34" s="17">
        <v>0.58252000000000004</v>
      </c>
      <c r="PX34" s="17">
        <v>10</v>
      </c>
      <c r="PY34" s="17">
        <v>11</v>
      </c>
      <c r="PZ34" s="17">
        <v>10</v>
      </c>
      <c r="QA34" s="17">
        <v>0</v>
      </c>
      <c r="QB34" s="17">
        <v>8.5</v>
      </c>
      <c r="QC34" s="17">
        <v>7</v>
      </c>
      <c r="QD34" s="17">
        <v>7</v>
      </c>
      <c r="QE34" s="17">
        <v>1.5</v>
      </c>
      <c r="QF34" s="17">
        <v>3.4</v>
      </c>
      <c r="QG34" s="17">
        <v>3.3</v>
      </c>
      <c r="QH34" s="17">
        <v>3.3</v>
      </c>
      <c r="QI34" s="17">
        <v>0.1</v>
      </c>
      <c r="QJ34" s="17">
        <v>18.5</v>
      </c>
      <c r="QK34" s="17">
        <v>19</v>
      </c>
      <c r="QL34" s="17">
        <v>17.961169999999999</v>
      </c>
      <c r="QM34" s="17">
        <v>0.53883000000000003</v>
      </c>
      <c r="QN34" s="17">
        <v>12.8</v>
      </c>
      <c r="QO34" s="17">
        <v>13.023</v>
      </c>
      <c r="QP34" s="17">
        <v>13.023</v>
      </c>
      <c r="QQ34" s="17">
        <v>-0.223</v>
      </c>
      <c r="QR34" s="17">
        <v>13.2</v>
      </c>
      <c r="QS34" s="17">
        <v>15.207000000000001</v>
      </c>
      <c r="QT34" s="17">
        <v>15.207000000000001</v>
      </c>
      <c r="QU34" s="17">
        <v>-2.0070000000000001</v>
      </c>
      <c r="QV34" s="17">
        <v>3.6</v>
      </c>
      <c r="QW34" s="17">
        <v>14.26807</v>
      </c>
      <c r="QX34" s="17">
        <v>16.626999999999999</v>
      </c>
      <c r="QY34" s="17">
        <v>-13.026999999999999</v>
      </c>
      <c r="QZ34" s="17">
        <v>12</v>
      </c>
      <c r="RA34" s="17">
        <v>45.248069999999998</v>
      </c>
      <c r="RB34" s="17">
        <v>49.942999999999998</v>
      </c>
      <c r="RC34" s="17">
        <v>-37.942999999999998</v>
      </c>
      <c r="RD34" s="17">
        <v>4.5</v>
      </c>
      <c r="RE34" s="17">
        <v>4.2</v>
      </c>
      <c r="RF34" s="17">
        <v>4.2</v>
      </c>
      <c r="RG34" s="17">
        <v>0.3</v>
      </c>
      <c r="RH34" s="17">
        <v>2.2000000000000002</v>
      </c>
      <c r="RI34" s="17">
        <v>2.4</v>
      </c>
      <c r="RJ34" s="17">
        <v>2.4</v>
      </c>
      <c r="RK34" s="17">
        <v>-0.2</v>
      </c>
      <c r="RL34" s="17">
        <v>1.1000000000000001</v>
      </c>
      <c r="RM34" s="17">
        <v>1.2</v>
      </c>
      <c r="RN34" s="17">
        <v>1.2</v>
      </c>
      <c r="RO34" s="17">
        <v>-0.1</v>
      </c>
      <c r="RP34" s="17">
        <v>2.9</v>
      </c>
      <c r="RQ34" s="17">
        <v>2.8</v>
      </c>
      <c r="RR34" s="17">
        <v>2.8</v>
      </c>
      <c r="RS34" s="17">
        <v>0.1</v>
      </c>
      <c r="RT34" s="17">
        <v>15.5</v>
      </c>
      <c r="RU34" s="17">
        <v>14.84</v>
      </c>
      <c r="RV34" s="17">
        <v>14.84</v>
      </c>
      <c r="RW34" s="17">
        <v>0.66</v>
      </c>
      <c r="RX34" s="17">
        <v>2.2000000000000002</v>
      </c>
      <c r="RY34" s="17">
        <v>2.0489999999999999</v>
      </c>
      <c r="RZ34" s="17">
        <v>2.0489999999999999</v>
      </c>
      <c r="SA34" s="17">
        <v>0.151</v>
      </c>
      <c r="SB34" s="17">
        <v>16.399999999999999</v>
      </c>
      <c r="SC34" s="17">
        <v>12.25426</v>
      </c>
      <c r="SD34" s="17">
        <v>14.108230000000001</v>
      </c>
      <c r="SE34" s="17">
        <v>2.2917700000000001</v>
      </c>
      <c r="SF34" s="17">
        <v>1.2</v>
      </c>
      <c r="SG34" s="17">
        <v>1.1559999999999999</v>
      </c>
      <c r="SH34" s="17">
        <v>1.1559999999999999</v>
      </c>
      <c r="SI34" s="17">
        <v>4.3999999999999997E-2</v>
      </c>
      <c r="SJ34" s="17"/>
      <c r="SK34" s="17">
        <v>0.4</v>
      </c>
      <c r="SL34" s="17">
        <v>0.4</v>
      </c>
      <c r="SM34" s="17">
        <v>-0.4</v>
      </c>
      <c r="SN34" s="17">
        <v>6.5</v>
      </c>
      <c r="SO34" s="17">
        <v>7.3</v>
      </c>
      <c r="SP34" s="17">
        <v>7.3</v>
      </c>
      <c r="SQ34" s="17">
        <v>-0.8</v>
      </c>
      <c r="SR34" s="17">
        <v>2.8</v>
      </c>
      <c r="SS34" s="17">
        <v>4.3</v>
      </c>
      <c r="ST34" s="17">
        <v>4.3</v>
      </c>
      <c r="SU34" s="17">
        <v>-1.5</v>
      </c>
      <c r="SV34" s="17">
        <v>4.2</v>
      </c>
      <c r="SW34" s="17">
        <v>4.7</v>
      </c>
      <c r="SX34" s="17">
        <v>4.7</v>
      </c>
      <c r="SY34" s="17">
        <v>-0.5</v>
      </c>
      <c r="SZ34" s="17">
        <v>5</v>
      </c>
      <c r="TA34" s="17">
        <v>6.7</v>
      </c>
      <c r="TB34" s="17">
        <v>6.7</v>
      </c>
      <c r="TC34" s="17">
        <v>-1.7</v>
      </c>
      <c r="TD34" s="17">
        <v>10</v>
      </c>
      <c r="TE34" s="17">
        <v>10</v>
      </c>
      <c r="TF34" s="17">
        <v>10</v>
      </c>
      <c r="TG34" s="17">
        <v>0</v>
      </c>
      <c r="TH34" s="17">
        <v>30.2</v>
      </c>
      <c r="TI34" s="17">
        <v>24.42</v>
      </c>
      <c r="TJ34" s="17">
        <v>24.42</v>
      </c>
      <c r="TK34" s="17">
        <v>5.78</v>
      </c>
      <c r="TL34" s="17">
        <v>22.9</v>
      </c>
      <c r="TM34" s="17">
        <v>55</v>
      </c>
      <c r="TN34" s="17">
        <v>51.904000000000003</v>
      </c>
      <c r="TO34" s="17">
        <v>-29.004000000000001</v>
      </c>
      <c r="TP34" s="17">
        <v>28.3</v>
      </c>
      <c r="TQ34" s="17">
        <v>25.704999999999998</v>
      </c>
      <c r="TR34" s="17">
        <v>25.704999999999998</v>
      </c>
      <c r="TS34" s="17">
        <v>2.5950000000000002</v>
      </c>
      <c r="TT34" s="17">
        <v>0</v>
      </c>
      <c r="TU34" s="17">
        <v>11</v>
      </c>
      <c r="TV34" s="17">
        <v>18.497</v>
      </c>
      <c r="TW34" s="17">
        <v>-18.497</v>
      </c>
      <c r="TX34" s="17">
        <v>0</v>
      </c>
      <c r="TY34" s="17">
        <v>15.478529999999999</v>
      </c>
      <c r="TZ34" s="17">
        <v>26.881</v>
      </c>
      <c r="UA34" s="17">
        <v>-26.881</v>
      </c>
      <c r="UB34" s="17">
        <v>0</v>
      </c>
      <c r="UC34" s="17">
        <v>3.5550000000000002</v>
      </c>
      <c r="UD34" s="17">
        <v>3.5550000000000002</v>
      </c>
      <c r="UE34" s="17">
        <v>-3.5550000000000002</v>
      </c>
      <c r="UF34" s="17">
        <v>0</v>
      </c>
      <c r="UG34" s="17">
        <v>2.85</v>
      </c>
      <c r="UH34" s="17">
        <v>2.85</v>
      </c>
      <c r="UI34" s="17">
        <v>-2.85</v>
      </c>
      <c r="UJ34" s="17">
        <v>8.3000000000000007</v>
      </c>
      <c r="UK34" s="17">
        <v>9</v>
      </c>
      <c r="UL34" s="17">
        <v>7.5</v>
      </c>
      <c r="UM34" s="17">
        <v>0.8</v>
      </c>
      <c r="UN34" s="17">
        <v>2.6</v>
      </c>
      <c r="UO34" s="17">
        <v>2.5</v>
      </c>
      <c r="UP34" s="17">
        <v>2.5</v>
      </c>
      <c r="UQ34" s="17">
        <v>0.1</v>
      </c>
      <c r="UR34" s="17">
        <v>8</v>
      </c>
      <c r="US34" s="17">
        <v>7.6</v>
      </c>
      <c r="UT34" s="17">
        <v>7.6</v>
      </c>
      <c r="UU34" s="17">
        <v>0.4</v>
      </c>
      <c r="UV34" s="17">
        <v>4.5</v>
      </c>
      <c r="UW34" s="17">
        <v>5</v>
      </c>
      <c r="UX34" s="17">
        <v>5</v>
      </c>
      <c r="UY34" s="17">
        <v>-0.5</v>
      </c>
      <c r="UZ34" s="17">
        <v>5</v>
      </c>
      <c r="VA34" s="17">
        <v>5.5</v>
      </c>
      <c r="VB34" s="17">
        <v>5.5</v>
      </c>
      <c r="VC34" s="17">
        <v>-0.5</v>
      </c>
      <c r="VD34" s="17">
        <v>5.2</v>
      </c>
      <c r="VE34" s="17">
        <v>5.5</v>
      </c>
      <c r="VF34" s="17">
        <v>5.5</v>
      </c>
      <c r="VG34" s="17">
        <v>-0.3</v>
      </c>
      <c r="VH34" s="17">
        <v>17.399999999999999</v>
      </c>
      <c r="VI34" s="17">
        <v>16.195</v>
      </c>
      <c r="VJ34" s="17">
        <v>16.195</v>
      </c>
      <c r="VK34" s="17">
        <v>1.2050000000000001</v>
      </c>
      <c r="VL34" s="17">
        <v>210.2</v>
      </c>
      <c r="VM34" s="17">
        <v>234.125</v>
      </c>
      <c r="VN34" s="17">
        <v>234.125</v>
      </c>
      <c r="VO34" s="17">
        <v>-23.925000000000001</v>
      </c>
      <c r="VP34" s="17">
        <v>15.8</v>
      </c>
      <c r="VQ34" s="17">
        <v>14.21</v>
      </c>
      <c r="VR34" s="17">
        <v>14.21</v>
      </c>
      <c r="VS34" s="17">
        <v>1.59</v>
      </c>
      <c r="VT34" s="17">
        <v>115</v>
      </c>
      <c r="VU34" s="17">
        <v>119.997</v>
      </c>
      <c r="VV34" s="17">
        <v>119.997</v>
      </c>
      <c r="VW34" s="17">
        <v>-4.9969999999999999</v>
      </c>
      <c r="VX34" s="17">
        <v>0.6</v>
      </c>
      <c r="VY34" s="17">
        <v>0.6</v>
      </c>
      <c r="VZ34" s="17">
        <v>0.6</v>
      </c>
      <c r="WA34" s="17">
        <v>0</v>
      </c>
      <c r="WB34" s="17">
        <v>0</v>
      </c>
      <c r="WC34" s="17">
        <v>21.24841</v>
      </c>
      <c r="WD34" s="17">
        <v>19</v>
      </c>
      <c r="WE34" s="17">
        <v>-19</v>
      </c>
      <c r="WF34" s="17">
        <v>0</v>
      </c>
      <c r="WG34" s="17">
        <v>42.389919999999996</v>
      </c>
      <c r="WH34" s="17">
        <v>30</v>
      </c>
      <c r="WI34" s="17">
        <v>-30</v>
      </c>
      <c r="WJ34" s="17">
        <v>85.2</v>
      </c>
      <c r="WK34" s="17">
        <v>88.641000000000005</v>
      </c>
      <c r="WL34" s="17">
        <v>88.641000000000005</v>
      </c>
      <c r="WM34" s="17">
        <v>-3.4409999999999998</v>
      </c>
      <c r="WN34" s="17">
        <v>15.9</v>
      </c>
      <c r="WO34" s="17">
        <v>14.766999999999999</v>
      </c>
      <c r="WP34" s="17">
        <v>14.766999999999999</v>
      </c>
      <c r="WQ34" s="17">
        <v>1.133</v>
      </c>
      <c r="WR34" s="17">
        <v>9.1</v>
      </c>
      <c r="WS34" s="17">
        <v>10</v>
      </c>
      <c r="WT34" s="17">
        <v>10</v>
      </c>
      <c r="WU34" s="17">
        <v>-0.9</v>
      </c>
      <c r="WV34" s="17">
        <v>20</v>
      </c>
      <c r="WW34" s="17">
        <v>20</v>
      </c>
      <c r="WX34" s="17">
        <v>19.223299999999998</v>
      </c>
      <c r="WY34" s="17">
        <v>0.77669999999999995</v>
      </c>
      <c r="WZ34" s="17">
        <v>5.6</v>
      </c>
      <c r="XA34" s="17">
        <v>10</v>
      </c>
      <c r="XB34" s="17">
        <v>10</v>
      </c>
      <c r="XC34" s="17">
        <v>-4.4000000000000004</v>
      </c>
      <c r="XD34" s="17"/>
      <c r="XE34" s="17"/>
      <c r="XF34" s="17"/>
      <c r="XG34" s="17">
        <v>0</v>
      </c>
      <c r="XH34" s="17"/>
      <c r="XI34" s="17"/>
      <c r="XJ34" s="17"/>
      <c r="XK34" s="17">
        <v>0</v>
      </c>
      <c r="XL34" s="17">
        <v>0</v>
      </c>
      <c r="XM34" s="17">
        <v>15</v>
      </c>
      <c r="XN34" s="17">
        <v>14</v>
      </c>
      <c r="XO34" s="17">
        <v>-14</v>
      </c>
      <c r="XP34" s="17"/>
      <c r="XQ34" s="17"/>
      <c r="XR34" s="17"/>
      <c r="XS34" s="17">
        <v>0</v>
      </c>
      <c r="XT34" s="17">
        <v>8</v>
      </c>
      <c r="XU34" s="17">
        <v>7.9</v>
      </c>
      <c r="XV34" s="17">
        <v>7.9</v>
      </c>
      <c r="XW34" s="17">
        <v>0.1</v>
      </c>
      <c r="XX34" s="17"/>
      <c r="XY34" s="17"/>
      <c r="XZ34" s="17"/>
      <c r="YA34" s="17">
        <v>0</v>
      </c>
      <c r="YB34" s="17"/>
      <c r="YC34" s="17"/>
      <c r="YD34" s="17"/>
      <c r="YE34" s="17">
        <v>0</v>
      </c>
    </row>
    <row r="35" spans="1:655" ht="24" customHeight="1" x14ac:dyDescent="0.25">
      <c r="A35" s="1"/>
      <c r="B35" s="16" t="s">
        <v>57</v>
      </c>
      <c r="C35" s="16" t="s">
        <v>753</v>
      </c>
      <c r="D35" s="17">
        <v>82.5</v>
      </c>
      <c r="E35" s="17">
        <v>0</v>
      </c>
      <c r="F35" s="17">
        <v>29.527149999999999</v>
      </c>
      <c r="G35" s="17">
        <v>52.972850000000001</v>
      </c>
      <c r="H35" s="17">
        <v>642</v>
      </c>
      <c r="I35" s="17">
        <v>643.65809000000002</v>
      </c>
      <c r="J35" s="17">
        <v>643.65809000000002</v>
      </c>
      <c r="K35" s="17">
        <v>-1.6580900000000001</v>
      </c>
      <c r="L35" s="17">
        <v>213.8</v>
      </c>
      <c r="M35" s="17">
        <v>209.39341999999999</v>
      </c>
      <c r="N35" s="17">
        <v>209.39341999999999</v>
      </c>
      <c r="O35" s="17">
        <v>4.4065799999999999</v>
      </c>
      <c r="P35" s="17"/>
      <c r="Q35" s="17"/>
      <c r="R35" s="17"/>
      <c r="S35" s="17">
        <v>0</v>
      </c>
      <c r="T35" s="17"/>
      <c r="U35" s="17"/>
      <c r="V35" s="17"/>
      <c r="W35" s="17">
        <v>0</v>
      </c>
      <c r="X35" s="17">
        <v>60.4</v>
      </c>
      <c r="Y35" s="17">
        <v>30.934539999999998</v>
      </c>
      <c r="Z35" s="17">
        <v>38.410299999999999</v>
      </c>
      <c r="AA35" s="17">
        <v>21.989699999999999</v>
      </c>
      <c r="AB35" s="17">
        <v>87.5</v>
      </c>
      <c r="AC35" s="17">
        <v>93.820390000000003</v>
      </c>
      <c r="AD35" s="17">
        <v>94.878</v>
      </c>
      <c r="AE35" s="17">
        <v>-7.3780000000000001</v>
      </c>
      <c r="AF35" s="17"/>
      <c r="AG35" s="17"/>
      <c r="AH35" s="17"/>
      <c r="AI35" s="17">
        <v>0</v>
      </c>
      <c r="AJ35" s="17"/>
      <c r="AK35" s="17"/>
      <c r="AL35" s="17"/>
      <c r="AM35" s="17">
        <v>0</v>
      </c>
      <c r="AN35" s="17">
        <v>163.5</v>
      </c>
      <c r="AO35" s="17">
        <v>196.42442</v>
      </c>
      <c r="AP35" s="17">
        <v>196.42444</v>
      </c>
      <c r="AQ35" s="17">
        <v>-32.924439999999997</v>
      </c>
      <c r="AR35" s="17">
        <v>169.5</v>
      </c>
      <c r="AS35" s="17">
        <v>196.42442</v>
      </c>
      <c r="AT35" s="17">
        <v>196.42444</v>
      </c>
      <c r="AU35" s="17">
        <v>-26.924440000000001</v>
      </c>
      <c r="AV35" s="17">
        <v>169.3</v>
      </c>
      <c r="AW35" s="17">
        <v>196.42442</v>
      </c>
      <c r="AX35" s="17">
        <v>196.42444</v>
      </c>
      <c r="AY35" s="17">
        <v>-27.12444</v>
      </c>
      <c r="AZ35" s="17">
        <v>278.5</v>
      </c>
      <c r="BA35" s="17">
        <v>294.63663000000003</v>
      </c>
      <c r="BB35" s="17">
        <v>294.63666999999998</v>
      </c>
      <c r="BC35" s="17">
        <v>-16.136669999999999</v>
      </c>
      <c r="BD35" s="17">
        <v>213</v>
      </c>
      <c r="BE35" s="17">
        <v>208.28216</v>
      </c>
      <c r="BF35" s="17">
        <v>208.28218000000001</v>
      </c>
      <c r="BG35" s="17">
        <v>4.7178199999999997</v>
      </c>
      <c r="BH35" s="17">
        <v>110.5</v>
      </c>
      <c r="BI35" s="17">
        <v>104.14108</v>
      </c>
      <c r="BJ35" s="17">
        <v>104.14109000000001</v>
      </c>
      <c r="BK35" s="17">
        <v>6.3589099999999998</v>
      </c>
      <c r="BL35" s="17">
        <v>439.6</v>
      </c>
      <c r="BM35" s="17">
        <v>315.09221000000002</v>
      </c>
      <c r="BN35" s="17">
        <v>305.55898000000002</v>
      </c>
      <c r="BO35" s="17">
        <v>134.04102</v>
      </c>
      <c r="BP35" s="17">
        <v>4.0999999999999996</v>
      </c>
      <c r="BQ35" s="17">
        <v>4.4318400000000002</v>
      </c>
      <c r="BR35" s="17">
        <v>4.4318400000000002</v>
      </c>
      <c r="BS35" s="17">
        <v>-0.33184000000000002</v>
      </c>
      <c r="BT35" s="17"/>
      <c r="BU35" s="17"/>
      <c r="BV35" s="17"/>
      <c r="BW35" s="17">
        <v>0</v>
      </c>
      <c r="BX35" s="17"/>
      <c r="BY35" s="17"/>
      <c r="BZ35" s="17"/>
      <c r="CA35" s="17">
        <v>0</v>
      </c>
      <c r="CB35" s="17"/>
      <c r="CC35" s="17"/>
      <c r="CD35" s="17"/>
      <c r="CE35" s="17">
        <v>0</v>
      </c>
      <c r="CF35" s="17"/>
      <c r="CG35" s="17"/>
      <c r="CH35" s="17"/>
      <c r="CI35" s="17">
        <v>0</v>
      </c>
      <c r="CJ35" s="17">
        <v>125.2</v>
      </c>
      <c r="CK35" s="17">
        <v>131.25040999999999</v>
      </c>
      <c r="CL35" s="17">
        <v>131.25040999999999</v>
      </c>
      <c r="CM35" s="17">
        <v>-6.0504100000000003</v>
      </c>
      <c r="CN35" s="17">
        <v>6.8</v>
      </c>
      <c r="CO35" s="17">
        <v>6.8003799999999996</v>
      </c>
      <c r="CP35" s="17">
        <v>5.1333399999999996</v>
      </c>
      <c r="CQ35" s="17">
        <v>1.66666</v>
      </c>
      <c r="CR35" s="17">
        <v>5.3</v>
      </c>
      <c r="CS35" s="17">
        <v>3.7328100000000002</v>
      </c>
      <c r="CT35" s="17">
        <v>2.8177599999999998</v>
      </c>
      <c r="CU35" s="17">
        <v>2.48224</v>
      </c>
      <c r="CV35" s="17"/>
      <c r="CW35" s="17"/>
      <c r="CX35" s="17"/>
      <c r="CY35" s="17">
        <v>0</v>
      </c>
      <c r="CZ35" s="17">
        <v>6.8</v>
      </c>
      <c r="DA35" s="17">
        <v>6.8787000000000003</v>
      </c>
      <c r="DB35" s="17">
        <v>6.8787000000000003</v>
      </c>
      <c r="DC35" s="17">
        <v>-7.8700000000000006E-2</v>
      </c>
      <c r="DD35" s="17">
        <v>12</v>
      </c>
      <c r="DE35" s="17">
        <v>9.9512499999999999</v>
      </c>
      <c r="DF35" s="17">
        <v>9.9512499999999999</v>
      </c>
      <c r="DG35" s="17">
        <v>2.0487500000000001</v>
      </c>
      <c r="DH35" s="17">
        <v>73.8</v>
      </c>
      <c r="DI35" s="17">
        <v>58.470640000000003</v>
      </c>
      <c r="DJ35" s="17">
        <v>26.90859</v>
      </c>
      <c r="DK35" s="17">
        <v>46.89141</v>
      </c>
      <c r="DL35" s="17"/>
      <c r="DM35" s="17"/>
      <c r="DN35" s="17"/>
      <c r="DO35" s="17">
        <v>0</v>
      </c>
      <c r="DP35" s="17">
        <v>0</v>
      </c>
      <c r="DQ35" s="17"/>
      <c r="DR35" s="17">
        <v>0</v>
      </c>
      <c r="DS35" s="17">
        <v>0</v>
      </c>
      <c r="DT35" s="17"/>
      <c r="DU35" s="17"/>
      <c r="DV35" s="17"/>
      <c r="DW35" s="17">
        <v>0</v>
      </c>
      <c r="DX35" s="17"/>
      <c r="DY35" s="17"/>
      <c r="DZ35" s="17"/>
      <c r="EA35" s="17">
        <v>0</v>
      </c>
      <c r="EB35" s="17">
        <v>55.37</v>
      </c>
      <c r="EC35" s="17">
        <v>55.841479999999997</v>
      </c>
      <c r="ED35" s="17">
        <v>55.841549999999998</v>
      </c>
      <c r="EE35" s="17">
        <v>-0.47155000000000002</v>
      </c>
      <c r="EF35" s="17">
        <v>98.2</v>
      </c>
      <c r="EG35" s="17">
        <v>110.26321</v>
      </c>
      <c r="EH35" s="17">
        <v>110.26321</v>
      </c>
      <c r="EI35" s="17">
        <v>-12.06321</v>
      </c>
      <c r="EJ35" s="17"/>
      <c r="EK35" s="17"/>
      <c r="EL35" s="17"/>
      <c r="EM35" s="17">
        <v>0</v>
      </c>
      <c r="EN35" s="17"/>
      <c r="EO35" s="17"/>
      <c r="EP35" s="17"/>
      <c r="EQ35" s="17">
        <v>0</v>
      </c>
      <c r="ER35" s="17">
        <v>0</v>
      </c>
      <c r="ES35" s="17"/>
      <c r="ET35" s="17"/>
      <c r="EU35" s="17">
        <v>0</v>
      </c>
      <c r="EV35" s="17">
        <v>6.4</v>
      </c>
      <c r="EW35" s="17">
        <v>6.39</v>
      </c>
      <c r="EX35" s="17">
        <v>6.39</v>
      </c>
      <c r="EY35" s="17">
        <v>0.01</v>
      </c>
      <c r="EZ35" s="17">
        <v>145.6</v>
      </c>
      <c r="FA35" s="17">
        <v>176.02125000000001</v>
      </c>
      <c r="FB35" s="17">
        <v>163.69982999999999</v>
      </c>
      <c r="FC35" s="17">
        <v>-18.099830000000001</v>
      </c>
      <c r="FD35" s="17">
        <v>35.700000000000003</v>
      </c>
      <c r="FE35" s="17">
        <v>37.18432</v>
      </c>
      <c r="FF35" s="17">
        <v>40.90061</v>
      </c>
      <c r="FG35" s="17">
        <v>-5.2006100000000002</v>
      </c>
      <c r="FH35" s="17">
        <v>103.9</v>
      </c>
      <c r="FI35" s="17">
        <v>97.939850000000007</v>
      </c>
      <c r="FJ35" s="17">
        <v>112.01035</v>
      </c>
      <c r="FK35" s="17">
        <v>-8.1103500000000004</v>
      </c>
      <c r="FL35" s="17">
        <v>25.5</v>
      </c>
      <c r="FM35" s="17">
        <v>22.888349999999999</v>
      </c>
      <c r="FN35" s="17">
        <v>22.625250000000001</v>
      </c>
      <c r="FO35" s="17">
        <v>2.8747500000000001</v>
      </c>
      <c r="FP35" s="17">
        <v>17.600000000000001</v>
      </c>
      <c r="FQ35" s="17">
        <v>15.279059999999999</v>
      </c>
      <c r="FR35" s="17">
        <v>14.927820000000001</v>
      </c>
      <c r="FS35" s="17">
        <v>2.67218</v>
      </c>
      <c r="FT35" s="17">
        <v>17.100000000000001</v>
      </c>
      <c r="FU35" s="17">
        <v>17.281549999999999</v>
      </c>
      <c r="FV35" s="17">
        <v>17.281549999999999</v>
      </c>
      <c r="FW35" s="17">
        <v>-0.18154999999999999</v>
      </c>
      <c r="FX35" s="17">
        <v>65.7</v>
      </c>
      <c r="FY35" s="17">
        <v>71.720150000000004</v>
      </c>
      <c r="FZ35" s="17">
        <v>71.720150000000004</v>
      </c>
      <c r="GA35" s="17">
        <v>-6.0201500000000001</v>
      </c>
      <c r="GB35" s="17">
        <v>180.3</v>
      </c>
      <c r="GC35" s="17">
        <v>185.10006999999999</v>
      </c>
      <c r="GD35" s="17">
        <v>185.10007999999999</v>
      </c>
      <c r="GE35" s="17">
        <v>-4.8000800000000003</v>
      </c>
      <c r="GF35" s="17">
        <v>180.8</v>
      </c>
      <c r="GG35" s="17">
        <v>185.10006999999999</v>
      </c>
      <c r="GH35" s="17">
        <v>185.10007999999999</v>
      </c>
      <c r="GI35" s="17">
        <v>-4.3000800000000003</v>
      </c>
      <c r="GJ35" s="17">
        <v>182.6</v>
      </c>
      <c r="GK35" s="17">
        <v>185.10006999999999</v>
      </c>
      <c r="GL35" s="17">
        <v>185.10007999999999</v>
      </c>
      <c r="GM35" s="17">
        <v>-2.5000800000000001</v>
      </c>
      <c r="GN35" s="17">
        <v>82.1</v>
      </c>
      <c r="GO35" s="17">
        <v>80.939260000000004</v>
      </c>
      <c r="GP35" s="17">
        <v>68.25685</v>
      </c>
      <c r="GQ35" s="17">
        <v>13.84315</v>
      </c>
      <c r="GR35" s="17">
        <v>5.5</v>
      </c>
      <c r="GS35" s="17">
        <v>6</v>
      </c>
      <c r="GT35" s="17">
        <v>5.8686699999999998</v>
      </c>
      <c r="GU35" s="17">
        <v>-0.36867</v>
      </c>
      <c r="GV35" s="17">
        <v>1.2</v>
      </c>
      <c r="GW35" s="17">
        <v>1.02115</v>
      </c>
      <c r="GX35" s="17">
        <v>6.1567800000000004</v>
      </c>
      <c r="GY35" s="17">
        <v>-4.9567800000000002</v>
      </c>
      <c r="GZ35" s="17">
        <v>31.9</v>
      </c>
      <c r="HA35" s="17">
        <v>34.477919999999997</v>
      </c>
      <c r="HB35" s="17">
        <v>34.47804</v>
      </c>
      <c r="HC35" s="17">
        <v>-2.5780400000000001</v>
      </c>
      <c r="HD35" s="17">
        <v>26.3</v>
      </c>
      <c r="HE35" s="17">
        <v>26.283010000000001</v>
      </c>
      <c r="HF35" s="17">
        <v>26.283010000000001</v>
      </c>
      <c r="HG35" s="17">
        <v>1.6990000000000002E-2</v>
      </c>
      <c r="HH35" s="17">
        <v>2</v>
      </c>
      <c r="HI35" s="17">
        <v>1.97359</v>
      </c>
      <c r="HJ35" s="17">
        <v>1.97359</v>
      </c>
      <c r="HK35" s="17">
        <v>2.6409999999999999E-2</v>
      </c>
      <c r="HL35" s="17">
        <v>12.1</v>
      </c>
      <c r="HM35" s="17">
        <v>17.26322</v>
      </c>
      <c r="HN35" s="17">
        <v>17.26322</v>
      </c>
      <c r="HO35" s="17">
        <v>-5.1632199999999999</v>
      </c>
      <c r="HP35" s="17">
        <v>70.7</v>
      </c>
      <c r="HQ35" s="17">
        <v>73.781570000000002</v>
      </c>
      <c r="HR35" s="17">
        <v>103.10136</v>
      </c>
      <c r="HS35" s="17">
        <v>-32.401359999999997</v>
      </c>
      <c r="HT35" s="17"/>
      <c r="HU35" s="17"/>
      <c r="HV35" s="17"/>
      <c r="HW35" s="17">
        <v>0</v>
      </c>
      <c r="HX35" s="17"/>
      <c r="HY35" s="17"/>
      <c r="HZ35" s="17"/>
      <c r="IA35" s="17">
        <v>0</v>
      </c>
      <c r="IB35" s="17">
        <v>59.4</v>
      </c>
      <c r="IC35" s="17">
        <v>44.640779999999999</v>
      </c>
      <c r="ID35" s="17">
        <v>51.979390000000002</v>
      </c>
      <c r="IE35" s="17">
        <v>7.4206099999999999</v>
      </c>
      <c r="IF35" s="17">
        <v>0</v>
      </c>
      <c r="IG35" s="17"/>
      <c r="IH35" s="17"/>
      <c r="II35" s="17">
        <v>0</v>
      </c>
      <c r="IJ35" s="17"/>
      <c r="IK35" s="17"/>
      <c r="IL35" s="17"/>
      <c r="IM35" s="17">
        <v>0</v>
      </c>
      <c r="IN35" s="17">
        <v>45.8</v>
      </c>
      <c r="IO35" s="17">
        <v>48.181440000000002</v>
      </c>
      <c r="IP35" s="17">
        <v>48.181449999999998</v>
      </c>
      <c r="IQ35" s="17">
        <v>-2.3814500000000001</v>
      </c>
      <c r="IR35" s="17"/>
      <c r="IS35" s="17"/>
      <c r="IT35" s="17"/>
      <c r="IU35" s="17">
        <v>0</v>
      </c>
      <c r="IV35" s="17"/>
      <c r="IW35" s="17"/>
      <c r="IX35" s="17"/>
      <c r="IY35" s="17">
        <v>0</v>
      </c>
      <c r="IZ35" s="17"/>
      <c r="JA35" s="17"/>
      <c r="JB35" s="17"/>
      <c r="JC35" s="17">
        <v>0</v>
      </c>
      <c r="JD35" s="17">
        <v>64.3</v>
      </c>
      <c r="JE35" s="17">
        <v>64.224419999999995</v>
      </c>
      <c r="JF35" s="17">
        <v>56.699350000000003</v>
      </c>
      <c r="JG35" s="17">
        <v>7.6006499999999999</v>
      </c>
      <c r="JH35" s="17">
        <v>174.8</v>
      </c>
      <c r="JI35" s="17">
        <v>178.52955</v>
      </c>
      <c r="JJ35" s="17">
        <v>178.52956</v>
      </c>
      <c r="JK35" s="17">
        <v>-3.7295600000000002</v>
      </c>
      <c r="JL35" s="17">
        <v>173.7</v>
      </c>
      <c r="JM35" s="17">
        <v>178.52955</v>
      </c>
      <c r="JN35" s="17">
        <v>178.52956</v>
      </c>
      <c r="JO35" s="17">
        <v>-4.8295599999999999</v>
      </c>
      <c r="JP35" s="17">
        <v>200</v>
      </c>
      <c r="JQ35" s="17">
        <v>178.52955</v>
      </c>
      <c r="JR35" s="17">
        <v>178.52956</v>
      </c>
      <c r="JS35" s="17">
        <v>21.47044</v>
      </c>
      <c r="JT35" s="17">
        <v>271.5</v>
      </c>
      <c r="JU35" s="17">
        <v>267.79432000000003</v>
      </c>
      <c r="JV35" s="17">
        <v>267.79433</v>
      </c>
      <c r="JW35" s="17">
        <v>3.70567</v>
      </c>
      <c r="JX35" s="17"/>
      <c r="JY35" s="17"/>
      <c r="JZ35" s="17"/>
      <c r="KA35" s="17">
        <v>0</v>
      </c>
      <c r="KB35" s="17"/>
      <c r="KC35" s="17"/>
      <c r="KD35" s="17"/>
      <c r="KE35" s="17">
        <v>0</v>
      </c>
      <c r="KF35" s="17"/>
      <c r="KG35" s="17"/>
      <c r="KH35" s="17"/>
      <c r="KI35" s="17">
        <v>0</v>
      </c>
      <c r="KJ35" s="17"/>
      <c r="KK35" s="17"/>
      <c r="KL35" s="17"/>
      <c r="KM35" s="17">
        <v>0</v>
      </c>
      <c r="KN35" s="17"/>
      <c r="KO35" s="17"/>
      <c r="KP35" s="17"/>
      <c r="KQ35" s="17">
        <v>0</v>
      </c>
      <c r="KR35" s="17"/>
      <c r="KS35" s="17"/>
      <c r="KT35" s="17"/>
      <c r="KU35" s="17">
        <v>0</v>
      </c>
      <c r="KV35" s="17"/>
      <c r="KW35" s="17"/>
      <c r="KX35" s="17"/>
      <c r="KY35" s="17">
        <v>0</v>
      </c>
      <c r="KZ35" s="17"/>
      <c r="LA35" s="17"/>
      <c r="LB35" s="17"/>
      <c r="LC35" s="17">
        <v>0</v>
      </c>
      <c r="LD35" s="17">
        <v>1.4</v>
      </c>
      <c r="LE35" s="17">
        <v>1.1522699999999999</v>
      </c>
      <c r="LF35" s="17">
        <v>1.1522699999999999</v>
      </c>
      <c r="LG35" s="17">
        <v>0.24773000000000001</v>
      </c>
      <c r="LH35" s="17">
        <v>80.3</v>
      </c>
      <c r="LI35" s="17">
        <v>127.62696</v>
      </c>
      <c r="LJ35" s="17">
        <v>127.62839</v>
      </c>
      <c r="LK35" s="17">
        <v>-47.328389999999999</v>
      </c>
      <c r="LL35" s="17">
        <v>76.7</v>
      </c>
      <c r="LM35" s="17">
        <v>74.956050000000005</v>
      </c>
      <c r="LN35" s="17">
        <v>73.528220000000005</v>
      </c>
      <c r="LO35" s="17">
        <v>3.17178</v>
      </c>
      <c r="LP35" s="17">
        <v>65.7</v>
      </c>
      <c r="LQ35" s="17">
        <v>67.133979999999994</v>
      </c>
      <c r="LR35" s="17">
        <v>67.133979999999994</v>
      </c>
      <c r="LS35" s="17">
        <v>-1.43398</v>
      </c>
      <c r="LT35" s="17">
        <v>64.7</v>
      </c>
      <c r="LU35" s="17">
        <v>65.615759999999995</v>
      </c>
      <c r="LV35" s="17">
        <v>65.615870000000001</v>
      </c>
      <c r="LW35" s="17">
        <v>-0.91586999999999996</v>
      </c>
      <c r="LX35" s="17">
        <v>28.3</v>
      </c>
      <c r="LY35" s="17">
        <v>29.95121</v>
      </c>
      <c r="LZ35" s="17">
        <v>29.951450000000001</v>
      </c>
      <c r="MA35" s="17">
        <v>-1.6514500000000001</v>
      </c>
      <c r="MB35" s="17"/>
      <c r="MC35" s="17"/>
      <c r="MD35" s="17"/>
      <c r="ME35" s="17">
        <v>0</v>
      </c>
      <c r="MF35" s="17"/>
      <c r="MG35" s="17"/>
      <c r="MH35" s="17"/>
      <c r="MI35" s="17">
        <v>0</v>
      </c>
      <c r="MJ35" s="17"/>
      <c r="MK35" s="17"/>
      <c r="ML35" s="17"/>
      <c r="MM35" s="17">
        <v>0</v>
      </c>
      <c r="MN35" s="17">
        <v>146.9</v>
      </c>
      <c r="MO35" s="17">
        <v>149.77392</v>
      </c>
      <c r="MP35" s="17">
        <v>149.77393000000001</v>
      </c>
      <c r="MQ35" s="17">
        <v>-2.8739300000000001</v>
      </c>
      <c r="MR35" s="17">
        <v>148.80000000000001</v>
      </c>
      <c r="MS35" s="17">
        <v>149.77392</v>
      </c>
      <c r="MT35" s="17">
        <v>149.77393000000001</v>
      </c>
      <c r="MU35" s="17">
        <v>-0.97392999999999996</v>
      </c>
      <c r="MV35" s="17">
        <v>149.6</v>
      </c>
      <c r="MW35" s="17">
        <v>149.77392</v>
      </c>
      <c r="MX35" s="17">
        <v>149.77393000000001</v>
      </c>
      <c r="MY35" s="17">
        <v>-0.17393</v>
      </c>
      <c r="MZ35" s="17"/>
      <c r="NA35" s="17"/>
      <c r="NB35" s="17"/>
      <c r="NC35" s="17">
        <v>0</v>
      </c>
      <c r="ND35" s="17"/>
      <c r="NE35" s="17"/>
      <c r="NF35" s="17"/>
      <c r="NG35" s="17">
        <v>0</v>
      </c>
      <c r="NH35" s="17"/>
      <c r="NI35" s="17"/>
      <c r="NJ35" s="17"/>
      <c r="NK35" s="17">
        <v>0</v>
      </c>
      <c r="NL35" s="17"/>
      <c r="NM35" s="17"/>
      <c r="NN35" s="17"/>
      <c r="NO35" s="17">
        <v>0</v>
      </c>
      <c r="NP35" s="17"/>
      <c r="NQ35" s="17"/>
      <c r="NR35" s="17"/>
      <c r="NS35" s="17">
        <v>0</v>
      </c>
      <c r="NT35" s="17">
        <v>50.4</v>
      </c>
      <c r="NU35" s="17">
        <v>50</v>
      </c>
      <c r="NV35" s="17">
        <v>50</v>
      </c>
      <c r="NW35" s="17">
        <v>0.4</v>
      </c>
      <c r="NX35" s="17">
        <v>0</v>
      </c>
      <c r="NY35" s="17"/>
      <c r="NZ35" s="17"/>
      <c r="OA35" s="17">
        <v>0</v>
      </c>
      <c r="OB35" s="17">
        <v>1.2</v>
      </c>
      <c r="OC35" s="17">
        <v>1.173</v>
      </c>
      <c r="OD35" s="17">
        <v>1.173</v>
      </c>
      <c r="OE35" s="17">
        <v>2.7E-2</v>
      </c>
      <c r="OF35" s="17">
        <v>15.2</v>
      </c>
      <c r="OG35" s="17">
        <v>60</v>
      </c>
      <c r="OH35" s="17">
        <v>74.61</v>
      </c>
      <c r="OI35" s="17">
        <v>-59.41</v>
      </c>
      <c r="OJ35" s="17">
        <v>50.9</v>
      </c>
      <c r="OK35" s="17">
        <v>69.27</v>
      </c>
      <c r="OL35" s="17">
        <v>69.27</v>
      </c>
      <c r="OM35" s="17">
        <v>-18.37</v>
      </c>
      <c r="ON35" s="17">
        <v>18.100000000000001</v>
      </c>
      <c r="OO35" s="17">
        <v>17.251000000000001</v>
      </c>
      <c r="OP35" s="17">
        <v>17.251000000000001</v>
      </c>
      <c r="OQ35" s="17">
        <v>0.84899999999999998</v>
      </c>
      <c r="OR35" s="17">
        <v>0.4</v>
      </c>
      <c r="OS35" s="17">
        <v>0.3</v>
      </c>
      <c r="OT35" s="17">
        <v>0.3</v>
      </c>
      <c r="OU35" s="17">
        <v>0.1</v>
      </c>
      <c r="OV35" s="17">
        <v>9.9</v>
      </c>
      <c r="OW35" s="17">
        <v>10</v>
      </c>
      <c r="OX35" s="17">
        <v>9</v>
      </c>
      <c r="OY35" s="17">
        <v>0.9</v>
      </c>
      <c r="OZ35" s="17">
        <v>10</v>
      </c>
      <c r="PA35" s="17">
        <v>9.0000199999999992</v>
      </c>
      <c r="PB35" s="17">
        <v>9</v>
      </c>
      <c r="PC35" s="17">
        <v>1</v>
      </c>
      <c r="PD35" s="17">
        <v>4.8</v>
      </c>
      <c r="PE35" s="17">
        <v>2.6859999999999999</v>
      </c>
      <c r="PF35" s="17">
        <v>3.17239</v>
      </c>
      <c r="PG35" s="17">
        <v>1.62761</v>
      </c>
      <c r="PH35" s="17">
        <v>0.34</v>
      </c>
      <c r="PI35" s="17">
        <v>1</v>
      </c>
      <c r="PJ35" s="17">
        <v>1</v>
      </c>
      <c r="PK35" s="17">
        <v>-0.66</v>
      </c>
      <c r="PL35" s="17">
        <v>1.6</v>
      </c>
      <c r="PM35" s="17">
        <v>2.2000000000000002</v>
      </c>
      <c r="PN35" s="17">
        <v>2.2000000000000002</v>
      </c>
      <c r="PO35" s="17">
        <v>-0.6</v>
      </c>
      <c r="PP35" s="17">
        <v>2.5</v>
      </c>
      <c r="PQ35" s="17">
        <v>2.5</v>
      </c>
      <c r="PR35" s="17">
        <v>2.5</v>
      </c>
      <c r="PS35" s="17">
        <v>0</v>
      </c>
      <c r="PT35" s="17">
        <v>19.899999999999999</v>
      </c>
      <c r="PU35" s="17">
        <v>20</v>
      </c>
      <c r="PV35" s="17">
        <v>19.417480000000001</v>
      </c>
      <c r="PW35" s="17">
        <v>0.48252</v>
      </c>
      <c r="PX35" s="17">
        <v>10.4</v>
      </c>
      <c r="PY35" s="17">
        <v>11</v>
      </c>
      <c r="PZ35" s="17">
        <v>10</v>
      </c>
      <c r="QA35" s="17">
        <v>0.4</v>
      </c>
      <c r="QB35" s="17">
        <v>8.5</v>
      </c>
      <c r="QC35" s="17">
        <v>7</v>
      </c>
      <c r="QD35" s="17">
        <v>7</v>
      </c>
      <c r="QE35" s="17">
        <v>1.5</v>
      </c>
      <c r="QF35" s="17">
        <v>3.4</v>
      </c>
      <c r="QG35" s="17">
        <v>3.3</v>
      </c>
      <c r="QH35" s="17">
        <v>3.3</v>
      </c>
      <c r="QI35" s="17">
        <v>0.1</v>
      </c>
      <c r="QJ35" s="17">
        <v>18.5</v>
      </c>
      <c r="QK35" s="17">
        <v>19</v>
      </c>
      <c r="QL35" s="17">
        <v>17.961169999999999</v>
      </c>
      <c r="QM35" s="17">
        <v>0.53883000000000003</v>
      </c>
      <c r="QN35" s="17">
        <v>12.9</v>
      </c>
      <c r="QO35" s="17">
        <v>13.077</v>
      </c>
      <c r="QP35" s="17">
        <v>13.077</v>
      </c>
      <c r="QQ35" s="17">
        <v>-0.17699999999999999</v>
      </c>
      <c r="QR35" s="17">
        <v>13.1</v>
      </c>
      <c r="QS35" s="17">
        <v>15.252000000000001</v>
      </c>
      <c r="QT35" s="17">
        <v>15.252000000000001</v>
      </c>
      <c r="QU35" s="17">
        <v>-2.1520000000000001</v>
      </c>
      <c r="QV35" s="17">
        <v>5.6</v>
      </c>
      <c r="QW35" s="17">
        <v>13.803929999999999</v>
      </c>
      <c r="QX35" s="17">
        <v>17.565999999999999</v>
      </c>
      <c r="QY35" s="17">
        <v>-11.965999999999999</v>
      </c>
      <c r="QZ35" s="17">
        <v>17.100000000000001</v>
      </c>
      <c r="RA35" s="17">
        <v>45.927039999999998</v>
      </c>
      <c r="RB35" s="17">
        <v>53.000999999999998</v>
      </c>
      <c r="RC35" s="17">
        <v>-35.901000000000003</v>
      </c>
      <c r="RD35" s="17">
        <v>4.5</v>
      </c>
      <c r="RE35" s="17">
        <v>4.2</v>
      </c>
      <c r="RF35" s="17">
        <v>4.2</v>
      </c>
      <c r="RG35" s="17">
        <v>0.3</v>
      </c>
      <c r="RH35" s="17">
        <v>2.2000000000000002</v>
      </c>
      <c r="RI35" s="17">
        <v>2.4</v>
      </c>
      <c r="RJ35" s="17">
        <v>2.4</v>
      </c>
      <c r="RK35" s="17">
        <v>-0.2</v>
      </c>
      <c r="RL35" s="17">
        <v>1.1000000000000001</v>
      </c>
      <c r="RM35" s="17">
        <v>1.2</v>
      </c>
      <c r="RN35" s="17">
        <v>1.2</v>
      </c>
      <c r="RO35" s="17">
        <v>-0.1</v>
      </c>
      <c r="RP35" s="17">
        <v>2.9</v>
      </c>
      <c r="RQ35" s="17">
        <v>2.8</v>
      </c>
      <c r="RR35" s="17">
        <v>2.8</v>
      </c>
      <c r="RS35" s="17">
        <v>0.1</v>
      </c>
      <c r="RT35" s="17">
        <v>15.5</v>
      </c>
      <c r="RU35" s="17">
        <v>14.97</v>
      </c>
      <c r="RV35" s="17">
        <v>14.97</v>
      </c>
      <c r="RW35" s="17">
        <v>0.53</v>
      </c>
      <c r="RX35" s="17">
        <v>2.1</v>
      </c>
      <c r="RY35" s="17">
        <v>2.0489999999999999</v>
      </c>
      <c r="RZ35" s="17">
        <v>2.0489999999999999</v>
      </c>
      <c r="SA35" s="17">
        <v>5.0999999999999997E-2</v>
      </c>
      <c r="SB35" s="17">
        <v>16.2</v>
      </c>
      <c r="SC35" s="17">
        <v>10.325760000000001</v>
      </c>
      <c r="SD35" s="17">
        <v>12.023239999999999</v>
      </c>
      <c r="SE35" s="17">
        <v>4.1767599999999998</v>
      </c>
      <c r="SF35" s="17">
        <v>1.1000000000000001</v>
      </c>
      <c r="SG35" s="17">
        <v>1.1200000000000001</v>
      </c>
      <c r="SH35" s="17">
        <v>1.1200000000000001</v>
      </c>
      <c r="SI35" s="17">
        <v>-0.02</v>
      </c>
      <c r="SJ35" s="17"/>
      <c r="SK35" s="17">
        <v>0.4</v>
      </c>
      <c r="SL35" s="17">
        <v>0.4</v>
      </c>
      <c r="SM35" s="17">
        <v>-0.4</v>
      </c>
      <c r="SN35" s="17">
        <v>6.5</v>
      </c>
      <c r="SO35" s="17">
        <v>7.3</v>
      </c>
      <c r="SP35" s="17">
        <v>7.3</v>
      </c>
      <c r="SQ35" s="17">
        <v>-0.8</v>
      </c>
      <c r="SR35" s="17">
        <v>2.9</v>
      </c>
      <c r="SS35" s="17">
        <v>4.3</v>
      </c>
      <c r="ST35" s="17">
        <v>4.3</v>
      </c>
      <c r="SU35" s="17">
        <v>-1.4</v>
      </c>
      <c r="SV35" s="17">
        <v>4.0999999999999996</v>
      </c>
      <c r="SW35" s="17">
        <v>4.7</v>
      </c>
      <c r="SX35" s="17">
        <v>4.7</v>
      </c>
      <c r="SY35" s="17">
        <v>-0.6</v>
      </c>
      <c r="SZ35" s="17">
        <v>4.8</v>
      </c>
      <c r="TA35" s="17">
        <v>6.7</v>
      </c>
      <c r="TB35" s="17">
        <v>6.7</v>
      </c>
      <c r="TC35" s="17">
        <v>-1.9</v>
      </c>
      <c r="TD35" s="17">
        <v>10</v>
      </c>
      <c r="TE35" s="17">
        <v>10</v>
      </c>
      <c r="TF35" s="17">
        <v>10</v>
      </c>
      <c r="TG35" s="17">
        <v>0</v>
      </c>
      <c r="TH35" s="17">
        <v>29.7</v>
      </c>
      <c r="TI35" s="17">
        <v>25.042000000000002</v>
      </c>
      <c r="TJ35" s="17">
        <v>25.042000000000002</v>
      </c>
      <c r="TK35" s="17">
        <v>4.6580000000000004</v>
      </c>
      <c r="TL35" s="17">
        <v>17.5</v>
      </c>
      <c r="TM35" s="17">
        <v>58</v>
      </c>
      <c r="TN35" s="17">
        <v>56.223999999999997</v>
      </c>
      <c r="TO35" s="17">
        <v>-38.723999999999997</v>
      </c>
      <c r="TP35" s="17">
        <v>28.8</v>
      </c>
      <c r="TQ35" s="17">
        <v>27.521000000000001</v>
      </c>
      <c r="TR35" s="17">
        <v>27.521000000000001</v>
      </c>
      <c r="TS35" s="17">
        <v>1.2789999999999999</v>
      </c>
      <c r="TT35" s="17">
        <v>0</v>
      </c>
      <c r="TU35" s="17">
        <v>12</v>
      </c>
      <c r="TV35" s="17">
        <v>21.62</v>
      </c>
      <c r="TW35" s="17">
        <v>-21.62</v>
      </c>
      <c r="TX35" s="17">
        <v>0</v>
      </c>
      <c r="TY35" s="17">
        <v>15.73882</v>
      </c>
      <c r="TZ35" s="17">
        <v>29.861999999999998</v>
      </c>
      <c r="UA35" s="17">
        <v>-29.861999999999998</v>
      </c>
      <c r="UB35" s="17">
        <v>0</v>
      </c>
      <c r="UC35" s="17">
        <v>4.101</v>
      </c>
      <c r="UD35" s="17">
        <v>4.101</v>
      </c>
      <c r="UE35" s="17">
        <v>-4.101</v>
      </c>
      <c r="UF35" s="17">
        <v>0</v>
      </c>
      <c r="UG35" s="17">
        <v>3.2229999999999999</v>
      </c>
      <c r="UH35" s="17">
        <v>3.2229999999999999</v>
      </c>
      <c r="UI35" s="17">
        <v>-3.2229999999999999</v>
      </c>
      <c r="UJ35" s="17">
        <v>8.3000000000000007</v>
      </c>
      <c r="UK35" s="17">
        <v>9</v>
      </c>
      <c r="UL35" s="17">
        <v>7.5</v>
      </c>
      <c r="UM35" s="17">
        <v>0.8</v>
      </c>
      <c r="UN35" s="17">
        <v>2.6</v>
      </c>
      <c r="UO35" s="17">
        <v>2.5</v>
      </c>
      <c r="UP35" s="17">
        <v>2.5</v>
      </c>
      <c r="UQ35" s="17">
        <v>0.1</v>
      </c>
      <c r="UR35" s="17">
        <v>8</v>
      </c>
      <c r="US35" s="17">
        <v>7.6</v>
      </c>
      <c r="UT35" s="17">
        <v>7.6</v>
      </c>
      <c r="UU35" s="17">
        <v>0.4</v>
      </c>
      <c r="UV35" s="17">
        <v>4.5</v>
      </c>
      <c r="UW35" s="17">
        <v>5</v>
      </c>
      <c r="UX35" s="17">
        <v>5</v>
      </c>
      <c r="UY35" s="17">
        <v>-0.5</v>
      </c>
      <c r="UZ35" s="17">
        <v>5</v>
      </c>
      <c r="VA35" s="17">
        <v>5.5</v>
      </c>
      <c r="VB35" s="17">
        <v>5.5</v>
      </c>
      <c r="VC35" s="17">
        <v>-0.5</v>
      </c>
      <c r="VD35" s="17">
        <v>5.2</v>
      </c>
      <c r="VE35" s="17">
        <v>5.5</v>
      </c>
      <c r="VF35" s="17">
        <v>5.5</v>
      </c>
      <c r="VG35" s="17">
        <v>-0.3</v>
      </c>
      <c r="VH35" s="17">
        <v>17.8</v>
      </c>
      <c r="VI35" s="17">
        <v>16.239999999999998</v>
      </c>
      <c r="VJ35" s="17">
        <v>16.239999999999998</v>
      </c>
      <c r="VK35" s="17">
        <v>1.56</v>
      </c>
      <c r="VL35" s="17">
        <v>211.2</v>
      </c>
      <c r="VM35" s="17">
        <v>236.93</v>
      </c>
      <c r="VN35" s="17">
        <v>236.93</v>
      </c>
      <c r="VO35" s="17">
        <v>-25.73</v>
      </c>
      <c r="VP35" s="17">
        <v>15.4</v>
      </c>
      <c r="VQ35" s="17">
        <v>13.8</v>
      </c>
      <c r="VR35" s="17">
        <v>13.8</v>
      </c>
      <c r="VS35" s="17">
        <v>1.6</v>
      </c>
      <c r="VT35" s="17">
        <v>117.7</v>
      </c>
      <c r="VU35" s="17">
        <v>121.492</v>
      </c>
      <c r="VV35" s="17">
        <v>121.492</v>
      </c>
      <c r="VW35" s="17">
        <v>-3.7919999999999998</v>
      </c>
      <c r="VX35" s="17">
        <v>0.6</v>
      </c>
      <c r="VY35" s="17">
        <v>0.6</v>
      </c>
      <c r="VZ35" s="17">
        <v>0.6</v>
      </c>
      <c r="WA35" s="17">
        <v>0</v>
      </c>
      <c r="WB35" s="17">
        <v>0</v>
      </c>
      <c r="WC35" s="17">
        <v>28.71386</v>
      </c>
      <c r="WD35" s="17">
        <v>28</v>
      </c>
      <c r="WE35" s="17">
        <v>-28</v>
      </c>
      <c r="WF35" s="17">
        <v>0</v>
      </c>
      <c r="WG35" s="17">
        <v>51.17145</v>
      </c>
      <c r="WH35" s="17">
        <v>39</v>
      </c>
      <c r="WI35" s="17">
        <v>-39</v>
      </c>
      <c r="WJ35" s="17">
        <v>86.2</v>
      </c>
      <c r="WK35" s="17">
        <v>89.042000000000002</v>
      </c>
      <c r="WL35" s="17">
        <v>89.042000000000002</v>
      </c>
      <c r="WM35" s="17">
        <v>-2.8420000000000001</v>
      </c>
      <c r="WN35" s="17">
        <v>15.3</v>
      </c>
      <c r="WO35" s="17">
        <v>11.489000000000001</v>
      </c>
      <c r="WP35" s="17">
        <v>11.489000000000001</v>
      </c>
      <c r="WQ35" s="17">
        <v>3.8109999999999999</v>
      </c>
      <c r="WR35" s="17">
        <v>9.1999999999999993</v>
      </c>
      <c r="WS35" s="17">
        <v>10</v>
      </c>
      <c r="WT35" s="17">
        <v>10</v>
      </c>
      <c r="WU35" s="17">
        <v>-0.8</v>
      </c>
      <c r="WV35" s="17">
        <v>20</v>
      </c>
      <c r="WW35" s="17">
        <v>20</v>
      </c>
      <c r="WX35" s="17">
        <v>19.223299999999998</v>
      </c>
      <c r="WY35" s="17">
        <v>0.77669999999999995</v>
      </c>
      <c r="WZ35" s="17">
        <v>5.5</v>
      </c>
      <c r="XA35" s="17">
        <v>10.8</v>
      </c>
      <c r="XB35" s="17">
        <v>10.8</v>
      </c>
      <c r="XC35" s="17">
        <v>-5.3</v>
      </c>
      <c r="XD35" s="17"/>
      <c r="XE35" s="17"/>
      <c r="XF35" s="17"/>
      <c r="XG35" s="17">
        <v>0</v>
      </c>
      <c r="XH35" s="17"/>
      <c r="XI35" s="17"/>
      <c r="XJ35" s="17"/>
      <c r="XK35" s="17">
        <v>0</v>
      </c>
      <c r="XL35" s="17">
        <v>0</v>
      </c>
      <c r="XM35" s="17">
        <v>15</v>
      </c>
      <c r="XN35" s="17">
        <v>14</v>
      </c>
      <c r="XO35" s="17">
        <v>-14</v>
      </c>
      <c r="XP35" s="17"/>
      <c r="XQ35" s="17"/>
      <c r="XR35" s="17"/>
      <c r="XS35" s="17">
        <v>0</v>
      </c>
      <c r="XT35" s="17">
        <v>8.1</v>
      </c>
      <c r="XU35" s="17">
        <v>7.9</v>
      </c>
      <c r="XV35" s="17">
        <v>7.9</v>
      </c>
      <c r="XW35" s="17">
        <v>0.2</v>
      </c>
      <c r="XX35" s="17"/>
      <c r="XY35" s="17"/>
      <c r="XZ35" s="17"/>
      <c r="YA35" s="17">
        <v>0</v>
      </c>
      <c r="YB35" s="17"/>
      <c r="YC35" s="17"/>
      <c r="YD35" s="17"/>
      <c r="YE35" s="17">
        <v>0</v>
      </c>
    </row>
    <row r="36" spans="1:655" ht="24" customHeight="1" x14ac:dyDescent="0.25">
      <c r="A36" s="1"/>
      <c r="B36" s="16" t="s">
        <v>57</v>
      </c>
      <c r="C36" s="16" t="s">
        <v>754</v>
      </c>
      <c r="D36" s="17">
        <v>95.2</v>
      </c>
      <c r="E36" s="17">
        <v>0</v>
      </c>
      <c r="F36" s="17">
        <v>29.988489999999999</v>
      </c>
      <c r="G36" s="17">
        <v>65.211510000000004</v>
      </c>
      <c r="H36" s="17">
        <v>654</v>
      </c>
      <c r="I36" s="17">
        <v>643.65809000000002</v>
      </c>
      <c r="J36" s="17">
        <v>643.65809000000002</v>
      </c>
      <c r="K36" s="17">
        <v>10.34191</v>
      </c>
      <c r="L36" s="17">
        <v>216.7</v>
      </c>
      <c r="M36" s="17">
        <v>209.39341999999999</v>
      </c>
      <c r="N36" s="17">
        <v>209.39341999999999</v>
      </c>
      <c r="O36" s="17">
        <v>7.3065800000000003</v>
      </c>
      <c r="P36" s="17"/>
      <c r="Q36" s="17"/>
      <c r="R36" s="17"/>
      <c r="S36" s="17">
        <v>0</v>
      </c>
      <c r="T36" s="17"/>
      <c r="U36" s="17"/>
      <c r="V36" s="17"/>
      <c r="W36" s="17">
        <v>0</v>
      </c>
      <c r="X36" s="17">
        <v>60.7</v>
      </c>
      <c r="Y36" s="17">
        <v>30.93075</v>
      </c>
      <c r="Z36" s="17">
        <v>33.959710000000001</v>
      </c>
      <c r="AA36" s="17">
        <v>26.740290000000002</v>
      </c>
      <c r="AB36" s="17">
        <v>89.1</v>
      </c>
      <c r="AC36" s="17">
        <v>93.820390000000003</v>
      </c>
      <c r="AD36" s="17">
        <v>94.878</v>
      </c>
      <c r="AE36" s="17">
        <v>-5.7779999999999996</v>
      </c>
      <c r="AF36" s="17"/>
      <c r="AG36" s="17"/>
      <c r="AH36" s="17"/>
      <c r="AI36" s="17">
        <v>0</v>
      </c>
      <c r="AJ36" s="17"/>
      <c r="AK36" s="17"/>
      <c r="AL36" s="17"/>
      <c r="AM36" s="17">
        <v>0</v>
      </c>
      <c r="AN36" s="17">
        <v>184.5</v>
      </c>
      <c r="AO36" s="17">
        <v>196.42442</v>
      </c>
      <c r="AP36" s="17">
        <v>196.42444</v>
      </c>
      <c r="AQ36" s="17">
        <v>-11.924440000000001</v>
      </c>
      <c r="AR36" s="17">
        <v>194.2</v>
      </c>
      <c r="AS36" s="17">
        <v>196.42442</v>
      </c>
      <c r="AT36" s="17">
        <v>196.42444</v>
      </c>
      <c r="AU36" s="17">
        <v>-2.22444</v>
      </c>
      <c r="AV36" s="17">
        <v>194.3</v>
      </c>
      <c r="AW36" s="17">
        <v>196.42442</v>
      </c>
      <c r="AX36" s="17">
        <v>196.42444</v>
      </c>
      <c r="AY36" s="17">
        <v>-2.1244399999999999</v>
      </c>
      <c r="AZ36" s="17">
        <v>274.89999999999998</v>
      </c>
      <c r="BA36" s="17">
        <v>294.63663000000003</v>
      </c>
      <c r="BB36" s="17">
        <v>294.63666999999998</v>
      </c>
      <c r="BC36" s="17">
        <v>-19.73667</v>
      </c>
      <c r="BD36" s="17">
        <v>210.3</v>
      </c>
      <c r="BE36" s="17">
        <v>208.28216</v>
      </c>
      <c r="BF36" s="17">
        <v>208.28218000000001</v>
      </c>
      <c r="BG36" s="17">
        <v>2.0178199999999999</v>
      </c>
      <c r="BH36" s="17">
        <v>110.6</v>
      </c>
      <c r="BI36" s="17">
        <v>104.14108</v>
      </c>
      <c r="BJ36" s="17">
        <v>104.14109000000001</v>
      </c>
      <c r="BK36" s="17">
        <v>6.4589100000000004</v>
      </c>
      <c r="BL36" s="17">
        <v>453.1</v>
      </c>
      <c r="BM36" s="17">
        <v>304.4633</v>
      </c>
      <c r="BN36" s="17">
        <v>292.56076000000002</v>
      </c>
      <c r="BO36" s="17">
        <v>160.53924000000001</v>
      </c>
      <c r="BP36" s="17">
        <v>4.4000000000000004</v>
      </c>
      <c r="BQ36" s="17">
        <v>4.4318400000000002</v>
      </c>
      <c r="BR36" s="17">
        <v>4.4318400000000002</v>
      </c>
      <c r="BS36" s="17">
        <v>-3.184E-2</v>
      </c>
      <c r="BT36" s="17"/>
      <c r="BU36" s="17"/>
      <c r="BV36" s="17"/>
      <c r="BW36" s="17">
        <v>0</v>
      </c>
      <c r="BX36" s="17"/>
      <c r="BY36" s="17"/>
      <c r="BZ36" s="17"/>
      <c r="CA36" s="17">
        <v>0</v>
      </c>
      <c r="CB36" s="17"/>
      <c r="CC36" s="17"/>
      <c r="CD36" s="17"/>
      <c r="CE36" s="17">
        <v>0</v>
      </c>
      <c r="CF36" s="17"/>
      <c r="CG36" s="17"/>
      <c r="CH36" s="17"/>
      <c r="CI36" s="17">
        <v>0</v>
      </c>
      <c r="CJ36" s="17">
        <v>131.5</v>
      </c>
      <c r="CK36" s="17">
        <v>131.25040999999999</v>
      </c>
      <c r="CL36" s="17">
        <v>131.25040999999999</v>
      </c>
      <c r="CM36" s="17">
        <v>0.24959000000000001</v>
      </c>
      <c r="CN36" s="17">
        <v>7.8</v>
      </c>
      <c r="CO36" s="17">
        <v>6.8003799999999996</v>
      </c>
      <c r="CP36" s="17">
        <v>5.1333399999999996</v>
      </c>
      <c r="CQ36" s="17">
        <v>2.6666599999999998</v>
      </c>
      <c r="CR36" s="17">
        <v>5.2</v>
      </c>
      <c r="CS36" s="17">
        <v>3.7328100000000002</v>
      </c>
      <c r="CT36" s="17">
        <v>2.8177599999999998</v>
      </c>
      <c r="CU36" s="17">
        <v>2.3822399999999999</v>
      </c>
      <c r="CV36" s="17"/>
      <c r="CW36" s="17"/>
      <c r="CX36" s="17"/>
      <c r="CY36" s="17">
        <v>0</v>
      </c>
      <c r="CZ36" s="17">
        <v>6.9</v>
      </c>
      <c r="DA36" s="17">
        <v>6.8787000000000003</v>
      </c>
      <c r="DB36" s="17">
        <v>6.8787000000000003</v>
      </c>
      <c r="DC36" s="17">
        <v>2.1299999999999999E-2</v>
      </c>
      <c r="DD36" s="17">
        <v>12.1</v>
      </c>
      <c r="DE36" s="17">
        <v>9.9512499999999999</v>
      </c>
      <c r="DF36" s="17">
        <v>9.9512499999999999</v>
      </c>
      <c r="DG36" s="17">
        <v>2.1487500000000002</v>
      </c>
      <c r="DH36" s="17">
        <v>76.2</v>
      </c>
      <c r="DI36" s="17">
        <v>59.257620000000003</v>
      </c>
      <c r="DJ36" s="17">
        <v>27.15981</v>
      </c>
      <c r="DK36" s="17">
        <v>49.040190000000003</v>
      </c>
      <c r="DL36" s="17"/>
      <c r="DM36" s="17"/>
      <c r="DN36" s="17"/>
      <c r="DO36" s="17">
        <v>0</v>
      </c>
      <c r="DP36" s="17">
        <v>0</v>
      </c>
      <c r="DQ36" s="17"/>
      <c r="DR36" s="17">
        <v>0</v>
      </c>
      <c r="DS36" s="17">
        <v>0</v>
      </c>
      <c r="DT36" s="17"/>
      <c r="DU36" s="17"/>
      <c r="DV36" s="17"/>
      <c r="DW36" s="17">
        <v>0</v>
      </c>
      <c r="DX36" s="17"/>
      <c r="DY36" s="17"/>
      <c r="DZ36" s="17"/>
      <c r="EA36" s="17">
        <v>0</v>
      </c>
      <c r="EB36" s="17">
        <v>56.51</v>
      </c>
      <c r="EC36" s="17">
        <v>55.841479999999997</v>
      </c>
      <c r="ED36" s="17">
        <v>55.841549999999998</v>
      </c>
      <c r="EE36" s="17">
        <v>0.66844999999999999</v>
      </c>
      <c r="EF36" s="17">
        <v>99.8</v>
      </c>
      <c r="EG36" s="17">
        <v>110.26321</v>
      </c>
      <c r="EH36" s="17">
        <v>110.26321</v>
      </c>
      <c r="EI36" s="17">
        <v>-10.46321</v>
      </c>
      <c r="EJ36" s="17"/>
      <c r="EK36" s="17"/>
      <c r="EL36" s="17"/>
      <c r="EM36" s="17">
        <v>0</v>
      </c>
      <c r="EN36" s="17"/>
      <c r="EO36" s="17"/>
      <c r="EP36" s="17"/>
      <c r="EQ36" s="17">
        <v>0</v>
      </c>
      <c r="ER36" s="17">
        <v>0</v>
      </c>
      <c r="ES36" s="17"/>
      <c r="ET36" s="17"/>
      <c r="EU36" s="17">
        <v>0</v>
      </c>
      <c r="EV36" s="17">
        <v>6.4</v>
      </c>
      <c r="EW36" s="17">
        <v>6.39</v>
      </c>
      <c r="EX36" s="17">
        <v>6.39</v>
      </c>
      <c r="EY36" s="17">
        <v>0.01</v>
      </c>
      <c r="EZ36" s="17">
        <v>148.4</v>
      </c>
      <c r="FA36" s="17">
        <v>176.33615</v>
      </c>
      <c r="FB36" s="17">
        <v>164.36963</v>
      </c>
      <c r="FC36" s="17">
        <v>-15.96963</v>
      </c>
      <c r="FD36" s="17">
        <v>38</v>
      </c>
      <c r="FE36" s="17">
        <v>37.18432</v>
      </c>
      <c r="FF36" s="17">
        <v>40.90061</v>
      </c>
      <c r="FG36" s="17">
        <v>-2.9006099999999999</v>
      </c>
      <c r="FH36" s="17">
        <v>107.5</v>
      </c>
      <c r="FI36" s="17">
        <v>97.939670000000007</v>
      </c>
      <c r="FJ36" s="17">
        <v>112.01035</v>
      </c>
      <c r="FK36" s="17">
        <v>-4.5103499999999999</v>
      </c>
      <c r="FL36" s="17">
        <v>24.9</v>
      </c>
      <c r="FM36" s="17">
        <v>22.888349999999999</v>
      </c>
      <c r="FN36" s="17">
        <v>22.625250000000001</v>
      </c>
      <c r="FO36" s="17">
        <v>2.27475</v>
      </c>
      <c r="FP36" s="17">
        <v>17.7</v>
      </c>
      <c r="FQ36" s="17">
        <v>15.279059999999999</v>
      </c>
      <c r="FR36" s="17">
        <v>14.927820000000001</v>
      </c>
      <c r="FS36" s="17">
        <v>2.7721800000000001</v>
      </c>
      <c r="FT36" s="17">
        <v>17.100000000000001</v>
      </c>
      <c r="FU36" s="17">
        <v>17.281549999999999</v>
      </c>
      <c r="FV36" s="17">
        <v>17.281549999999999</v>
      </c>
      <c r="FW36" s="17">
        <v>-0.18154999999999999</v>
      </c>
      <c r="FX36" s="17">
        <v>71.2</v>
      </c>
      <c r="FY36" s="17">
        <v>71.720150000000004</v>
      </c>
      <c r="FZ36" s="17">
        <v>71.720150000000004</v>
      </c>
      <c r="GA36" s="17">
        <v>-0.52015</v>
      </c>
      <c r="GB36" s="17">
        <v>185.1</v>
      </c>
      <c r="GC36" s="17">
        <v>185.10006999999999</v>
      </c>
      <c r="GD36" s="17">
        <v>185.10007999999999</v>
      </c>
      <c r="GE36" s="17">
        <v>-8.0000000000000007E-5</v>
      </c>
      <c r="GF36" s="17">
        <v>185.6</v>
      </c>
      <c r="GG36" s="17">
        <v>185.10006999999999</v>
      </c>
      <c r="GH36" s="17">
        <v>185.10007999999999</v>
      </c>
      <c r="GI36" s="17">
        <v>0.49991999999999998</v>
      </c>
      <c r="GJ36" s="17">
        <v>184.1</v>
      </c>
      <c r="GK36" s="17">
        <v>185.10006999999999</v>
      </c>
      <c r="GL36" s="17">
        <v>185.10007999999999</v>
      </c>
      <c r="GM36" s="17">
        <v>-1.0000800000000001</v>
      </c>
      <c r="GN36" s="17">
        <v>83.7</v>
      </c>
      <c r="GO36" s="17">
        <v>81.126360000000005</v>
      </c>
      <c r="GP36" s="17">
        <v>68.578230000000005</v>
      </c>
      <c r="GQ36" s="17">
        <v>15.12177</v>
      </c>
      <c r="GR36" s="17">
        <v>5.4</v>
      </c>
      <c r="GS36" s="17">
        <v>6</v>
      </c>
      <c r="GT36" s="17">
        <v>5.8686699999999998</v>
      </c>
      <c r="GU36" s="17">
        <v>-0.46866999999999998</v>
      </c>
      <c r="GV36" s="17">
        <v>1.2</v>
      </c>
      <c r="GW36" s="17">
        <v>1.02115</v>
      </c>
      <c r="GX36" s="17">
        <v>6.1567800000000004</v>
      </c>
      <c r="GY36" s="17">
        <v>-4.9567800000000002</v>
      </c>
      <c r="GZ36" s="17">
        <v>34</v>
      </c>
      <c r="HA36" s="17">
        <v>34.477919999999997</v>
      </c>
      <c r="HB36" s="17">
        <v>34.47804</v>
      </c>
      <c r="HC36" s="17">
        <v>-0.47804000000000002</v>
      </c>
      <c r="HD36" s="17">
        <v>27.6</v>
      </c>
      <c r="HE36" s="17">
        <v>26.283010000000001</v>
      </c>
      <c r="HF36" s="17">
        <v>26.283010000000001</v>
      </c>
      <c r="HG36" s="17">
        <v>1.3169900000000001</v>
      </c>
      <c r="HH36" s="17">
        <v>2</v>
      </c>
      <c r="HI36" s="17">
        <v>1.97359</v>
      </c>
      <c r="HJ36" s="17">
        <v>1.97359</v>
      </c>
      <c r="HK36" s="17">
        <v>2.6409999999999999E-2</v>
      </c>
      <c r="HL36" s="17">
        <v>12.5</v>
      </c>
      <c r="HM36" s="17">
        <v>17.26322</v>
      </c>
      <c r="HN36" s="17">
        <v>17.26322</v>
      </c>
      <c r="HO36" s="17">
        <v>-4.7632199999999996</v>
      </c>
      <c r="HP36" s="17">
        <v>77.5</v>
      </c>
      <c r="HQ36" s="17">
        <v>73.780910000000006</v>
      </c>
      <c r="HR36" s="17">
        <v>101.07476</v>
      </c>
      <c r="HS36" s="17">
        <v>-23.574760000000001</v>
      </c>
      <c r="HT36" s="17"/>
      <c r="HU36" s="17"/>
      <c r="HV36" s="17"/>
      <c r="HW36" s="17">
        <v>0</v>
      </c>
      <c r="HX36" s="17"/>
      <c r="HY36" s="17"/>
      <c r="HZ36" s="17"/>
      <c r="IA36" s="17">
        <v>0</v>
      </c>
      <c r="IB36" s="17">
        <v>61.6</v>
      </c>
      <c r="IC36" s="17">
        <v>42.233409999999999</v>
      </c>
      <c r="ID36" s="17">
        <v>49.537080000000003</v>
      </c>
      <c r="IE36" s="17">
        <v>12.06292</v>
      </c>
      <c r="IF36" s="17">
        <v>0</v>
      </c>
      <c r="IG36" s="17"/>
      <c r="IH36" s="17"/>
      <c r="II36" s="17">
        <v>0</v>
      </c>
      <c r="IJ36" s="17"/>
      <c r="IK36" s="17"/>
      <c r="IL36" s="17"/>
      <c r="IM36" s="17">
        <v>0</v>
      </c>
      <c r="IN36" s="17">
        <v>45.4</v>
      </c>
      <c r="IO36" s="17">
        <v>48.181440000000002</v>
      </c>
      <c r="IP36" s="17">
        <v>48.181449999999998</v>
      </c>
      <c r="IQ36" s="17">
        <v>-2.78145</v>
      </c>
      <c r="IR36" s="17"/>
      <c r="IS36" s="17"/>
      <c r="IT36" s="17"/>
      <c r="IU36" s="17">
        <v>0</v>
      </c>
      <c r="IV36" s="17"/>
      <c r="IW36" s="17"/>
      <c r="IX36" s="17"/>
      <c r="IY36" s="17">
        <v>0</v>
      </c>
      <c r="IZ36" s="17"/>
      <c r="JA36" s="17"/>
      <c r="JB36" s="17"/>
      <c r="JC36" s="17">
        <v>0</v>
      </c>
      <c r="JD36" s="17">
        <v>66.3</v>
      </c>
      <c r="JE36" s="17">
        <v>64.452070000000006</v>
      </c>
      <c r="JF36" s="17">
        <v>57.090380000000003</v>
      </c>
      <c r="JG36" s="17">
        <v>9.2096199999999993</v>
      </c>
      <c r="JH36" s="17">
        <v>172.9</v>
      </c>
      <c r="JI36" s="17">
        <v>178.52955</v>
      </c>
      <c r="JJ36" s="17">
        <v>178.52956</v>
      </c>
      <c r="JK36" s="17">
        <v>-5.6295599999999997</v>
      </c>
      <c r="JL36" s="17">
        <v>172.4</v>
      </c>
      <c r="JM36" s="17">
        <v>178.52955</v>
      </c>
      <c r="JN36" s="17">
        <v>178.52956</v>
      </c>
      <c r="JO36" s="17">
        <v>-6.1295599999999997</v>
      </c>
      <c r="JP36" s="17">
        <v>200</v>
      </c>
      <c r="JQ36" s="17">
        <v>178.52955</v>
      </c>
      <c r="JR36" s="17">
        <v>178.52956</v>
      </c>
      <c r="JS36" s="17">
        <v>21.47044</v>
      </c>
      <c r="JT36" s="17">
        <v>270.8</v>
      </c>
      <c r="JU36" s="17">
        <v>267.79432000000003</v>
      </c>
      <c r="JV36" s="17">
        <v>267.79433</v>
      </c>
      <c r="JW36" s="17">
        <v>3.0056699999999998</v>
      </c>
      <c r="JX36" s="17"/>
      <c r="JY36" s="17"/>
      <c r="JZ36" s="17"/>
      <c r="KA36" s="17">
        <v>0</v>
      </c>
      <c r="KB36" s="17"/>
      <c r="KC36" s="17"/>
      <c r="KD36" s="17"/>
      <c r="KE36" s="17">
        <v>0</v>
      </c>
      <c r="KF36" s="17"/>
      <c r="KG36" s="17"/>
      <c r="KH36" s="17"/>
      <c r="KI36" s="17">
        <v>0</v>
      </c>
      <c r="KJ36" s="17"/>
      <c r="KK36" s="17"/>
      <c r="KL36" s="17"/>
      <c r="KM36" s="17">
        <v>0</v>
      </c>
      <c r="KN36" s="17"/>
      <c r="KO36" s="17"/>
      <c r="KP36" s="17"/>
      <c r="KQ36" s="17">
        <v>0</v>
      </c>
      <c r="KR36" s="17"/>
      <c r="KS36" s="17"/>
      <c r="KT36" s="17"/>
      <c r="KU36" s="17">
        <v>0</v>
      </c>
      <c r="KV36" s="17"/>
      <c r="KW36" s="17"/>
      <c r="KX36" s="17"/>
      <c r="KY36" s="17">
        <v>0</v>
      </c>
      <c r="KZ36" s="17"/>
      <c r="LA36" s="17"/>
      <c r="LB36" s="17"/>
      <c r="LC36" s="17">
        <v>0</v>
      </c>
      <c r="LD36" s="17">
        <v>1.4</v>
      </c>
      <c r="LE36" s="17">
        <v>1.1522699999999999</v>
      </c>
      <c r="LF36" s="17">
        <v>1.1522699999999999</v>
      </c>
      <c r="LG36" s="17">
        <v>0.24773000000000001</v>
      </c>
      <c r="LH36" s="17">
        <v>135.6</v>
      </c>
      <c r="LI36" s="17">
        <v>127.62636000000001</v>
      </c>
      <c r="LJ36" s="17">
        <v>127.6283</v>
      </c>
      <c r="LK36" s="17">
        <v>7.9717000000000002</v>
      </c>
      <c r="LL36" s="17">
        <v>82</v>
      </c>
      <c r="LM36" s="17">
        <v>73.181560000000005</v>
      </c>
      <c r="LN36" s="17">
        <v>73.019289999999998</v>
      </c>
      <c r="LO36" s="17">
        <v>8.9807100000000002</v>
      </c>
      <c r="LP36" s="17">
        <v>64.2</v>
      </c>
      <c r="LQ36" s="17">
        <v>67.133979999999994</v>
      </c>
      <c r="LR36" s="17">
        <v>67.133979999999994</v>
      </c>
      <c r="LS36" s="17">
        <v>-2.93398</v>
      </c>
      <c r="LT36" s="17">
        <v>65</v>
      </c>
      <c r="LU36" s="17">
        <v>65.615769999999998</v>
      </c>
      <c r="LV36" s="17">
        <v>65.615880000000004</v>
      </c>
      <c r="LW36" s="17">
        <v>-0.61587999999999998</v>
      </c>
      <c r="LX36" s="17">
        <v>28.8</v>
      </c>
      <c r="LY36" s="17">
        <v>29.95112</v>
      </c>
      <c r="LZ36" s="17">
        <v>29.951440000000002</v>
      </c>
      <c r="MA36" s="17">
        <v>-1.15144</v>
      </c>
      <c r="MB36" s="17"/>
      <c r="MC36" s="17"/>
      <c r="MD36" s="17"/>
      <c r="ME36" s="17">
        <v>0</v>
      </c>
      <c r="MF36" s="17"/>
      <c r="MG36" s="17"/>
      <c r="MH36" s="17"/>
      <c r="MI36" s="17">
        <v>0</v>
      </c>
      <c r="MJ36" s="17"/>
      <c r="MK36" s="17"/>
      <c r="ML36" s="17"/>
      <c r="MM36" s="17">
        <v>0</v>
      </c>
      <c r="MN36" s="17">
        <v>145.80000000000001</v>
      </c>
      <c r="MO36" s="17">
        <v>149.77392</v>
      </c>
      <c r="MP36" s="17">
        <v>149.77393000000001</v>
      </c>
      <c r="MQ36" s="17">
        <v>-3.9739300000000002</v>
      </c>
      <c r="MR36" s="17">
        <v>147.69999999999999</v>
      </c>
      <c r="MS36" s="17">
        <v>149.77392</v>
      </c>
      <c r="MT36" s="17">
        <v>149.77393000000001</v>
      </c>
      <c r="MU36" s="17">
        <v>-2.0739299999999998</v>
      </c>
      <c r="MV36" s="17">
        <v>148.4</v>
      </c>
      <c r="MW36" s="17">
        <v>149.77392</v>
      </c>
      <c r="MX36" s="17">
        <v>149.77393000000001</v>
      </c>
      <c r="MY36" s="17">
        <v>-1.3739300000000001</v>
      </c>
      <c r="MZ36" s="17"/>
      <c r="NA36" s="17"/>
      <c r="NB36" s="17"/>
      <c r="NC36" s="17">
        <v>0</v>
      </c>
      <c r="ND36" s="17"/>
      <c r="NE36" s="17"/>
      <c r="NF36" s="17"/>
      <c r="NG36" s="17">
        <v>0</v>
      </c>
      <c r="NH36" s="17"/>
      <c r="NI36" s="17"/>
      <c r="NJ36" s="17"/>
      <c r="NK36" s="17">
        <v>0</v>
      </c>
      <c r="NL36" s="17"/>
      <c r="NM36" s="17"/>
      <c r="NN36" s="17"/>
      <c r="NO36" s="17">
        <v>0</v>
      </c>
      <c r="NP36" s="17"/>
      <c r="NQ36" s="17"/>
      <c r="NR36" s="17"/>
      <c r="NS36" s="17">
        <v>0</v>
      </c>
      <c r="NT36" s="17">
        <v>50.5</v>
      </c>
      <c r="NU36" s="17">
        <v>50</v>
      </c>
      <c r="NV36" s="17">
        <v>50</v>
      </c>
      <c r="NW36" s="17">
        <v>0.5</v>
      </c>
      <c r="NX36" s="17">
        <v>0</v>
      </c>
      <c r="NY36" s="17"/>
      <c r="NZ36" s="17"/>
      <c r="OA36" s="17">
        <v>0</v>
      </c>
      <c r="OB36" s="17">
        <v>1.1000000000000001</v>
      </c>
      <c r="OC36" s="17">
        <v>0.99099999999999999</v>
      </c>
      <c r="OD36" s="17">
        <v>0.99099999999999999</v>
      </c>
      <c r="OE36" s="17">
        <v>0.109</v>
      </c>
      <c r="OF36" s="17">
        <v>14</v>
      </c>
      <c r="OG36" s="17">
        <v>61</v>
      </c>
      <c r="OH36" s="17">
        <v>74.929000000000002</v>
      </c>
      <c r="OI36" s="17">
        <v>-60.929000000000002</v>
      </c>
      <c r="OJ36" s="17">
        <v>51.3</v>
      </c>
      <c r="OK36" s="17">
        <v>68.703000000000003</v>
      </c>
      <c r="OL36" s="17">
        <v>68.703000000000003</v>
      </c>
      <c r="OM36" s="17">
        <v>-17.402999999999999</v>
      </c>
      <c r="ON36" s="17">
        <v>18.100000000000001</v>
      </c>
      <c r="OO36" s="17">
        <v>17.187999999999999</v>
      </c>
      <c r="OP36" s="17">
        <v>17.187999999999999</v>
      </c>
      <c r="OQ36" s="17">
        <v>0.91200000000000003</v>
      </c>
      <c r="OR36" s="17">
        <v>0.4</v>
      </c>
      <c r="OS36" s="17">
        <v>0.2</v>
      </c>
      <c r="OT36" s="17">
        <v>0.2</v>
      </c>
      <c r="OU36" s="17">
        <v>0.2</v>
      </c>
      <c r="OV36" s="17">
        <v>9.9</v>
      </c>
      <c r="OW36" s="17">
        <v>10</v>
      </c>
      <c r="OX36" s="17">
        <v>9</v>
      </c>
      <c r="OY36" s="17">
        <v>0.9</v>
      </c>
      <c r="OZ36" s="17">
        <v>9.9</v>
      </c>
      <c r="PA36" s="17">
        <v>9.0000199999999992</v>
      </c>
      <c r="PB36" s="17">
        <v>9</v>
      </c>
      <c r="PC36" s="17">
        <v>0.9</v>
      </c>
      <c r="PD36" s="17">
        <v>4.8</v>
      </c>
      <c r="PE36" s="17">
        <v>2.6857500000000001</v>
      </c>
      <c r="PF36" s="17">
        <v>2.8828299999999998</v>
      </c>
      <c r="PG36" s="17">
        <v>1.91717</v>
      </c>
      <c r="PH36" s="17">
        <v>0.34</v>
      </c>
      <c r="PI36" s="17">
        <v>1</v>
      </c>
      <c r="PJ36" s="17">
        <v>1</v>
      </c>
      <c r="PK36" s="17">
        <v>-0.66</v>
      </c>
      <c r="PL36" s="17">
        <v>1.6</v>
      </c>
      <c r="PM36" s="17">
        <v>2.2000000000000002</v>
      </c>
      <c r="PN36" s="17">
        <v>2.2000000000000002</v>
      </c>
      <c r="PO36" s="17">
        <v>-0.6</v>
      </c>
      <c r="PP36" s="17">
        <v>2.5</v>
      </c>
      <c r="PQ36" s="17">
        <v>2.5</v>
      </c>
      <c r="PR36" s="17">
        <v>2.5</v>
      </c>
      <c r="PS36" s="17">
        <v>0</v>
      </c>
      <c r="PT36" s="17">
        <v>20.5</v>
      </c>
      <c r="PU36" s="17">
        <v>20</v>
      </c>
      <c r="PV36" s="17">
        <v>19.417480000000001</v>
      </c>
      <c r="PW36" s="17">
        <v>1.0825199999999999</v>
      </c>
      <c r="PX36" s="17">
        <v>10.4</v>
      </c>
      <c r="PY36" s="17">
        <v>11</v>
      </c>
      <c r="PZ36" s="17">
        <v>10</v>
      </c>
      <c r="QA36" s="17">
        <v>0.4</v>
      </c>
      <c r="QB36" s="17">
        <v>8.5</v>
      </c>
      <c r="QC36" s="17">
        <v>7</v>
      </c>
      <c r="QD36" s="17">
        <v>7</v>
      </c>
      <c r="QE36" s="17">
        <v>1.5</v>
      </c>
      <c r="QF36" s="17">
        <v>3.5</v>
      </c>
      <c r="QG36" s="17">
        <v>3.3</v>
      </c>
      <c r="QH36" s="17">
        <v>3.3</v>
      </c>
      <c r="QI36" s="17">
        <v>0.2</v>
      </c>
      <c r="QJ36" s="17">
        <v>18.5</v>
      </c>
      <c r="QK36" s="17">
        <v>19</v>
      </c>
      <c r="QL36" s="17">
        <v>17.961169999999999</v>
      </c>
      <c r="QM36" s="17">
        <v>0.53883000000000003</v>
      </c>
      <c r="QN36" s="17">
        <v>13.1</v>
      </c>
      <c r="QO36" s="17">
        <v>13.15</v>
      </c>
      <c r="QP36" s="17">
        <v>13.15</v>
      </c>
      <c r="QQ36" s="17">
        <v>-0.05</v>
      </c>
      <c r="QR36" s="17">
        <v>13.2</v>
      </c>
      <c r="QS36" s="17">
        <v>15.327</v>
      </c>
      <c r="QT36" s="17">
        <v>15.327</v>
      </c>
      <c r="QU36" s="17">
        <v>-2.1269999999999998</v>
      </c>
      <c r="QV36" s="17">
        <v>6.1</v>
      </c>
      <c r="QW36" s="17">
        <v>14.011900000000001</v>
      </c>
      <c r="QX36" s="17">
        <v>18.521000000000001</v>
      </c>
      <c r="QY36" s="17">
        <v>-12.420999999999999</v>
      </c>
      <c r="QZ36" s="17">
        <v>14.6</v>
      </c>
      <c r="RA36" s="17">
        <v>47.456829999999997</v>
      </c>
      <c r="RB36" s="17">
        <v>55.936999999999998</v>
      </c>
      <c r="RC36" s="17">
        <v>-41.337000000000003</v>
      </c>
      <c r="RD36" s="17">
        <v>4.5</v>
      </c>
      <c r="RE36" s="17">
        <v>4.2</v>
      </c>
      <c r="RF36" s="17">
        <v>4.2</v>
      </c>
      <c r="RG36" s="17">
        <v>0.3</v>
      </c>
      <c r="RH36" s="17">
        <v>2.2000000000000002</v>
      </c>
      <c r="RI36" s="17">
        <v>2.4</v>
      </c>
      <c r="RJ36" s="17">
        <v>2.4</v>
      </c>
      <c r="RK36" s="17">
        <v>-0.2</v>
      </c>
      <c r="RL36" s="17">
        <v>1.1000000000000001</v>
      </c>
      <c r="RM36" s="17">
        <v>1.2</v>
      </c>
      <c r="RN36" s="17">
        <v>1.2</v>
      </c>
      <c r="RO36" s="17">
        <v>-0.1</v>
      </c>
      <c r="RP36" s="17">
        <v>2.9</v>
      </c>
      <c r="RQ36" s="17">
        <v>2.8</v>
      </c>
      <c r="RR36" s="17">
        <v>2.8</v>
      </c>
      <c r="RS36" s="17">
        <v>0.1</v>
      </c>
      <c r="RT36" s="17">
        <v>15.6</v>
      </c>
      <c r="RU36" s="17">
        <v>15.035</v>
      </c>
      <c r="RV36" s="17">
        <v>15.035</v>
      </c>
      <c r="RW36" s="17">
        <v>0.56499999999999995</v>
      </c>
      <c r="RX36" s="17">
        <v>1.9</v>
      </c>
      <c r="RY36" s="17">
        <v>2.0489999999999999</v>
      </c>
      <c r="RZ36" s="17">
        <v>2.0489999999999999</v>
      </c>
      <c r="SA36" s="17">
        <v>-0.14899999999999999</v>
      </c>
      <c r="SB36" s="17">
        <v>16.399999999999999</v>
      </c>
      <c r="SC36" s="17">
        <v>9.76891</v>
      </c>
      <c r="SD36" s="17">
        <v>11.458310000000001</v>
      </c>
      <c r="SE36" s="17">
        <v>4.9416900000000004</v>
      </c>
      <c r="SF36" s="17">
        <v>1.1000000000000001</v>
      </c>
      <c r="SG36" s="17">
        <v>1.1359999999999999</v>
      </c>
      <c r="SH36" s="17">
        <v>1.1359999999999999</v>
      </c>
      <c r="SI36" s="17">
        <v>-3.5999999999999997E-2</v>
      </c>
      <c r="SJ36" s="17"/>
      <c r="SK36" s="17">
        <v>0.4</v>
      </c>
      <c r="SL36" s="17">
        <v>0.4</v>
      </c>
      <c r="SM36" s="17">
        <v>-0.4</v>
      </c>
      <c r="SN36" s="17">
        <v>6.5</v>
      </c>
      <c r="SO36" s="17">
        <v>7.3</v>
      </c>
      <c r="SP36" s="17">
        <v>7.3</v>
      </c>
      <c r="SQ36" s="17">
        <v>-0.8</v>
      </c>
      <c r="SR36" s="17">
        <v>2.8</v>
      </c>
      <c r="SS36" s="17">
        <v>4.3</v>
      </c>
      <c r="ST36" s="17">
        <v>4.3</v>
      </c>
      <c r="SU36" s="17">
        <v>-1.5</v>
      </c>
      <c r="SV36" s="17">
        <v>4.3</v>
      </c>
      <c r="SW36" s="17">
        <v>4.7</v>
      </c>
      <c r="SX36" s="17">
        <v>4.7</v>
      </c>
      <c r="SY36" s="17">
        <v>-0.4</v>
      </c>
      <c r="SZ36" s="17">
        <v>5.3</v>
      </c>
      <c r="TA36" s="17">
        <v>6.7</v>
      </c>
      <c r="TB36" s="17">
        <v>6.7</v>
      </c>
      <c r="TC36" s="17">
        <v>-1.4</v>
      </c>
      <c r="TD36" s="17">
        <v>10</v>
      </c>
      <c r="TE36" s="17">
        <v>10</v>
      </c>
      <c r="TF36" s="17">
        <v>10</v>
      </c>
      <c r="TG36" s="17">
        <v>0</v>
      </c>
      <c r="TH36" s="17">
        <v>29.9</v>
      </c>
      <c r="TI36" s="17">
        <v>24.960999999999999</v>
      </c>
      <c r="TJ36" s="17">
        <v>24.960999999999999</v>
      </c>
      <c r="TK36" s="17">
        <v>4.9390000000000001</v>
      </c>
      <c r="TL36" s="17">
        <v>15</v>
      </c>
      <c r="TM36" s="17">
        <v>59</v>
      </c>
      <c r="TN36" s="17">
        <v>59.749000000000002</v>
      </c>
      <c r="TO36" s="17">
        <v>-44.749000000000002</v>
      </c>
      <c r="TP36" s="17">
        <v>29.2</v>
      </c>
      <c r="TQ36" s="17">
        <v>29.280999999999999</v>
      </c>
      <c r="TR36" s="17">
        <v>29.280999999999999</v>
      </c>
      <c r="TS36" s="17">
        <v>-8.1000000000000003E-2</v>
      </c>
      <c r="TT36" s="17">
        <v>0</v>
      </c>
      <c r="TU36" s="17">
        <v>13</v>
      </c>
      <c r="TV36" s="17">
        <v>25.669</v>
      </c>
      <c r="TW36" s="17">
        <v>-25.669</v>
      </c>
      <c r="TX36" s="17">
        <v>0</v>
      </c>
      <c r="TY36" s="17">
        <v>18.176369999999999</v>
      </c>
      <c r="TZ36" s="17">
        <v>33.512999999999998</v>
      </c>
      <c r="UA36" s="17">
        <v>-33.512999999999998</v>
      </c>
      <c r="UB36" s="17">
        <v>0</v>
      </c>
      <c r="UC36" s="17">
        <v>4.4710000000000001</v>
      </c>
      <c r="UD36" s="17">
        <v>4.4710000000000001</v>
      </c>
      <c r="UE36" s="17">
        <v>-4.4710000000000001</v>
      </c>
      <c r="UF36" s="17">
        <v>0</v>
      </c>
      <c r="UG36" s="17">
        <v>3.5470000000000002</v>
      </c>
      <c r="UH36" s="17">
        <v>3.5470000000000002</v>
      </c>
      <c r="UI36" s="17">
        <v>-3.5470000000000002</v>
      </c>
      <c r="UJ36" s="17">
        <v>8.1</v>
      </c>
      <c r="UK36" s="17">
        <v>9</v>
      </c>
      <c r="UL36" s="17">
        <v>7.5</v>
      </c>
      <c r="UM36" s="17">
        <v>0.6</v>
      </c>
      <c r="UN36" s="17">
        <v>2.6</v>
      </c>
      <c r="UO36" s="17">
        <v>2.5</v>
      </c>
      <c r="UP36" s="17">
        <v>2.5</v>
      </c>
      <c r="UQ36" s="17">
        <v>0.1</v>
      </c>
      <c r="UR36" s="17">
        <v>8</v>
      </c>
      <c r="US36" s="17">
        <v>7.6</v>
      </c>
      <c r="UT36" s="17">
        <v>7.6</v>
      </c>
      <c r="UU36" s="17">
        <v>0.4</v>
      </c>
      <c r="UV36" s="17">
        <v>4.5</v>
      </c>
      <c r="UW36" s="17">
        <v>5</v>
      </c>
      <c r="UX36" s="17">
        <v>5</v>
      </c>
      <c r="UY36" s="17">
        <v>-0.5</v>
      </c>
      <c r="UZ36" s="17">
        <v>5</v>
      </c>
      <c r="VA36" s="17">
        <v>5.5</v>
      </c>
      <c r="VB36" s="17">
        <v>5.5</v>
      </c>
      <c r="VC36" s="17">
        <v>-0.5</v>
      </c>
      <c r="VD36" s="17">
        <v>5.2</v>
      </c>
      <c r="VE36" s="17">
        <v>5.5</v>
      </c>
      <c r="VF36" s="17">
        <v>5.5</v>
      </c>
      <c r="VG36" s="17">
        <v>-0.3</v>
      </c>
      <c r="VH36" s="17">
        <v>17</v>
      </c>
      <c r="VI36" s="17">
        <v>16.309000000000001</v>
      </c>
      <c r="VJ36" s="17">
        <v>16.309000000000001</v>
      </c>
      <c r="VK36" s="17">
        <v>0.69099999999999995</v>
      </c>
      <c r="VL36" s="17">
        <v>214.6</v>
      </c>
      <c r="VM36" s="17">
        <v>234.595</v>
      </c>
      <c r="VN36" s="17">
        <v>234.595</v>
      </c>
      <c r="VO36" s="17">
        <v>-19.995000000000001</v>
      </c>
      <c r="VP36" s="17">
        <v>14.4</v>
      </c>
      <c r="VQ36" s="17">
        <v>13.313000000000001</v>
      </c>
      <c r="VR36" s="17">
        <v>13.313000000000001</v>
      </c>
      <c r="VS36" s="17">
        <v>1.087</v>
      </c>
      <c r="VT36" s="17">
        <v>119.6</v>
      </c>
      <c r="VU36" s="17">
        <v>122.98699999999999</v>
      </c>
      <c r="VV36" s="17">
        <v>122.98699999999999</v>
      </c>
      <c r="VW36" s="17">
        <v>-3.387</v>
      </c>
      <c r="VX36" s="17">
        <v>0.6</v>
      </c>
      <c r="VY36" s="17">
        <v>0.6</v>
      </c>
      <c r="VZ36" s="17">
        <v>0.6</v>
      </c>
      <c r="WA36" s="17">
        <v>0</v>
      </c>
      <c r="WB36" s="17">
        <v>0</v>
      </c>
      <c r="WC36" s="17">
        <v>43.358499999999999</v>
      </c>
      <c r="WD36" s="17">
        <v>40</v>
      </c>
      <c r="WE36" s="17">
        <v>-40</v>
      </c>
      <c r="WF36" s="17">
        <v>0</v>
      </c>
      <c r="WG36" s="17">
        <v>60.284619999999997</v>
      </c>
      <c r="WH36" s="17">
        <v>50</v>
      </c>
      <c r="WI36" s="17">
        <v>-50</v>
      </c>
      <c r="WJ36" s="17">
        <v>87.2</v>
      </c>
      <c r="WK36" s="17">
        <v>89.433999999999997</v>
      </c>
      <c r="WL36" s="17">
        <v>89.433999999999997</v>
      </c>
      <c r="WM36" s="17">
        <v>-2.234</v>
      </c>
      <c r="WN36" s="17">
        <v>14.3</v>
      </c>
      <c r="WO36" s="17">
        <v>8.625</v>
      </c>
      <c r="WP36" s="17">
        <v>8.625</v>
      </c>
      <c r="WQ36" s="17">
        <v>5.6749999999999998</v>
      </c>
      <c r="WR36" s="17">
        <v>8.8000000000000007</v>
      </c>
      <c r="WS36" s="17">
        <v>10</v>
      </c>
      <c r="WT36" s="17">
        <v>10</v>
      </c>
      <c r="WU36" s="17">
        <v>-1.2</v>
      </c>
      <c r="WV36" s="17">
        <v>20</v>
      </c>
      <c r="WW36" s="17">
        <v>20</v>
      </c>
      <c r="WX36" s="17">
        <v>19.223299999999998</v>
      </c>
      <c r="WY36" s="17">
        <v>0.77669999999999995</v>
      </c>
      <c r="WZ36" s="17">
        <v>5.3</v>
      </c>
      <c r="XA36" s="17">
        <v>10.8</v>
      </c>
      <c r="XB36" s="17">
        <v>10.8</v>
      </c>
      <c r="XC36" s="17">
        <v>-5.5</v>
      </c>
      <c r="XD36" s="17"/>
      <c r="XE36" s="17"/>
      <c r="XF36" s="17"/>
      <c r="XG36" s="17">
        <v>0</v>
      </c>
      <c r="XH36" s="17"/>
      <c r="XI36" s="17"/>
      <c r="XJ36" s="17"/>
      <c r="XK36" s="17">
        <v>0</v>
      </c>
      <c r="XL36" s="17">
        <v>0</v>
      </c>
      <c r="XM36" s="17">
        <v>15</v>
      </c>
      <c r="XN36" s="17">
        <v>14</v>
      </c>
      <c r="XO36" s="17">
        <v>-14</v>
      </c>
      <c r="XP36" s="17"/>
      <c r="XQ36" s="17"/>
      <c r="XR36" s="17"/>
      <c r="XS36" s="17">
        <v>0</v>
      </c>
      <c r="XT36" s="17">
        <v>8.4</v>
      </c>
      <c r="XU36" s="17">
        <v>7.9</v>
      </c>
      <c r="XV36" s="17">
        <v>7.9</v>
      </c>
      <c r="XW36" s="17">
        <v>0.5</v>
      </c>
      <c r="XX36" s="17"/>
      <c r="XY36" s="17"/>
      <c r="XZ36" s="17"/>
      <c r="YA36" s="17">
        <v>0</v>
      </c>
      <c r="YB36" s="17"/>
      <c r="YC36" s="17"/>
      <c r="YD36" s="17"/>
      <c r="YE36" s="17">
        <v>0</v>
      </c>
    </row>
    <row r="37" spans="1:655" ht="24" customHeight="1" x14ac:dyDescent="0.25">
      <c r="A37" s="1"/>
      <c r="B37" s="16" t="s">
        <v>57</v>
      </c>
      <c r="C37" s="16" t="s">
        <v>755</v>
      </c>
      <c r="D37" s="17">
        <v>90.6</v>
      </c>
      <c r="E37" s="17">
        <v>0</v>
      </c>
      <c r="F37" s="17">
        <v>32.874420000000001</v>
      </c>
      <c r="G37" s="17">
        <v>57.725580000000001</v>
      </c>
      <c r="H37" s="17">
        <v>648.5</v>
      </c>
      <c r="I37" s="17">
        <v>643.65809000000002</v>
      </c>
      <c r="J37" s="17">
        <v>643.65809000000002</v>
      </c>
      <c r="K37" s="17">
        <v>4.8419100000000004</v>
      </c>
      <c r="L37" s="17">
        <v>215.4</v>
      </c>
      <c r="M37" s="17">
        <v>209.39341999999999</v>
      </c>
      <c r="N37" s="17">
        <v>209.39341999999999</v>
      </c>
      <c r="O37" s="17">
        <v>6.0065799999999996</v>
      </c>
      <c r="P37" s="17"/>
      <c r="Q37" s="17"/>
      <c r="R37" s="17"/>
      <c r="S37" s="17">
        <v>0</v>
      </c>
      <c r="T37" s="17"/>
      <c r="U37" s="17"/>
      <c r="V37" s="17"/>
      <c r="W37" s="17">
        <v>0</v>
      </c>
      <c r="X37" s="17">
        <v>60.4</v>
      </c>
      <c r="Y37" s="17">
        <v>47.58484</v>
      </c>
      <c r="Z37" s="17">
        <v>55.735900000000001</v>
      </c>
      <c r="AA37" s="17">
        <v>4.6641000000000004</v>
      </c>
      <c r="AB37" s="17">
        <v>87.9</v>
      </c>
      <c r="AC37" s="17">
        <v>93.820390000000003</v>
      </c>
      <c r="AD37" s="17">
        <v>94.878</v>
      </c>
      <c r="AE37" s="17">
        <v>-6.9779999999999998</v>
      </c>
      <c r="AF37" s="17"/>
      <c r="AG37" s="17"/>
      <c r="AH37" s="17"/>
      <c r="AI37" s="17">
        <v>0</v>
      </c>
      <c r="AJ37" s="17"/>
      <c r="AK37" s="17"/>
      <c r="AL37" s="17"/>
      <c r="AM37" s="17">
        <v>0</v>
      </c>
      <c r="AN37" s="17">
        <v>184.2</v>
      </c>
      <c r="AO37" s="17">
        <v>186.09665000000001</v>
      </c>
      <c r="AP37" s="17">
        <v>196.42444</v>
      </c>
      <c r="AQ37" s="17">
        <v>-12.22444</v>
      </c>
      <c r="AR37" s="17">
        <v>195.6</v>
      </c>
      <c r="AS37" s="17">
        <v>186.09665000000001</v>
      </c>
      <c r="AT37" s="17">
        <v>196.42444</v>
      </c>
      <c r="AU37" s="17">
        <v>-0.82443999999999995</v>
      </c>
      <c r="AV37" s="17">
        <v>196</v>
      </c>
      <c r="AW37" s="17">
        <v>186.09665000000001</v>
      </c>
      <c r="AX37" s="17">
        <v>196.42444</v>
      </c>
      <c r="AY37" s="17">
        <v>-0.42443999999999998</v>
      </c>
      <c r="AZ37" s="17">
        <v>277.3</v>
      </c>
      <c r="BA37" s="17">
        <v>279.14497999999998</v>
      </c>
      <c r="BB37" s="17">
        <v>294.63666999999998</v>
      </c>
      <c r="BC37" s="17">
        <v>-17.336670000000002</v>
      </c>
      <c r="BD37" s="17">
        <v>210.1</v>
      </c>
      <c r="BE37" s="17">
        <v>208.28216</v>
      </c>
      <c r="BF37" s="17">
        <v>208.28218000000001</v>
      </c>
      <c r="BG37" s="17">
        <v>1.81782</v>
      </c>
      <c r="BH37" s="17">
        <v>110.3</v>
      </c>
      <c r="BI37" s="17">
        <v>104.14108</v>
      </c>
      <c r="BJ37" s="17">
        <v>104.14109000000001</v>
      </c>
      <c r="BK37" s="17">
        <v>6.1589099999999997</v>
      </c>
      <c r="BL37" s="17">
        <v>504</v>
      </c>
      <c r="BM37" s="17">
        <v>343.71627999999998</v>
      </c>
      <c r="BN37" s="17">
        <v>320.57089999999999</v>
      </c>
      <c r="BO37" s="17">
        <v>183.42910000000001</v>
      </c>
      <c r="BP37" s="17">
        <v>4.3</v>
      </c>
      <c r="BQ37" s="17">
        <v>4.4318400000000002</v>
      </c>
      <c r="BR37" s="17">
        <v>4.4318400000000002</v>
      </c>
      <c r="BS37" s="17">
        <v>-0.13184000000000001</v>
      </c>
      <c r="BT37" s="17"/>
      <c r="BU37" s="17"/>
      <c r="BV37" s="17"/>
      <c r="BW37" s="17">
        <v>0</v>
      </c>
      <c r="BX37" s="17"/>
      <c r="BY37" s="17"/>
      <c r="BZ37" s="17"/>
      <c r="CA37" s="17">
        <v>0</v>
      </c>
      <c r="CB37" s="17"/>
      <c r="CC37" s="17"/>
      <c r="CD37" s="17"/>
      <c r="CE37" s="17">
        <v>0</v>
      </c>
      <c r="CF37" s="17"/>
      <c r="CG37" s="17"/>
      <c r="CH37" s="17"/>
      <c r="CI37" s="17">
        <v>0</v>
      </c>
      <c r="CJ37" s="17">
        <v>129</v>
      </c>
      <c r="CK37" s="17">
        <v>131.25040999999999</v>
      </c>
      <c r="CL37" s="17">
        <v>131.25040999999999</v>
      </c>
      <c r="CM37" s="17">
        <v>-2.25041</v>
      </c>
      <c r="CN37" s="17">
        <v>7.4</v>
      </c>
      <c r="CO37" s="17">
        <v>6.8003799999999996</v>
      </c>
      <c r="CP37" s="17">
        <v>5.1333399999999996</v>
      </c>
      <c r="CQ37" s="17">
        <v>2.2666599999999999</v>
      </c>
      <c r="CR37" s="17">
        <v>5.0999999999999996</v>
      </c>
      <c r="CS37" s="17">
        <v>3.7328100000000002</v>
      </c>
      <c r="CT37" s="17">
        <v>2.8177599999999998</v>
      </c>
      <c r="CU37" s="17">
        <v>2.2822399999999998</v>
      </c>
      <c r="CV37" s="17"/>
      <c r="CW37" s="17"/>
      <c r="CX37" s="17"/>
      <c r="CY37" s="17">
        <v>0</v>
      </c>
      <c r="CZ37" s="17">
        <v>6.9</v>
      </c>
      <c r="DA37" s="17">
        <v>6.8787000000000003</v>
      </c>
      <c r="DB37" s="17">
        <v>6.8787000000000003</v>
      </c>
      <c r="DC37" s="17">
        <v>2.1299999999999999E-2</v>
      </c>
      <c r="DD37" s="17">
        <v>10</v>
      </c>
      <c r="DE37" s="17">
        <v>9.9512499999999999</v>
      </c>
      <c r="DF37" s="17">
        <v>9.9512499999999999</v>
      </c>
      <c r="DG37" s="17">
        <v>4.8750000000000002E-2</v>
      </c>
      <c r="DH37" s="17">
        <v>75.599999999999994</v>
      </c>
      <c r="DI37" s="17">
        <v>65.441580000000002</v>
      </c>
      <c r="DJ37" s="17">
        <v>30.65577</v>
      </c>
      <c r="DK37" s="17">
        <v>44.944229999999997</v>
      </c>
      <c r="DL37" s="17"/>
      <c r="DM37" s="17"/>
      <c r="DN37" s="17"/>
      <c r="DO37" s="17">
        <v>0</v>
      </c>
      <c r="DP37" s="17">
        <v>0</v>
      </c>
      <c r="DQ37" s="17"/>
      <c r="DR37" s="17">
        <v>0</v>
      </c>
      <c r="DS37" s="17">
        <v>0</v>
      </c>
      <c r="DT37" s="17"/>
      <c r="DU37" s="17"/>
      <c r="DV37" s="17"/>
      <c r="DW37" s="17">
        <v>0</v>
      </c>
      <c r="DX37" s="17"/>
      <c r="DY37" s="17"/>
      <c r="DZ37" s="17"/>
      <c r="EA37" s="17">
        <v>0</v>
      </c>
      <c r="EB37" s="17">
        <v>56.12</v>
      </c>
      <c r="EC37" s="17">
        <v>55.84149</v>
      </c>
      <c r="ED37" s="17">
        <v>55.841560000000001</v>
      </c>
      <c r="EE37" s="17">
        <v>0.27844000000000002</v>
      </c>
      <c r="EF37" s="17">
        <v>99.2</v>
      </c>
      <c r="EG37" s="17">
        <v>110.26321</v>
      </c>
      <c r="EH37" s="17">
        <v>110.26321</v>
      </c>
      <c r="EI37" s="17">
        <v>-11.06321</v>
      </c>
      <c r="EJ37" s="17"/>
      <c r="EK37" s="17"/>
      <c r="EL37" s="17"/>
      <c r="EM37" s="17">
        <v>0</v>
      </c>
      <c r="EN37" s="17"/>
      <c r="EO37" s="17"/>
      <c r="EP37" s="17"/>
      <c r="EQ37" s="17">
        <v>0</v>
      </c>
      <c r="ER37" s="17">
        <v>0</v>
      </c>
      <c r="ES37" s="17"/>
      <c r="ET37" s="17"/>
      <c r="EU37" s="17">
        <v>0</v>
      </c>
      <c r="EV37" s="17">
        <v>6.4</v>
      </c>
      <c r="EW37" s="17">
        <v>6.39</v>
      </c>
      <c r="EX37" s="17">
        <v>6.39</v>
      </c>
      <c r="EY37" s="17">
        <v>0.01</v>
      </c>
      <c r="EZ37" s="17">
        <v>230.4</v>
      </c>
      <c r="FA37" s="17">
        <v>193.20442</v>
      </c>
      <c r="FB37" s="17">
        <v>177.85830999999999</v>
      </c>
      <c r="FC37" s="17">
        <v>52.541690000000003</v>
      </c>
      <c r="FD37" s="17">
        <v>35.6</v>
      </c>
      <c r="FE37" s="17">
        <v>37.18432</v>
      </c>
      <c r="FF37" s="17">
        <v>40.90061</v>
      </c>
      <c r="FG37" s="17">
        <v>-5.3006099999999998</v>
      </c>
      <c r="FH37" s="17">
        <v>118.6</v>
      </c>
      <c r="FI37" s="17">
        <v>113.22968</v>
      </c>
      <c r="FJ37" s="17">
        <v>128.81487000000001</v>
      </c>
      <c r="FK37" s="17">
        <v>-10.214869999999999</v>
      </c>
      <c r="FL37" s="17">
        <v>23.5</v>
      </c>
      <c r="FM37" s="17">
        <v>22.888349999999999</v>
      </c>
      <c r="FN37" s="17">
        <v>22.625250000000001</v>
      </c>
      <c r="FO37" s="17">
        <v>0.87475000000000003</v>
      </c>
      <c r="FP37" s="17">
        <v>17.600000000000001</v>
      </c>
      <c r="FQ37" s="17">
        <v>15.279059999999999</v>
      </c>
      <c r="FR37" s="17">
        <v>14.927820000000001</v>
      </c>
      <c r="FS37" s="17">
        <v>2.67218</v>
      </c>
      <c r="FT37" s="17">
        <v>17.100000000000001</v>
      </c>
      <c r="FU37" s="17">
        <v>17.281549999999999</v>
      </c>
      <c r="FV37" s="17">
        <v>17.281549999999999</v>
      </c>
      <c r="FW37" s="17">
        <v>-0.18154999999999999</v>
      </c>
      <c r="FX37" s="17">
        <v>67.099999999999994</v>
      </c>
      <c r="FY37" s="17">
        <v>71.720150000000004</v>
      </c>
      <c r="FZ37" s="17">
        <v>71.720150000000004</v>
      </c>
      <c r="GA37" s="17">
        <v>-4.6201499999999998</v>
      </c>
      <c r="GB37" s="17">
        <v>183</v>
      </c>
      <c r="GC37" s="17">
        <v>185.10006999999999</v>
      </c>
      <c r="GD37" s="17">
        <v>185.10007999999999</v>
      </c>
      <c r="GE37" s="17">
        <v>-2.1000800000000002</v>
      </c>
      <c r="GF37" s="17">
        <v>183.1</v>
      </c>
      <c r="GG37" s="17">
        <v>185.10006999999999</v>
      </c>
      <c r="GH37" s="17">
        <v>185.10007999999999</v>
      </c>
      <c r="GI37" s="17">
        <v>-2.0000800000000001</v>
      </c>
      <c r="GJ37" s="17">
        <v>183.7</v>
      </c>
      <c r="GK37" s="17">
        <v>185.10006999999999</v>
      </c>
      <c r="GL37" s="17">
        <v>185.10007999999999</v>
      </c>
      <c r="GM37" s="17">
        <v>-1.40008</v>
      </c>
      <c r="GN37" s="17">
        <v>83</v>
      </c>
      <c r="GO37" s="17">
        <v>87.857429999999994</v>
      </c>
      <c r="GP37" s="17">
        <v>78.160709999999995</v>
      </c>
      <c r="GQ37" s="17">
        <v>4.8392900000000001</v>
      </c>
      <c r="GR37" s="17">
        <v>5.6</v>
      </c>
      <c r="GS37" s="17">
        <v>6</v>
      </c>
      <c r="GT37" s="17">
        <v>5.8686699999999998</v>
      </c>
      <c r="GU37" s="17">
        <v>-0.26867000000000002</v>
      </c>
      <c r="GV37" s="17">
        <v>1.2</v>
      </c>
      <c r="GW37" s="17">
        <v>1.02115</v>
      </c>
      <c r="GX37" s="17">
        <v>6.1567800000000004</v>
      </c>
      <c r="GY37" s="17">
        <v>-4.9567800000000002</v>
      </c>
      <c r="GZ37" s="17">
        <v>22.8</v>
      </c>
      <c r="HA37" s="17">
        <v>15.0611</v>
      </c>
      <c r="HB37" s="17">
        <v>15.06057</v>
      </c>
      <c r="HC37" s="17">
        <v>7.7394299999999996</v>
      </c>
      <c r="HD37" s="17">
        <v>34.1</v>
      </c>
      <c r="HE37" s="17">
        <v>26.283010000000001</v>
      </c>
      <c r="HF37" s="17">
        <v>26.283010000000001</v>
      </c>
      <c r="HG37" s="17">
        <v>7.8169899999999997</v>
      </c>
      <c r="HH37" s="17">
        <v>2</v>
      </c>
      <c r="HI37" s="17">
        <v>1.97359</v>
      </c>
      <c r="HJ37" s="17">
        <v>1.97359</v>
      </c>
      <c r="HK37" s="17">
        <v>2.6409999999999999E-2</v>
      </c>
      <c r="HL37" s="17">
        <v>12.4</v>
      </c>
      <c r="HM37" s="17">
        <v>17.26322</v>
      </c>
      <c r="HN37" s="17">
        <v>17.26322</v>
      </c>
      <c r="HO37" s="17">
        <v>-4.8632200000000001</v>
      </c>
      <c r="HP37" s="17">
        <v>79</v>
      </c>
      <c r="HQ37" s="17">
        <v>41.23733</v>
      </c>
      <c r="HR37" s="17">
        <v>41.237110000000001</v>
      </c>
      <c r="HS37" s="17">
        <v>37.762889999999999</v>
      </c>
      <c r="HT37" s="17"/>
      <c r="HU37" s="17"/>
      <c r="HV37" s="17"/>
      <c r="HW37" s="17">
        <v>0</v>
      </c>
      <c r="HX37" s="17"/>
      <c r="HY37" s="17"/>
      <c r="HZ37" s="17"/>
      <c r="IA37" s="17">
        <v>0</v>
      </c>
      <c r="IB37" s="17">
        <v>45.7</v>
      </c>
      <c r="IC37" s="17">
        <v>73.991500000000002</v>
      </c>
      <c r="ID37" s="17">
        <v>62.803049999999999</v>
      </c>
      <c r="IE37" s="17">
        <v>-17.10305</v>
      </c>
      <c r="IF37" s="17">
        <v>0</v>
      </c>
      <c r="IG37" s="17"/>
      <c r="IH37" s="17"/>
      <c r="II37" s="17">
        <v>0</v>
      </c>
      <c r="IJ37" s="17"/>
      <c r="IK37" s="17"/>
      <c r="IL37" s="17"/>
      <c r="IM37" s="17">
        <v>0</v>
      </c>
      <c r="IN37" s="17">
        <v>45.5</v>
      </c>
      <c r="IO37" s="17">
        <v>48.181440000000002</v>
      </c>
      <c r="IP37" s="17">
        <v>48.181449999999998</v>
      </c>
      <c r="IQ37" s="17">
        <v>-2.6814499999999999</v>
      </c>
      <c r="IR37" s="17"/>
      <c r="IS37" s="17"/>
      <c r="IT37" s="17"/>
      <c r="IU37" s="17">
        <v>0</v>
      </c>
      <c r="IV37" s="17"/>
      <c r="IW37" s="17"/>
      <c r="IX37" s="17"/>
      <c r="IY37" s="17">
        <v>0</v>
      </c>
      <c r="IZ37" s="17"/>
      <c r="JA37" s="17"/>
      <c r="JB37" s="17"/>
      <c r="JC37" s="17">
        <v>0</v>
      </c>
      <c r="JD37" s="17">
        <v>65.2</v>
      </c>
      <c r="JE37" s="17">
        <v>72.641999999999996</v>
      </c>
      <c r="JF37" s="17">
        <v>68.74973</v>
      </c>
      <c r="JG37" s="17">
        <v>-3.5497299999999998</v>
      </c>
      <c r="JH37" s="17">
        <v>173.6</v>
      </c>
      <c r="JI37" s="17">
        <v>178.52955</v>
      </c>
      <c r="JJ37" s="17">
        <v>178.52956</v>
      </c>
      <c r="JK37" s="17">
        <v>-4.9295600000000004</v>
      </c>
      <c r="JL37" s="17">
        <v>172.2</v>
      </c>
      <c r="JM37" s="17">
        <v>178.52955</v>
      </c>
      <c r="JN37" s="17">
        <v>178.52956</v>
      </c>
      <c r="JO37" s="17">
        <v>-6.3295599999999999</v>
      </c>
      <c r="JP37" s="17">
        <v>200</v>
      </c>
      <c r="JQ37" s="17">
        <v>178.52955</v>
      </c>
      <c r="JR37" s="17">
        <v>178.52956</v>
      </c>
      <c r="JS37" s="17">
        <v>21.47044</v>
      </c>
      <c r="JT37" s="17">
        <v>271.60000000000002</v>
      </c>
      <c r="JU37" s="17">
        <v>267.79432000000003</v>
      </c>
      <c r="JV37" s="17">
        <v>267.79433</v>
      </c>
      <c r="JW37" s="17">
        <v>3.8056700000000001</v>
      </c>
      <c r="JX37" s="17"/>
      <c r="JY37" s="17"/>
      <c r="JZ37" s="17"/>
      <c r="KA37" s="17">
        <v>0</v>
      </c>
      <c r="KB37" s="17"/>
      <c r="KC37" s="17"/>
      <c r="KD37" s="17"/>
      <c r="KE37" s="17">
        <v>0</v>
      </c>
      <c r="KF37" s="17"/>
      <c r="KG37" s="17"/>
      <c r="KH37" s="17"/>
      <c r="KI37" s="17">
        <v>0</v>
      </c>
      <c r="KJ37" s="17"/>
      <c r="KK37" s="17"/>
      <c r="KL37" s="17"/>
      <c r="KM37" s="17">
        <v>0</v>
      </c>
      <c r="KN37" s="17"/>
      <c r="KO37" s="17"/>
      <c r="KP37" s="17"/>
      <c r="KQ37" s="17">
        <v>0</v>
      </c>
      <c r="KR37" s="17"/>
      <c r="KS37" s="17"/>
      <c r="KT37" s="17"/>
      <c r="KU37" s="17">
        <v>0</v>
      </c>
      <c r="KV37" s="17"/>
      <c r="KW37" s="17"/>
      <c r="KX37" s="17"/>
      <c r="KY37" s="17">
        <v>0</v>
      </c>
      <c r="KZ37" s="17"/>
      <c r="LA37" s="17"/>
      <c r="LB37" s="17"/>
      <c r="LC37" s="17">
        <v>0</v>
      </c>
      <c r="LD37" s="17">
        <v>1.4</v>
      </c>
      <c r="LE37" s="17">
        <v>1.1522699999999999</v>
      </c>
      <c r="LF37" s="17">
        <v>1.1522699999999999</v>
      </c>
      <c r="LG37" s="17">
        <v>0.24773000000000001</v>
      </c>
      <c r="LH37" s="17">
        <v>130.30000000000001</v>
      </c>
      <c r="LI37" s="17">
        <v>127.62851000000001</v>
      </c>
      <c r="LJ37" s="17">
        <v>135.51346000000001</v>
      </c>
      <c r="LK37" s="17">
        <v>-5.2134600000000004</v>
      </c>
      <c r="LL37" s="17">
        <v>84</v>
      </c>
      <c r="LM37" s="17">
        <v>77.001850000000005</v>
      </c>
      <c r="LN37" s="17">
        <v>73.28304</v>
      </c>
      <c r="LO37" s="17">
        <v>10.71696</v>
      </c>
      <c r="LP37" s="17">
        <v>63.5</v>
      </c>
      <c r="LQ37" s="17">
        <v>67.133979999999994</v>
      </c>
      <c r="LR37" s="17">
        <v>67.133979999999994</v>
      </c>
      <c r="LS37" s="17">
        <v>-3.6339800000000002</v>
      </c>
      <c r="LT37" s="17">
        <v>64.900000000000006</v>
      </c>
      <c r="LU37" s="17">
        <v>65.615740000000002</v>
      </c>
      <c r="LV37" s="17">
        <v>62.982390000000002</v>
      </c>
      <c r="LW37" s="17">
        <v>1.91761</v>
      </c>
      <c r="LX37" s="17">
        <v>28.4</v>
      </c>
      <c r="LY37" s="17">
        <v>29.951409999999999</v>
      </c>
      <c r="LZ37" s="17">
        <v>29.951460000000001</v>
      </c>
      <c r="MA37" s="17">
        <v>-1.5514600000000001</v>
      </c>
      <c r="MB37" s="17"/>
      <c r="MC37" s="17"/>
      <c r="MD37" s="17"/>
      <c r="ME37" s="17">
        <v>0</v>
      </c>
      <c r="MF37" s="17"/>
      <c r="MG37" s="17"/>
      <c r="MH37" s="17"/>
      <c r="MI37" s="17">
        <v>0</v>
      </c>
      <c r="MJ37" s="17"/>
      <c r="MK37" s="17"/>
      <c r="ML37" s="17"/>
      <c r="MM37" s="17">
        <v>0</v>
      </c>
      <c r="MN37" s="17">
        <v>145.69999999999999</v>
      </c>
      <c r="MO37" s="17">
        <v>149.77392</v>
      </c>
      <c r="MP37" s="17">
        <v>149.77393000000001</v>
      </c>
      <c r="MQ37" s="17">
        <v>-4.0739299999999998</v>
      </c>
      <c r="MR37" s="17">
        <v>147.80000000000001</v>
      </c>
      <c r="MS37" s="17">
        <v>149.77392</v>
      </c>
      <c r="MT37" s="17">
        <v>149.77393000000001</v>
      </c>
      <c r="MU37" s="17">
        <v>-1.97393</v>
      </c>
      <c r="MV37" s="17">
        <v>148.9</v>
      </c>
      <c r="MW37" s="17">
        <v>149.77392</v>
      </c>
      <c r="MX37" s="17">
        <v>149.77393000000001</v>
      </c>
      <c r="MY37" s="17">
        <v>-0.87392999999999998</v>
      </c>
      <c r="MZ37" s="17"/>
      <c r="NA37" s="17"/>
      <c r="NB37" s="17"/>
      <c r="NC37" s="17">
        <v>0</v>
      </c>
      <c r="ND37" s="17"/>
      <c r="NE37" s="17"/>
      <c r="NF37" s="17"/>
      <c r="NG37" s="17">
        <v>0</v>
      </c>
      <c r="NH37" s="17"/>
      <c r="NI37" s="17"/>
      <c r="NJ37" s="17"/>
      <c r="NK37" s="17">
        <v>0</v>
      </c>
      <c r="NL37" s="17"/>
      <c r="NM37" s="17"/>
      <c r="NN37" s="17"/>
      <c r="NO37" s="17">
        <v>0</v>
      </c>
      <c r="NP37" s="17"/>
      <c r="NQ37" s="17"/>
      <c r="NR37" s="17"/>
      <c r="NS37" s="17">
        <v>0</v>
      </c>
      <c r="NT37" s="17">
        <v>50.5</v>
      </c>
      <c r="NU37" s="17">
        <v>50</v>
      </c>
      <c r="NV37" s="17">
        <v>50</v>
      </c>
      <c r="NW37" s="17">
        <v>0.5</v>
      </c>
      <c r="NX37" s="17">
        <v>0</v>
      </c>
      <c r="NY37" s="17"/>
      <c r="NZ37" s="17"/>
      <c r="OA37" s="17">
        <v>0</v>
      </c>
      <c r="OB37" s="17">
        <v>1</v>
      </c>
      <c r="OC37" s="17">
        <v>0.96099999999999997</v>
      </c>
      <c r="OD37" s="17">
        <v>0.96099999999999997</v>
      </c>
      <c r="OE37" s="17">
        <v>3.9E-2</v>
      </c>
      <c r="OF37" s="17">
        <v>13.4</v>
      </c>
      <c r="OG37" s="17">
        <v>63</v>
      </c>
      <c r="OH37" s="17">
        <v>75.338999999999999</v>
      </c>
      <c r="OI37" s="17">
        <v>-61.939</v>
      </c>
      <c r="OJ37" s="17">
        <v>51.3</v>
      </c>
      <c r="OK37" s="17">
        <v>67.751999999999995</v>
      </c>
      <c r="OL37" s="17">
        <v>67.751999999999995</v>
      </c>
      <c r="OM37" s="17">
        <v>-16.452000000000002</v>
      </c>
      <c r="ON37" s="17">
        <v>17.7</v>
      </c>
      <c r="OO37" s="17">
        <v>17.152000000000001</v>
      </c>
      <c r="OP37" s="17">
        <v>17.152000000000001</v>
      </c>
      <c r="OQ37" s="17">
        <v>0.54800000000000004</v>
      </c>
      <c r="OR37" s="17">
        <v>0.4</v>
      </c>
      <c r="OS37" s="17">
        <v>0.2</v>
      </c>
      <c r="OT37" s="17">
        <v>0.2</v>
      </c>
      <c r="OU37" s="17">
        <v>0.2</v>
      </c>
      <c r="OV37" s="17">
        <v>9.9</v>
      </c>
      <c r="OW37" s="17">
        <v>10</v>
      </c>
      <c r="OX37" s="17">
        <v>9</v>
      </c>
      <c r="OY37" s="17">
        <v>0.9</v>
      </c>
      <c r="OZ37" s="17">
        <v>9.9</v>
      </c>
      <c r="PA37" s="17">
        <v>9.0000199999999992</v>
      </c>
      <c r="PB37" s="17">
        <v>9</v>
      </c>
      <c r="PC37" s="17">
        <v>0.9</v>
      </c>
      <c r="PD37" s="17">
        <v>4.9000000000000004</v>
      </c>
      <c r="PE37" s="17">
        <v>3.7693099999999999</v>
      </c>
      <c r="PF37" s="17">
        <v>4.2996400000000001</v>
      </c>
      <c r="PG37" s="17">
        <v>0.60036</v>
      </c>
      <c r="PH37" s="17">
        <v>0.34</v>
      </c>
      <c r="PI37" s="17">
        <v>1</v>
      </c>
      <c r="PJ37" s="17">
        <v>1</v>
      </c>
      <c r="PK37" s="17">
        <v>-0.66</v>
      </c>
      <c r="PL37" s="17">
        <v>1.6</v>
      </c>
      <c r="PM37" s="17">
        <v>2.2000000000000002</v>
      </c>
      <c r="PN37" s="17">
        <v>2.2000000000000002</v>
      </c>
      <c r="PO37" s="17">
        <v>-0.6</v>
      </c>
      <c r="PP37" s="17">
        <v>2.5</v>
      </c>
      <c r="PQ37" s="17">
        <v>2.5</v>
      </c>
      <c r="PR37" s="17">
        <v>2.5</v>
      </c>
      <c r="PS37" s="17">
        <v>0</v>
      </c>
      <c r="PT37" s="17">
        <v>20.100000000000001</v>
      </c>
      <c r="PU37" s="17">
        <v>20</v>
      </c>
      <c r="PV37" s="17">
        <v>19.417480000000001</v>
      </c>
      <c r="PW37" s="17">
        <v>0.68252000000000002</v>
      </c>
      <c r="PX37" s="17">
        <v>10.4</v>
      </c>
      <c r="PY37" s="17">
        <v>11</v>
      </c>
      <c r="PZ37" s="17">
        <v>10</v>
      </c>
      <c r="QA37" s="17">
        <v>0.4</v>
      </c>
      <c r="QB37" s="17">
        <v>8.5</v>
      </c>
      <c r="QC37" s="17">
        <v>7</v>
      </c>
      <c r="QD37" s="17">
        <v>7</v>
      </c>
      <c r="QE37" s="17">
        <v>1.5</v>
      </c>
      <c r="QF37" s="17">
        <v>3.5</v>
      </c>
      <c r="QG37" s="17">
        <v>3.3</v>
      </c>
      <c r="QH37" s="17">
        <v>3.3</v>
      </c>
      <c r="QI37" s="17">
        <v>0.2</v>
      </c>
      <c r="QJ37" s="17">
        <v>18.5</v>
      </c>
      <c r="QK37" s="17">
        <v>19</v>
      </c>
      <c r="QL37" s="17">
        <v>17.961169999999999</v>
      </c>
      <c r="QM37" s="17">
        <v>0.53883000000000003</v>
      </c>
      <c r="QN37" s="17">
        <v>13</v>
      </c>
      <c r="QO37" s="17">
        <v>13.186</v>
      </c>
      <c r="QP37" s="17">
        <v>13.186</v>
      </c>
      <c r="QQ37" s="17">
        <v>-0.186</v>
      </c>
      <c r="QR37" s="17">
        <v>13.2</v>
      </c>
      <c r="QS37" s="17">
        <v>15.359</v>
      </c>
      <c r="QT37" s="17">
        <v>15.359</v>
      </c>
      <c r="QU37" s="17">
        <v>-2.1589999999999998</v>
      </c>
      <c r="QV37" s="17">
        <v>5.7</v>
      </c>
      <c r="QW37" s="17">
        <v>14.44389</v>
      </c>
      <c r="QX37" s="17">
        <v>19.308</v>
      </c>
      <c r="QY37" s="17">
        <v>-13.608000000000001</v>
      </c>
      <c r="QZ37" s="17">
        <v>18.600000000000001</v>
      </c>
      <c r="RA37" s="17">
        <v>49.270240000000001</v>
      </c>
      <c r="RB37" s="17">
        <v>58.420999999999999</v>
      </c>
      <c r="RC37" s="17">
        <v>-39.820999999999998</v>
      </c>
      <c r="RD37" s="17">
        <v>4.5</v>
      </c>
      <c r="RE37" s="17">
        <v>4.2</v>
      </c>
      <c r="RF37" s="17">
        <v>4.2</v>
      </c>
      <c r="RG37" s="17">
        <v>0.3</v>
      </c>
      <c r="RH37" s="17">
        <v>2.2000000000000002</v>
      </c>
      <c r="RI37" s="17">
        <v>2.4</v>
      </c>
      <c r="RJ37" s="17">
        <v>2.4</v>
      </c>
      <c r="RK37" s="17">
        <v>-0.2</v>
      </c>
      <c r="RL37" s="17">
        <v>1.1000000000000001</v>
      </c>
      <c r="RM37" s="17">
        <v>1.2</v>
      </c>
      <c r="RN37" s="17">
        <v>1.2</v>
      </c>
      <c r="RO37" s="17">
        <v>-0.1</v>
      </c>
      <c r="RP37" s="17">
        <v>2.9</v>
      </c>
      <c r="RQ37" s="17">
        <v>2.8</v>
      </c>
      <c r="RR37" s="17">
        <v>2.8</v>
      </c>
      <c r="RS37" s="17">
        <v>0.1</v>
      </c>
      <c r="RT37" s="17">
        <v>15.6</v>
      </c>
      <c r="RU37" s="17">
        <v>14.692</v>
      </c>
      <c r="RV37" s="17">
        <v>14.692</v>
      </c>
      <c r="RW37" s="17">
        <v>0.90800000000000003</v>
      </c>
      <c r="RX37" s="17">
        <v>2</v>
      </c>
      <c r="RY37" s="17">
        <v>2.0489999999999999</v>
      </c>
      <c r="RZ37" s="17">
        <v>2.0489999999999999</v>
      </c>
      <c r="SA37" s="17">
        <v>-4.9000000000000002E-2</v>
      </c>
      <c r="SB37" s="17">
        <v>14.1</v>
      </c>
      <c r="SC37" s="17">
        <v>17.114809999999999</v>
      </c>
      <c r="SD37" s="17">
        <v>14.52683</v>
      </c>
      <c r="SE37" s="17">
        <v>-0.42682999999999999</v>
      </c>
      <c r="SF37" s="17">
        <v>1.1000000000000001</v>
      </c>
      <c r="SG37" s="17">
        <v>1.1120000000000001</v>
      </c>
      <c r="SH37" s="17">
        <v>1.1120000000000001</v>
      </c>
      <c r="SI37" s="17">
        <v>-1.2E-2</v>
      </c>
      <c r="SJ37" s="17"/>
      <c r="SK37" s="17">
        <v>0.4</v>
      </c>
      <c r="SL37" s="17">
        <v>0.4</v>
      </c>
      <c r="SM37" s="17">
        <v>-0.4</v>
      </c>
      <c r="SN37" s="17">
        <v>6.5</v>
      </c>
      <c r="SO37" s="17">
        <v>7.3</v>
      </c>
      <c r="SP37" s="17">
        <v>7.3</v>
      </c>
      <c r="SQ37" s="17">
        <v>-0.8</v>
      </c>
      <c r="SR37" s="17">
        <v>2.8</v>
      </c>
      <c r="SS37" s="17">
        <v>4.3</v>
      </c>
      <c r="ST37" s="17">
        <v>4.3</v>
      </c>
      <c r="SU37" s="17">
        <v>-1.5</v>
      </c>
      <c r="SV37" s="17">
        <v>4.4000000000000004</v>
      </c>
      <c r="SW37" s="17">
        <v>4.7</v>
      </c>
      <c r="SX37" s="17">
        <v>4.7</v>
      </c>
      <c r="SY37" s="17">
        <v>-0.3</v>
      </c>
      <c r="SZ37" s="17">
        <v>7</v>
      </c>
      <c r="TA37" s="17">
        <v>6.7</v>
      </c>
      <c r="TB37" s="17">
        <v>6.7</v>
      </c>
      <c r="TC37" s="17">
        <v>0.3</v>
      </c>
      <c r="TD37" s="17">
        <v>10</v>
      </c>
      <c r="TE37" s="17">
        <v>10</v>
      </c>
      <c r="TF37" s="17">
        <v>10</v>
      </c>
      <c r="TG37" s="17">
        <v>0</v>
      </c>
      <c r="TH37" s="17">
        <v>28.9</v>
      </c>
      <c r="TI37" s="17">
        <v>24.952000000000002</v>
      </c>
      <c r="TJ37" s="17">
        <v>24.952000000000002</v>
      </c>
      <c r="TK37" s="17">
        <v>3.948</v>
      </c>
      <c r="TL37" s="17">
        <v>19.600000000000001</v>
      </c>
      <c r="TM37" s="17">
        <v>60</v>
      </c>
      <c r="TN37" s="17">
        <v>62.442999999999998</v>
      </c>
      <c r="TO37" s="17">
        <v>-42.843000000000004</v>
      </c>
      <c r="TP37" s="17">
        <v>29.3</v>
      </c>
      <c r="TQ37" s="17">
        <v>29.917999999999999</v>
      </c>
      <c r="TR37" s="17">
        <v>29.917999999999999</v>
      </c>
      <c r="TS37" s="17">
        <v>-0.61799999999999999</v>
      </c>
      <c r="TT37" s="17">
        <v>0</v>
      </c>
      <c r="TU37" s="17">
        <v>15</v>
      </c>
      <c r="TV37" s="17">
        <v>29.324999999999999</v>
      </c>
      <c r="TW37" s="17">
        <v>-29.324999999999999</v>
      </c>
      <c r="TX37" s="17">
        <v>0</v>
      </c>
      <c r="TY37" s="17">
        <v>21.339680000000001</v>
      </c>
      <c r="TZ37" s="17">
        <v>37.463000000000001</v>
      </c>
      <c r="UA37" s="17">
        <v>-37.463000000000001</v>
      </c>
      <c r="UB37" s="17">
        <v>0</v>
      </c>
      <c r="UC37" s="17">
        <v>4.8330000000000002</v>
      </c>
      <c r="UD37" s="17">
        <v>4.8330000000000002</v>
      </c>
      <c r="UE37" s="17">
        <v>-4.8330000000000002</v>
      </c>
      <c r="UF37" s="17">
        <v>0</v>
      </c>
      <c r="UG37" s="17">
        <v>3.891</v>
      </c>
      <c r="UH37" s="17">
        <v>3.891</v>
      </c>
      <c r="UI37" s="17">
        <v>-3.891</v>
      </c>
      <c r="UJ37" s="17">
        <v>8</v>
      </c>
      <c r="UK37" s="17">
        <v>9</v>
      </c>
      <c r="UL37" s="17">
        <v>7.5</v>
      </c>
      <c r="UM37" s="17">
        <v>0.5</v>
      </c>
      <c r="UN37" s="17">
        <v>2.6</v>
      </c>
      <c r="UO37" s="17">
        <v>2.5</v>
      </c>
      <c r="UP37" s="17">
        <v>2.5</v>
      </c>
      <c r="UQ37" s="17">
        <v>0.1</v>
      </c>
      <c r="UR37" s="17">
        <v>8</v>
      </c>
      <c r="US37" s="17">
        <v>7.6</v>
      </c>
      <c r="UT37" s="17">
        <v>7.6</v>
      </c>
      <c r="UU37" s="17">
        <v>0.4</v>
      </c>
      <c r="UV37" s="17">
        <v>4.5999999999999996</v>
      </c>
      <c r="UW37" s="17">
        <v>5</v>
      </c>
      <c r="UX37" s="17">
        <v>5</v>
      </c>
      <c r="UY37" s="17">
        <v>-0.4</v>
      </c>
      <c r="UZ37" s="17">
        <v>5</v>
      </c>
      <c r="VA37" s="17">
        <v>5.5</v>
      </c>
      <c r="VB37" s="17">
        <v>5.5</v>
      </c>
      <c r="VC37" s="17">
        <v>-0.5</v>
      </c>
      <c r="VD37" s="17">
        <v>5.0999999999999996</v>
      </c>
      <c r="VE37" s="17">
        <v>5.5</v>
      </c>
      <c r="VF37" s="17">
        <v>5.5</v>
      </c>
      <c r="VG37" s="17">
        <v>-0.4</v>
      </c>
      <c r="VH37" s="17">
        <v>16.899999999999999</v>
      </c>
      <c r="VI37" s="17">
        <v>16.337</v>
      </c>
      <c r="VJ37" s="17">
        <v>16.337</v>
      </c>
      <c r="VK37" s="17">
        <v>0.56299999999999994</v>
      </c>
      <c r="VL37" s="17">
        <v>214.2</v>
      </c>
      <c r="VM37" s="17">
        <v>235.803</v>
      </c>
      <c r="VN37" s="17">
        <v>235.803</v>
      </c>
      <c r="VO37" s="17">
        <v>-21.603000000000002</v>
      </c>
      <c r="VP37" s="17">
        <v>13.1</v>
      </c>
      <c r="VQ37" s="17">
        <v>12.807</v>
      </c>
      <c r="VR37" s="17">
        <v>12.807</v>
      </c>
      <c r="VS37" s="17">
        <v>0.29299999999999998</v>
      </c>
      <c r="VT37" s="17">
        <v>120.2</v>
      </c>
      <c r="VU37" s="17">
        <v>123.57899999999999</v>
      </c>
      <c r="VV37" s="17">
        <v>123.57899999999999</v>
      </c>
      <c r="VW37" s="17">
        <v>-3.379</v>
      </c>
      <c r="VX37" s="17">
        <v>0.6</v>
      </c>
      <c r="VY37" s="17">
        <v>0.6</v>
      </c>
      <c r="VZ37" s="17">
        <v>0.6</v>
      </c>
      <c r="WA37" s="17">
        <v>0</v>
      </c>
      <c r="WB37" s="17">
        <v>0</v>
      </c>
      <c r="WC37" s="17">
        <v>60.396189999999997</v>
      </c>
      <c r="WD37" s="17">
        <v>54</v>
      </c>
      <c r="WE37" s="17">
        <v>-54</v>
      </c>
      <c r="WF37" s="17">
        <v>1.3</v>
      </c>
      <c r="WG37" s="17">
        <v>69.508330000000001</v>
      </c>
      <c r="WH37" s="17">
        <v>62</v>
      </c>
      <c r="WI37" s="17">
        <v>-60.7</v>
      </c>
      <c r="WJ37" s="17">
        <v>87.2</v>
      </c>
      <c r="WK37" s="17">
        <v>89.427000000000007</v>
      </c>
      <c r="WL37" s="17">
        <v>89.427000000000007</v>
      </c>
      <c r="WM37" s="17">
        <v>-2.2269999999999999</v>
      </c>
      <c r="WN37" s="17">
        <v>13</v>
      </c>
      <c r="WO37" s="17">
        <v>6.9290000000000003</v>
      </c>
      <c r="WP37" s="17">
        <v>6.9290000000000003</v>
      </c>
      <c r="WQ37" s="17">
        <v>6.0709999999999997</v>
      </c>
      <c r="WR37" s="17">
        <v>8.6</v>
      </c>
      <c r="WS37" s="17">
        <v>10</v>
      </c>
      <c r="WT37" s="17">
        <v>10</v>
      </c>
      <c r="WU37" s="17">
        <v>-1.4</v>
      </c>
      <c r="WV37" s="17">
        <v>19.8</v>
      </c>
      <c r="WW37" s="17">
        <v>20</v>
      </c>
      <c r="WX37" s="17">
        <v>19.223299999999998</v>
      </c>
      <c r="WY37" s="17">
        <v>0.57669999999999999</v>
      </c>
      <c r="WZ37" s="17">
        <v>5.3</v>
      </c>
      <c r="XA37" s="17">
        <v>10.8</v>
      </c>
      <c r="XB37" s="17">
        <v>10.8</v>
      </c>
      <c r="XC37" s="17">
        <v>-5.5</v>
      </c>
      <c r="XD37" s="17"/>
      <c r="XE37" s="17"/>
      <c r="XF37" s="17"/>
      <c r="XG37" s="17">
        <v>0</v>
      </c>
      <c r="XH37" s="17"/>
      <c r="XI37" s="17"/>
      <c r="XJ37" s="17"/>
      <c r="XK37" s="17">
        <v>0</v>
      </c>
      <c r="XL37" s="17">
        <v>0</v>
      </c>
      <c r="XM37" s="17">
        <v>15</v>
      </c>
      <c r="XN37" s="17">
        <v>14</v>
      </c>
      <c r="XO37" s="17">
        <v>-14</v>
      </c>
      <c r="XP37" s="17"/>
      <c r="XQ37" s="17"/>
      <c r="XR37" s="17"/>
      <c r="XS37" s="17">
        <v>0</v>
      </c>
      <c r="XT37" s="17">
        <v>8.1</v>
      </c>
      <c r="XU37" s="17">
        <v>7.9</v>
      </c>
      <c r="XV37" s="17">
        <v>7.9</v>
      </c>
      <c r="XW37" s="17">
        <v>0.2</v>
      </c>
      <c r="XX37" s="17"/>
      <c r="XY37" s="17"/>
      <c r="XZ37" s="17"/>
      <c r="YA37" s="17">
        <v>0</v>
      </c>
      <c r="YB37" s="17"/>
      <c r="YC37" s="17"/>
      <c r="YD37" s="17"/>
      <c r="YE37" s="17">
        <v>0</v>
      </c>
    </row>
    <row r="38" spans="1:655" ht="24" customHeight="1" x14ac:dyDescent="0.25">
      <c r="A38" s="1"/>
      <c r="B38" s="16" t="s">
        <v>57</v>
      </c>
      <c r="C38" s="16" t="s">
        <v>756</v>
      </c>
      <c r="D38" s="17">
        <v>91.9</v>
      </c>
      <c r="E38" s="17">
        <v>0</v>
      </c>
      <c r="F38" s="17">
        <v>35.759300000000003</v>
      </c>
      <c r="G38" s="17">
        <v>56.140700000000002</v>
      </c>
      <c r="H38" s="17">
        <v>648.29999999999995</v>
      </c>
      <c r="I38" s="17">
        <v>643.65809000000002</v>
      </c>
      <c r="J38" s="17">
        <v>643.65809000000002</v>
      </c>
      <c r="K38" s="17">
        <v>4.6419100000000002</v>
      </c>
      <c r="L38" s="17">
        <v>215.3</v>
      </c>
      <c r="M38" s="17">
        <v>209.39341999999999</v>
      </c>
      <c r="N38" s="17">
        <v>209.39341999999999</v>
      </c>
      <c r="O38" s="17">
        <v>5.9065799999999999</v>
      </c>
      <c r="P38" s="17"/>
      <c r="Q38" s="17"/>
      <c r="R38" s="17"/>
      <c r="S38" s="17">
        <v>0</v>
      </c>
      <c r="T38" s="17"/>
      <c r="U38" s="17"/>
      <c r="V38" s="17"/>
      <c r="W38" s="17">
        <v>0</v>
      </c>
      <c r="X38" s="17">
        <v>60.6</v>
      </c>
      <c r="Y38" s="17">
        <v>48.722259999999999</v>
      </c>
      <c r="Z38" s="17">
        <v>56.801560000000002</v>
      </c>
      <c r="AA38" s="17">
        <v>3.7984399999999998</v>
      </c>
      <c r="AB38" s="17">
        <v>89.1</v>
      </c>
      <c r="AC38" s="17">
        <v>93.820390000000003</v>
      </c>
      <c r="AD38" s="17">
        <v>94.878</v>
      </c>
      <c r="AE38" s="17">
        <v>-5.7779999999999996</v>
      </c>
      <c r="AF38" s="17"/>
      <c r="AG38" s="17"/>
      <c r="AH38" s="17"/>
      <c r="AI38" s="17">
        <v>0</v>
      </c>
      <c r="AJ38" s="17"/>
      <c r="AK38" s="17"/>
      <c r="AL38" s="17"/>
      <c r="AM38" s="17">
        <v>0</v>
      </c>
      <c r="AN38" s="17">
        <v>184</v>
      </c>
      <c r="AO38" s="17">
        <v>184.76330999999999</v>
      </c>
      <c r="AP38" s="17">
        <v>196.42444</v>
      </c>
      <c r="AQ38" s="17">
        <v>-12.424440000000001</v>
      </c>
      <c r="AR38" s="17">
        <v>195.7</v>
      </c>
      <c r="AS38" s="17">
        <v>184.76330999999999</v>
      </c>
      <c r="AT38" s="17">
        <v>196.42444</v>
      </c>
      <c r="AU38" s="17">
        <v>-0.72443999999999997</v>
      </c>
      <c r="AV38" s="17">
        <v>195.7</v>
      </c>
      <c r="AW38" s="17">
        <v>184.76330999999999</v>
      </c>
      <c r="AX38" s="17">
        <v>196.42444</v>
      </c>
      <c r="AY38" s="17">
        <v>-0.72443999999999997</v>
      </c>
      <c r="AZ38" s="17">
        <v>278.7</v>
      </c>
      <c r="BA38" s="17">
        <v>277.14496000000003</v>
      </c>
      <c r="BB38" s="17">
        <v>294.63666999999998</v>
      </c>
      <c r="BC38" s="17">
        <v>-15.936669999999999</v>
      </c>
      <c r="BD38" s="17">
        <v>210.7</v>
      </c>
      <c r="BE38" s="17">
        <v>208.28216</v>
      </c>
      <c r="BF38" s="17">
        <v>208.28218000000001</v>
      </c>
      <c r="BG38" s="17">
        <v>2.4178199999999999</v>
      </c>
      <c r="BH38" s="17">
        <v>109.7</v>
      </c>
      <c r="BI38" s="17">
        <v>104.14108</v>
      </c>
      <c r="BJ38" s="17">
        <v>104.14109000000001</v>
      </c>
      <c r="BK38" s="17">
        <v>5.55891</v>
      </c>
      <c r="BL38" s="17">
        <v>499.8</v>
      </c>
      <c r="BM38" s="17">
        <v>343.48899999999998</v>
      </c>
      <c r="BN38" s="17">
        <v>315.15946000000002</v>
      </c>
      <c r="BO38" s="17">
        <v>184.64053999999999</v>
      </c>
      <c r="BP38" s="17">
        <v>4.3</v>
      </c>
      <c r="BQ38" s="17">
        <v>4.4318400000000002</v>
      </c>
      <c r="BR38" s="17">
        <v>4.4318400000000002</v>
      </c>
      <c r="BS38" s="17">
        <v>-0.13184000000000001</v>
      </c>
      <c r="BT38" s="17"/>
      <c r="BU38" s="17"/>
      <c r="BV38" s="17"/>
      <c r="BW38" s="17">
        <v>0</v>
      </c>
      <c r="BX38" s="17"/>
      <c r="BY38" s="17"/>
      <c r="BZ38" s="17"/>
      <c r="CA38" s="17">
        <v>0</v>
      </c>
      <c r="CB38" s="17"/>
      <c r="CC38" s="17"/>
      <c r="CD38" s="17"/>
      <c r="CE38" s="17">
        <v>0</v>
      </c>
      <c r="CF38" s="17"/>
      <c r="CG38" s="17"/>
      <c r="CH38" s="17"/>
      <c r="CI38" s="17">
        <v>0</v>
      </c>
      <c r="CJ38" s="17">
        <v>126.4</v>
      </c>
      <c r="CK38" s="17">
        <v>131.25040999999999</v>
      </c>
      <c r="CL38" s="17">
        <v>131.25040999999999</v>
      </c>
      <c r="CM38" s="17">
        <v>-4.8504100000000001</v>
      </c>
      <c r="CN38" s="17">
        <v>7.6</v>
      </c>
      <c r="CO38" s="17">
        <v>6.8003799999999996</v>
      </c>
      <c r="CP38" s="17">
        <v>5.1333399999999996</v>
      </c>
      <c r="CQ38" s="17">
        <v>2.4666600000000001</v>
      </c>
      <c r="CR38" s="17">
        <v>5.9</v>
      </c>
      <c r="CS38" s="17">
        <v>3.7328100000000002</v>
      </c>
      <c r="CT38" s="17">
        <v>2.8177599999999998</v>
      </c>
      <c r="CU38" s="17">
        <v>3.0822400000000001</v>
      </c>
      <c r="CV38" s="17"/>
      <c r="CW38" s="17"/>
      <c r="CX38" s="17"/>
      <c r="CY38" s="17">
        <v>0</v>
      </c>
      <c r="CZ38" s="17">
        <v>6.8</v>
      </c>
      <c r="DA38" s="17">
        <v>6.8787000000000003</v>
      </c>
      <c r="DB38" s="17">
        <v>6.8787000000000003</v>
      </c>
      <c r="DC38" s="17">
        <v>-7.8700000000000006E-2</v>
      </c>
      <c r="DD38" s="17">
        <v>8.1999999999999993</v>
      </c>
      <c r="DE38" s="17">
        <v>9.9512499999999999</v>
      </c>
      <c r="DF38" s="17">
        <v>9.9512499999999999</v>
      </c>
      <c r="DG38" s="17">
        <v>-1.75125</v>
      </c>
      <c r="DH38" s="17">
        <v>74.400000000000006</v>
      </c>
      <c r="DI38" s="17">
        <v>71.062910000000002</v>
      </c>
      <c r="DJ38" s="17">
        <v>34.014240000000001</v>
      </c>
      <c r="DK38" s="17">
        <v>40.385759999999998</v>
      </c>
      <c r="DL38" s="17"/>
      <c r="DM38" s="17"/>
      <c r="DN38" s="17"/>
      <c r="DO38" s="17">
        <v>0</v>
      </c>
      <c r="DP38" s="17">
        <v>11.4</v>
      </c>
      <c r="DQ38" s="17"/>
      <c r="DR38" s="17">
        <v>0</v>
      </c>
      <c r="DS38" s="17">
        <v>11.4</v>
      </c>
      <c r="DT38" s="17"/>
      <c r="DU38" s="17"/>
      <c r="DV38" s="17"/>
      <c r="DW38" s="17">
        <v>0</v>
      </c>
      <c r="DX38" s="17"/>
      <c r="DY38" s="17"/>
      <c r="DZ38" s="17"/>
      <c r="EA38" s="17">
        <v>0</v>
      </c>
      <c r="EB38" s="17">
        <v>56.31</v>
      </c>
      <c r="EC38" s="17">
        <v>55.841500000000003</v>
      </c>
      <c r="ED38" s="17">
        <v>55.841569999999997</v>
      </c>
      <c r="EE38" s="17">
        <v>0.46843000000000001</v>
      </c>
      <c r="EF38" s="17">
        <v>99.4</v>
      </c>
      <c r="EG38" s="17">
        <v>110.26321</v>
      </c>
      <c r="EH38" s="17">
        <v>110.26321</v>
      </c>
      <c r="EI38" s="17">
        <v>-10.86321</v>
      </c>
      <c r="EJ38" s="17"/>
      <c r="EK38" s="17"/>
      <c r="EL38" s="17"/>
      <c r="EM38" s="17">
        <v>0</v>
      </c>
      <c r="EN38" s="17"/>
      <c r="EO38" s="17"/>
      <c r="EP38" s="17"/>
      <c r="EQ38" s="17">
        <v>0</v>
      </c>
      <c r="ER38" s="17">
        <v>0</v>
      </c>
      <c r="ES38" s="17"/>
      <c r="ET38" s="17"/>
      <c r="EU38" s="17">
        <v>0</v>
      </c>
      <c r="EV38" s="17">
        <v>6.4</v>
      </c>
      <c r="EW38" s="17">
        <v>6.39</v>
      </c>
      <c r="EX38" s="17">
        <v>6.39</v>
      </c>
      <c r="EY38" s="17">
        <v>0.01</v>
      </c>
      <c r="EZ38" s="17">
        <v>229.5</v>
      </c>
      <c r="FA38" s="17">
        <v>192.40971999999999</v>
      </c>
      <c r="FB38" s="17">
        <v>177.04494</v>
      </c>
      <c r="FC38" s="17">
        <v>52.455060000000003</v>
      </c>
      <c r="FD38" s="17">
        <v>36.9</v>
      </c>
      <c r="FE38" s="17">
        <v>37.18432</v>
      </c>
      <c r="FF38" s="17">
        <v>40.90061</v>
      </c>
      <c r="FG38" s="17">
        <v>-4.00061</v>
      </c>
      <c r="FH38" s="17">
        <v>118.5</v>
      </c>
      <c r="FI38" s="17">
        <v>112.20910000000001</v>
      </c>
      <c r="FJ38" s="17">
        <v>126.56647</v>
      </c>
      <c r="FK38" s="17">
        <v>-8.0664700000000007</v>
      </c>
      <c r="FL38" s="17">
        <v>24.2</v>
      </c>
      <c r="FM38" s="17">
        <v>22.888349999999999</v>
      </c>
      <c r="FN38" s="17">
        <v>22.625250000000001</v>
      </c>
      <c r="FO38" s="17">
        <v>1.5747500000000001</v>
      </c>
      <c r="FP38" s="17">
        <v>17.7</v>
      </c>
      <c r="FQ38" s="17">
        <v>15.279059999999999</v>
      </c>
      <c r="FR38" s="17">
        <v>14.927820000000001</v>
      </c>
      <c r="FS38" s="17">
        <v>2.7721800000000001</v>
      </c>
      <c r="FT38" s="17">
        <v>17</v>
      </c>
      <c r="FU38" s="17">
        <v>17.281549999999999</v>
      </c>
      <c r="FV38" s="17">
        <v>17.281549999999999</v>
      </c>
      <c r="FW38" s="17">
        <v>-0.28155000000000002</v>
      </c>
      <c r="FX38" s="17">
        <v>65.5</v>
      </c>
      <c r="FY38" s="17">
        <v>71.720150000000004</v>
      </c>
      <c r="FZ38" s="17">
        <v>71.720150000000004</v>
      </c>
      <c r="GA38" s="17">
        <v>-6.2201500000000003</v>
      </c>
      <c r="GB38" s="17">
        <v>183.7</v>
      </c>
      <c r="GC38" s="17">
        <v>185.10006999999999</v>
      </c>
      <c r="GD38" s="17">
        <v>185.10007999999999</v>
      </c>
      <c r="GE38" s="17">
        <v>-1.40008</v>
      </c>
      <c r="GF38" s="17">
        <v>183.8</v>
      </c>
      <c r="GG38" s="17">
        <v>185.10006999999999</v>
      </c>
      <c r="GH38" s="17">
        <v>185.10007999999999</v>
      </c>
      <c r="GI38" s="17">
        <v>-1.3000799999999999</v>
      </c>
      <c r="GJ38" s="17">
        <v>183.6</v>
      </c>
      <c r="GK38" s="17">
        <v>185.10006999999999</v>
      </c>
      <c r="GL38" s="17">
        <v>185.10007999999999</v>
      </c>
      <c r="GM38" s="17">
        <v>-1.5000800000000001</v>
      </c>
      <c r="GN38" s="17">
        <v>83.6</v>
      </c>
      <c r="GO38" s="17">
        <v>87.857380000000006</v>
      </c>
      <c r="GP38" s="17">
        <v>77.866640000000004</v>
      </c>
      <c r="GQ38" s="17">
        <v>5.7333600000000002</v>
      </c>
      <c r="GR38" s="17">
        <v>5.8</v>
      </c>
      <c r="GS38" s="17">
        <v>6</v>
      </c>
      <c r="GT38" s="17">
        <v>5.8686699999999998</v>
      </c>
      <c r="GU38" s="17">
        <v>-6.8669999999999995E-2</v>
      </c>
      <c r="GV38" s="17">
        <v>1.2</v>
      </c>
      <c r="GW38" s="17">
        <v>1.02115</v>
      </c>
      <c r="GX38" s="17">
        <v>6.1567800000000004</v>
      </c>
      <c r="GY38" s="17">
        <v>-4.9567800000000002</v>
      </c>
      <c r="GZ38" s="17">
        <v>27.6</v>
      </c>
      <c r="HA38" s="17">
        <v>15.06108</v>
      </c>
      <c r="HB38" s="17">
        <v>15.06057</v>
      </c>
      <c r="HC38" s="17">
        <v>12.539429999999999</v>
      </c>
      <c r="HD38" s="17">
        <v>28</v>
      </c>
      <c r="HE38" s="17">
        <v>26.283010000000001</v>
      </c>
      <c r="HF38" s="17">
        <v>26.283010000000001</v>
      </c>
      <c r="HG38" s="17">
        <v>1.71699</v>
      </c>
      <c r="HH38" s="17">
        <v>2</v>
      </c>
      <c r="HI38" s="17">
        <v>1.97359</v>
      </c>
      <c r="HJ38" s="17">
        <v>1.97359</v>
      </c>
      <c r="HK38" s="17">
        <v>2.6409999999999999E-2</v>
      </c>
      <c r="HL38" s="17">
        <v>12.3</v>
      </c>
      <c r="HM38" s="17">
        <v>17.26322</v>
      </c>
      <c r="HN38" s="17">
        <v>17.26322</v>
      </c>
      <c r="HO38" s="17">
        <v>-4.9632199999999997</v>
      </c>
      <c r="HP38" s="17">
        <v>100.7</v>
      </c>
      <c r="HQ38" s="17">
        <v>41.23733</v>
      </c>
      <c r="HR38" s="17">
        <v>41.237110000000001</v>
      </c>
      <c r="HS38" s="17">
        <v>59.462890000000002</v>
      </c>
      <c r="HT38" s="17"/>
      <c r="HU38" s="17"/>
      <c r="HV38" s="17"/>
      <c r="HW38" s="17">
        <v>0</v>
      </c>
      <c r="HX38" s="17"/>
      <c r="HY38" s="17"/>
      <c r="HZ38" s="17"/>
      <c r="IA38" s="17">
        <v>0</v>
      </c>
      <c r="IB38" s="17">
        <v>46.1</v>
      </c>
      <c r="IC38" s="17">
        <v>74.248900000000006</v>
      </c>
      <c r="ID38" s="17">
        <v>62.001420000000003</v>
      </c>
      <c r="IE38" s="17">
        <v>-15.90142</v>
      </c>
      <c r="IF38" s="17">
        <v>0</v>
      </c>
      <c r="IG38" s="17"/>
      <c r="IH38" s="17"/>
      <c r="II38" s="17">
        <v>0</v>
      </c>
      <c r="IJ38" s="17"/>
      <c r="IK38" s="17"/>
      <c r="IL38" s="17"/>
      <c r="IM38" s="17">
        <v>0</v>
      </c>
      <c r="IN38" s="17">
        <v>45.5</v>
      </c>
      <c r="IO38" s="17">
        <v>48.181440000000002</v>
      </c>
      <c r="IP38" s="17">
        <v>48.181449999999998</v>
      </c>
      <c r="IQ38" s="17">
        <v>-2.6814499999999999</v>
      </c>
      <c r="IR38" s="17"/>
      <c r="IS38" s="17"/>
      <c r="IT38" s="17"/>
      <c r="IU38" s="17">
        <v>0</v>
      </c>
      <c r="IV38" s="17"/>
      <c r="IW38" s="17"/>
      <c r="IX38" s="17"/>
      <c r="IY38" s="17">
        <v>0</v>
      </c>
      <c r="IZ38" s="17"/>
      <c r="JA38" s="17"/>
      <c r="JB38" s="17"/>
      <c r="JC38" s="17">
        <v>0</v>
      </c>
      <c r="JD38" s="17">
        <v>65.3</v>
      </c>
      <c r="JE38" s="17">
        <v>72.641940000000005</v>
      </c>
      <c r="JF38" s="17">
        <v>68.391919999999999</v>
      </c>
      <c r="JG38" s="17">
        <v>-3.09192</v>
      </c>
      <c r="JH38" s="17">
        <v>172.9</v>
      </c>
      <c r="JI38" s="17">
        <v>178.52955</v>
      </c>
      <c r="JJ38" s="17">
        <v>178.52956</v>
      </c>
      <c r="JK38" s="17">
        <v>-5.6295599999999997</v>
      </c>
      <c r="JL38" s="17">
        <v>171.7</v>
      </c>
      <c r="JM38" s="17">
        <v>178.52955</v>
      </c>
      <c r="JN38" s="17">
        <v>178.52956</v>
      </c>
      <c r="JO38" s="17">
        <v>-6.8295599999999999</v>
      </c>
      <c r="JP38" s="17">
        <v>200</v>
      </c>
      <c r="JQ38" s="17">
        <v>178.52955</v>
      </c>
      <c r="JR38" s="17">
        <v>178.52956</v>
      </c>
      <c r="JS38" s="17">
        <v>21.47044</v>
      </c>
      <c r="JT38" s="17">
        <v>271.39999999999998</v>
      </c>
      <c r="JU38" s="17">
        <v>267.79432000000003</v>
      </c>
      <c r="JV38" s="17">
        <v>267.79433</v>
      </c>
      <c r="JW38" s="17">
        <v>3.6056699999999999</v>
      </c>
      <c r="JX38" s="17"/>
      <c r="JY38" s="17"/>
      <c r="JZ38" s="17"/>
      <c r="KA38" s="17">
        <v>0</v>
      </c>
      <c r="KB38" s="17"/>
      <c r="KC38" s="17"/>
      <c r="KD38" s="17"/>
      <c r="KE38" s="17">
        <v>0</v>
      </c>
      <c r="KF38" s="17"/>
      <c r="KG38" s="17"/>
      <c r="KH38" s="17"/>
      <c r="KI38" s="17">
        <v>0</v>
      </c>
      <c r="KJ38" s="17"/>
      <c r="KK38" s="17"/>
      <c r="KL38" s="17"/>
      <c r="KM38" s="17">
        <v>0</v>
      </c>
      <c r="KN38" s="17"/>
      <c r="KO38" s="17"/>
      <c r="KP38" s="17"/>
      <c r="KQ38" s="17">
        <v>0</v>
      </c>
      <c r="KR38" s="17"/>
      <c r="KS38" s="17"/>
      <c r="KT38" s="17"/>
      <c r="KU38" s="17">
        <v>0</v>
      </c>
      <c r="KV38" s="17"/>
      <c r="KW38" s="17"/>
      <c r="KX38" s="17"/>
      <c r="KY38" s="17">
        <v>0</v>
      </c>
      <c r="KZ38" s="17"/>
      <c r="LA38" s="17"/>
      <c r="LB38" s="17"/>
      <c r="LC38" s="17">
        <v>0</v>
      </c>
      <c r="LD38" s="17">
        <v>1.4</v>
      </c>
      <c r="LE38" s="17">
        <v>1.1522699999999999</v>
      </c>
      <c r="LF38" s="17">
        <v>1.1522699999999999</v>
      </c>
      <c r="LG38" s="17">
        <v>0.24773000000000001</v>
      </c>
      <c r="LH38" s="17">
        <v>128.69999999999999</v>
      </c>
      <c r="LI38" s="17">
        <v>127.6285</v>
      </c>
      <c r="LJ38" s="17">
        <v>132.91479000000001</v>
      </c>
      <c r="LK38" s="17">
        <v>-4.2147899999999998</v>
      </c>
      <c r="LL38" s="17">
        <v>84</v>
      </c>
      <c r="LM38" s="17">
        <v>75.896140000000003</v>
      </c>
      <c r="LN38" s="17">
        <v>71.045109999999994</v>
      </c>
      <c r="LO38" s="17">
        <v>12.954890000000001</v>
      </c>
      <c r="LP38" s="17">
        <v>63.7</v>
      </c>
      <c r="LQ38" s="17">
        <v>67.133979999999994</v>
      </c>
      <c r="LR38" s="17">
        <v>67.133979999999994</v>
      </c>
      <c r="LS38" s="17">
        <v>-3.43398</v>
      </c>
      <c r="LT38" s="17">
        <v>64.900000000000006</v>
      </c>
      <c r="LU38" s="17">
        <v>65.615750000000006</v>
      </c>
      <c r="LV38" s="17">
        <v>63.85031</v>
      </c>
      <c r="LW38" s="17">
        <v>1.04969</v>
      </c>
      <c r="LX38" s="17">
        <v>28.7</v>
      </c>
      <c r="LY38" s="17">
        <v>29.951409999999999</v>
      </c>
      <c r="LZ38" s="17">
        <v>29.951460000000001</v>
      </c>
      <c r="MA38" s="17">
        <v>-1.25146</v>
      </c>
      <c r="MB38" s="17"/>
      <c r="MC38" s="17"/>
      <c r="MD38" s="17"/>
      <c r="ME38" s="17">
        <v>0</v>
      </c>
      <c r="MF38" s="17"/>
      <c r="MG38" s="17"/>
      <c r="MH38" s="17"/>
      <c r="MI38" s="17">
        <v>0</v>
      </c>
      <c r="MJ38" s="17"/>
      <c r="MK38" s="17"/>
      <c r="ML38" s="17"/>
      <c r="MM38" s="17">
        <v>0</v>
      </c>
      <c r="MN38" s="17">
        <v>145.19999999999999</v>
      </c>
      <c r="MO38" s="17">
        <v>149.77392</v>
      </c>
      <c r="MP38" s="17">
        <v>149.77393000000001</v>
      </c>
      <c r="MQ38" s="17">
        <v>-4.5739299999999998</v>
      </c>
      <c r="MR38" s="17">
        <v>147.19999999999999</v>
      </c>
      <c r="MS38" s="17">
        <v>149.77392</v>
      </c>
      <c r="MT38" s="17">
        <v>149.77393000000001</v>
      </c>
      <c r="MU38" s="17">
        <v>-2.5739299999999998</v>
      </c>
      <c r="MV38" s="17">
        <v>148.19999999999999</v>
      </c>
      <c r="MW38" s="17">
        <v>149.77392</v>
      </c>
      <c r="MX38" s="17">
        <v>149.77393000000001</v>
      </c>
      <c r="MY38" s="17">
        <v>-1.5739300000000001</v>
      </c>
      <c r="MZ38" s="17"/>
      <c r="NA38" s="17"/>
      <c r="NB38" s="17"/>
      <c r="NC38" s="17">
        <v>0</v>
      </c>
      <c r="ND38" s="17"/>
      <c r="NE38" s="17"/>
      <c r="NF38" s="17"/>
      <c r="NG38" s="17">
        <v>0</v>
      </c>
      <c r="NH38" s="17"/>
      <c r="NI38" s="17"/>
      <c r="NJ38" s="17"/>
      <c r="NK38" s="17">
        <v>0</v>
      </c>
      <c r="NL38" s="17"/>
      <c r="NM38" s="17"/>
      <c r="NN38" s="17"/>
      <c r="NO38" s="17">
        <v>0</v>
      </c>
      <c r="NP38" s="17"/>
      <c r="NQ38" s="17"/>
      <c r="NR38" s="17"/>
      <c r="NS38" s="17">
        <v>0</v>
      </c>
      <c r="NT38" s="17">
        <v>50.4</v>
      </c>
      <c r="NU38" s="17">
        <v>50</v>
      </c>
      <c r="NV38" s="17">
        <v>50</v>
      </c>
      <c r="NW38" s="17">
        <v>0.4</v>
      </c>
      <c r="NX38" s="17">
        <v>0</v>
      </c>
      <c r="NY38" s="17"/>
      <c r="NZ38" s="17"/>
      <c r="OA38" s="17">
        <v>0</v>
      </c>
      <c r="OB38" s="17">
        <v>0.9</v>
      </c>
      <c r="OC38" s="17">
        <v>0.89900000000000002</v>
      </c>
      <c r="OD38" s="17">
        <v>0.89900000000000002</v>
      </c>
      <c r="OE38" s="17">
        <v>1E-3</v>
      </c>
      <c r="OF38" s="17">
        <v>13</v>
      </c>
      <c r="OG38" s="17">
        <v>65</v>
      </c>
      <c r="OH38" s="17">
        <v>76.022000000000006</v>
      </c>
      <c r="OI38" s="17">
        <v>-63.021999999999998</v>
      </c>
      <c r="OJ38" s="17">
        <v>50.8</v>
      </c>
      <c r="OK38" s="17">
        <v>65.358000000000004</v>
      </c>
      <c r="OL38" s="17">
        <v>65.358000000000004</v>
      </c>
      <c r="OM38" s="17">
        <v>-14.558</v>
      </c>
      <c r="ON38" s="17">
        <v>16.100000000000001</v>
      </c>
      <c r="OO38" s="17">
        <v>17.196999999999999</v>
      </c>
      <c r="OP38" s="17">
        <v>17.196999999999999</v>
      </c>
      <c r="OQ38" s="17">
        <v>-1.097</v>
      </c>
      <c r="OR38" s="17">
        <v>0.3</v>
      </c>
      <c r="OS38" s="17">
        <v>0.1</v>
      </c>
      <c r="OT38" s="17">
        <v>0.1</v>
      </c>
      <c r="OU38" s="17">
        <v>0.2</v>
      </c>
      <c r="OV38" s="17">
        <v>9.9</v>
      </c>
      <c r="OW38" s="17">
        <v>10</v>
      </c>
      <c r="OX38" s="17">
        <v>9</v>
      </c>
      <c r="OY38" s="17">
        <v>0.9</v>
      </c>
      <c r="OZ38" s="17">
        <v>9.9</v>
      </c>
      <c r="PA38" s="17">
        <v>9.0000199999999992</v>
      </c>
      <c r="PB38" s="17">
        <v>9</v>
      </c>
      <c r="PC38" s="17">
        <v>0.9</v>
      </c>
      <c r="PD38" s="17">
        <v>4.7</v>
      </c>
      <c r="PE38" s="17">
        <v>3.8433099999999998</v>
      </c>
      <c r="PF38" s="17">
        <v>4.36897</v>
      </c>
      <c r="PG38" s="17">
        <v>0.33102999999999999</v>
      </c>
      <c r="PH38" s="17">
        <v>0.34</v>
      </c>
      <c r="PI38" s="17">
        <v>1</v>
      </c>
      <c r="PJ38" s="17">
        <v>1</v>
      </c>
      <c r="PK38" s="17">
        <v>-0.66</v>
      </c>
      <c r="PL38" s="17">
        <v>1.7</v>
      </c>
      <c r="PM38" s="17">
        <v>2.2000000000000002</v>
      </c>
      <c r="PN38" s="17">
        <v>2.2000000000000002</v>
      </c>
      <c r="PO38" s="17">
        <v>-0.5</v>
      </c>
      <c r="PP38" s="17">
        <v>2.5</v>
      </c>
      <c r="PQ38" s="17">
        <v>2.5</v>
      </c>
      <c r="PR38" s="17">
        <v>2.5</v>
      </c>
      <c r="PS38" s="17">
        <v>0</v>
      </c>
      <c r="PT38" s="17">
        <v>20.100000000000001</v>
      </c>
      <c r="PU38" s="17">
        <v>20</v>
      </c>
      <c r="PV38" s="17">
        <v>19.417480000000001</v>
      </c>
      <c r="PW38" s="17">
        <v>0.68252000000000002</v>
      </c>
      <c r="PX38" s="17">
        <v>10.4</v>
      </c>
      <c r="PY38" s="17">
        <v>11</v>
      </c>
      <c r="PZ38" s="17">
        <v>10</v>
      </c>
      <c r="QA38" s="17">
        <v>0.4</v>
      </c>
      <c r="QB38" s="17">
        <v>8.5</v>
      </c>
      <c r="QC38" s="17">
        <v>7</v>
      </c>
      <c r="QD38" s="17">
        <v>7</v>
      </c>
      <c r="QE38" s="17">
        <v>1.5</v>
      </c>
      <c r="QF38" s="17">
        <v>3.5</v>
      </c>
      <c r="QG38" s="17">
        <v>3.3</v>
      </c>
      <c r="QH38" s="17">
        <v>3.3</v>
      </c>
      <c r="QI38" s="17">
        <v>0.2</v>
      </c>
      <c r="QJ38" s="17">
        <v>18.5</v>
      </c>
      <c r="QK38" s="17">
        <v>19</v>
      </c>
      <c r="QL38" s="17">
        <v>17.961169999999999</v>
      </c>
      <c r="QM38" s="17">
        <v>0.53883000000000003</v>
      </c>
      <c r="QN38" s="17">
        <v>12.7</v>
      </c>
      <c r="QO38" s="17">
        <v>13.039</v>
      </c>
      <c r="QP38" s="17">
        <v>13.039</v>
      </c>
      <c r="QQ38" s="17">
        <v>-0.33900000000000002</v>
      </c>
      <c r="QR38" s="17">
        <v>12.9</v>
      </c>
      <c r="QS38" s="17">
        <v>15.278</v>
      </c>
      <c r="QT38" s="17">
        <v>15.278</v>
      </c>
      <c r="QU38" s="17">
        <v>-2.3780000000000001</v>
      </c>
      <c r="QV38" s="17">
        <v>6.3</v>
      </c>
      <c r="QW38" s="17">
        <v>14.69966</v>
      </c>
      <c r="QX38" s="17">
        <v>19.925000000000001</v>
      </c>
      <c r="QY38" s="17">
        <v>-13.625</v>
      </c>
      <c r="QZ38" s="17">
        <v>19.7</v>
      </c>
      <c r="RA38" s="17">
        <v>50.953229999999998</v>
      </c>
      <c r="RB38" s="17">
        <v>60.451999999999998</v>
      </c>
      <c r="RC38" s="17">
        <v>-40.752000000000002</v>
      </c>
      <c r="RD38" s="17">
        <v>4.5</v>
      </c>
      <c r="RE38" s="17">
        <v>4.2</v>
      </c>
      <c r="RF38" s="17">
        <v>4.2</v>
      </c>
      <c r="RG38" s="17">
        <v>0.3</v>
      </c>
      <c r="RH38" s="17">
        <v>2.2000000000000002</v>
      </c>
      <c r="RI38" s="17">
        <v>2.4</v>
      </c>
      <c r="RJ38" s="17">
        <v>2.4</v>
      </c>
      <c r="RK38" s="17">
        <v>-0.2</v>
      </c>
      <c r="RL38" s="17">
        <v>1.1000000000000001</v>
      </c>
      <c r="RM38" s="17">
        <v>1.2</v>
      </c>
      <c r="RN38" s="17">
        <v>1.2</v>
      </c>
      <c r="RO38" s="17">
        <v>-0.1</v>
      </c>
      <c r="RP38" s="17">
        <v>2.9</v>
      </c>
      <c r="RQ38" s="17">
        <v>2.8</v>
      </c>
      <c r="RR38" s="17">
        <v>2.8</v>
      </c>
      <c r="RS38" s="17">
        <v>0.1</v>
      </c>
      <c r="RT38" s="17">
        <v>15.3</v>
      </c>
      <c r="RU38" s="17">
        <v>13.766</v>
      </c>
      <c r="RV38" s="17">
        <v>13.766</v>
      </c>
      <c r="RW38" s="17">
        <v>1.534</v>
      </c>
      <c r="RX38" s="17">
        <v>2.1</v>
      </c>
      <c r="RY38" s="17">
        <v>2.0489999999999999</v>
      </c>
      <c r="RZ38" s="17">
        <v>2.0489999999999999</v>
      </c>
      <c r="SA38" s="17">
        <v>5.0999999999999997E-2</v>
      </c>
      <c r="SB38" s="17">
        <v>12.2</v>
      </c>
      <c r="SC38" s="17">
        <v>17.17435</v>
      </c>
      <c r="SD38" s="17">
        <v>14.34141</v>
      </c>
      <c r="SE38" s="17">
        <v>-2.14141</v>
      </c>
      <c r="SF38" s="17">
        <v>1.2</v>
      </c>
      <c r="SG38" s="17">
        <v>1.0920000000000001</v>
      </c>
      <c r="SH38" s="17">
        <v>1.0920000000000001</v>
      </c>
      <c r="SI38" s="17">
        <v>0.108</v>
      </c>
      <c r="SJ38" s="17"/>
      <c r="SK38" s="17">
        <v>0.4</v>
      </c>
      <c r="SL38" s="17">
        <v>0.4</v>
      </c>
      <c r="SM38" s="17">
        <v>-0.4</v>
      </c>
      <c r="SN38" s="17">
        <v>6.4</v>
      </c>
      <c r="SO38" s="17">
        <v>7.3</v>
      </c>
      <c r="SP38" s="17">
        <v>7.3</v>
      </c>
      <c r="SQ38" s="17">
        <v>-0.9</v>
      </c>
      <c r="SR38" s="17">
        <v>2.8</v>
      </c>
      <c r="SS38" s="17">
        <v>4.3</v>
      </c>
      <c r="ST38" s="17">
        <v>4.3</v>
      </c>
      <c r="SU38" s="17">
        <v>-1.5</v>
      </c>
      <c r="SV38" s="17">
        <v>4.4000000000000004</v>
      </c>
      <c r="SW38" s="17">
        <v>4.7</v>
      </c>
      <c r="SX38" s="17">
        <v>4.7</v>
      </c>
      <c r="SY38" s="17">
        <v>-0.3</v>
      </c>
      <c r="SZ38" s="17">
        <v>7.1</v>
      </c>
      <c r="TA38" s="17">
        <v>6.7</v>
      </c>
      <c r="TB38" s="17">
        <v>6.7</v>
      </c>
      <c r="TC38" s="17">
        <v>0.4</v>
      </c>
      <c r="TD38" s="17">
        <v>10</v>
      </c>
      <c r="TE38" s="17">
        <v>10</v>
      </c>
      <c r="TF38" s="17">
        <v>10</v>
      </c>
      <c r="TG38" s="17">
        <v>0</v>
      </c>
      <c r="TH38" s="17">
        <v>28.4</v>
      </c>
      <c r="TI38" s="17">
        <v>25.16</v>
      </c>
      <c r="TJ38" s="17">
        <v>25.16</v>
      </c>
      <c r="TK38" s="17">
        <v>3.24</v>
      </c>
      <c r="TL38" s="17">
        <v>27.6</v>
      </c>
      <c r="TM38" s="17">
        <v>61</v>
      </c>
      <c r="TN38" s="17">
        <v>62.643999999999998</v>
      </c>
      <c r="TO38" s="17">
        <v>-35.043999999999997</v>
      </c>
      <c r="TP38" s="17">
        <v>29.3</v>
      </c>
      <c r="TQ38" s="17">
        <v>27.896000000000001</v>
      </c>
      <c r="TR38" s="17">
        <v>27.896000000000001</v>
      </c>
      <c r="TS38" s="17">
        <v>1.4039999999999999</v>
      </c>
      <c r="TT38" s="17">
        <v>0.2</v>
      </c>
      <c r="TU38" s="17">
        <v>19</v>
      </c>
      <c r="TV38" s="17">
        <v>31.803999999999998</v>
      </c>
      <c r="TW38" s="17">
        <v>-31.603999999999999</v>
      </c>
      <c r="TX38" s="17">
        <v>2.5</v>
      </c>
      <c r="TY38" s="17">
        <v>28.818840000000002</v>
      </c>
      <c r="TZ38" s="17">
        <v>42.311999999999998</v>
      </c>
      <c r="UA38" s="17">
        <v>-39.811999999999998</v>
      </c>
      <c r="UB38" s="17">
        <v>0</v>
      </c>
      <c r="UC38" s="17">
        <v>5.173</v>
      </c>
      <c r="UD38" s="17">
        <v>5.173</v>
      </c>
      <c r="UE38" s="17">
        <v>-5.173</v>
      </c>
      <c r="UF38" s="17">
        <v>0</v>
      </c>
      <c r="UG38" s="17">
        <v>4.2949999999999999</v>
      </c>
      <c r="UH38" s="17">
        <v>4.2949999999999999</v>
      </c>
      <c r="UI38" s="17">
        <v>-4.2949999999999999</v>
      </c>
      <c r="UJ38" s="17">
        <v>8.1999999999999993</v>
      </c>
      <c r="UK38" s="17">
        <v>9</v>
      </c>
      <c r="UL38" s="17">
        <v>7.5</v>
      </c>
      <c r="UM38" s="17">
        <v>0.7</v>
      </c>
      <c r="UN38" s="17">
        <v>2.6</v>
      </c>
      <c r="UO38" s="17">
        <v>2.5</v>
      </c>
      <c r="UP38" s="17">
        <v>2.5</v>
      </c>
      <c r="UQ38" s="17">
        <v>0.1</v>
      </c>
      <c r="UR38" s="17">
        <v>7.8</v>
      </c>
      <c r="US38" s="17">
        <v>7.6</v>
      </c>
      <c r="UT38" s="17">
        <v>7.6</v>
      </c>
      <c r="UU38" s="17">
        <v>0.2</v>
      </c>
      <c r="UV38" s="17">
        <v>4.5999999999999996</v>
      </c>
      <c r="UW38" s="17">
        <v>5</v>
      </c>
      <c r="UX38" s="17">
        <v>5</v>
      </c>
      <c r="UY38" s="17">
        <v>-0.4</v>
      </c>
      <c r="UZ38" s="17">
        <v>5</v>
      </c>
      <c r="VA38" s="17">
        <v>5.5</v>
      </c>
      <c r="VB38" s="17">
        <v>5.5</v>
      </c>
      <c r="VC38" s="17">
        <v>-0.5</v>
      </c>
      <c r="VD38" s="17">
        <v>5.0999999999999996</v>
      </c>
      <c r="VE38" s="17">
        <v>5.5</v>
      </c>
      <c r="VF38" s="17">
        <v>5.5</v>
      </c>
      <c r="VG38" s="17">
        <v>-0.4</v>
      </c>
      <c r="VH38" s="17">
        <v>14.2</v>
      </c>
      <c r="VI38" s="17">
        <v>16.245999999999999</v>
      </c>
      <c r="VJ38" s="17">
        <v>16.245999999999999</v>
      </c>
      <c r="VK38" s="17">
        <v>-2.0459999999999998</v>
      </c>
      <c r="VL38" s="17">
        <v>211.9</v>
      </c>
      <c r="VM38" s="17">
        <v>236.93</v>
      </c>
      <c r="VN38" s="17">
        <v>236.93</v>
      </c>
      <c r="VO38" s="17">
        <v>-25.03</v>
      </c>
      <c r="VP38" s="17">
        <v>11.4</v>
      </c>
      <c r="VQ38" s="17">
        <v>12.178000000000001</v>
      </c>
      <c r="VR38" s="17">
        <v>12.178000000000001</v>
      </c>
      <c r="VS38" s="17">
        <v>-0.77800000000000002</v>
      </c>
      <c r="VT38" s="17">
        <v>119.1</v>
      </c>
      <c r="VU38" s="17">
        <v>121.645</v>
      </c>
      <c r="VV38" s="17">
        <v>121.645</v>
      </c>
      <c r="VW38" s="17">
        <v>-2.5449999999999999</v>
      </c>
      <c r="VX38" s="17">
        <v>0.6</v>
      </c>
      <c r="VY38" s="17">
        <v>0.6</v>
      </c>
      <c r="VZ38" s="17">
        <v>0.6</v>
      </c>
      <c r="WA38" s="17">
        <v>0</v>
      </c>
      <c r="WB38" s="17">
        <v>0</v>
      </c>
      <c r="WC38" s="17">
        <v>72.876670000000004</v>
      </c>
      <c r="WD38" s="17">
        <v>70</v>
      </c>
      <c r="WE38" s="17">
        <v>-70</v>
      </c>
      <c r="WF38" s="17">
        <v>18</v>
      </c>
      <c r="WG38" s="17">
        <v>78.964960000000005</v>
      </c>
      <c r="WH38" s="17">
        <v>78</v>
      </c>
      <c r="WI38" s="17">
        <v>-60</v>
      </c>
      <c r="WJ38" s="17">
        <v>86.1</v>
      </c>
      <c r="WK38" s="17">
        <v>87.376999999999995</v>
      </c>
      <c r="WL38" s="17">
        <v>87.376999999999995</v>
      </c>
      <c r="WM38" s="17">
        <v>-1.2769999999999999</v>
      </c>
      <c r="WN38" s="17">
        <v>11.3</v>
      </c>
      <c r="WO38" s="17">
        <v>5.7229999999999999</v>
      </c>
      <c r="WP38" s="17">
        <v>5.7229999999999999</v>
      </c>
      <c r="WQ38" s="17">
        <v>5.577</v>
      </c>
      <c r="WR38" s="17">
        <v>8.5</v>
      </c>
      <c r="WS38" s="17">
        <v>10</v>
      </c>
      <c r="WT38" s="17">
        <v>10</v>
      </c>
      <c r="WU38" s="17">
        <v>-1.5</v>
      </c>
      <c r="WV38" s="17">
        <v>19.399999999999999</v>
      </c>
      <c r="WW38" s="17">
        <v>20</v>
      </c>
      <c r="WX38" s="17">
        <v>19.223299999999998</v>
      </c>
      <c r="WY38" s="17">
        <v>0.1767</v>
      </c>
      <c r="WZ38" s="17">
        <v>6.7</v>
      </c>
      <c r="XA38" s="17">
        <v>10.8</v>
      </c>
      <c r="XB38" s="17">
        <v>10.8</v>
      </c>
      <c r="XC38" s="17">
        <v>-4.0999999999999996</v>
      </c>
      <c r="XD38" s="17"/>
      <c r="XE38" s="17"/>
      <c r="XF38" s="17"/>
      <c r="XG38" s="17">
        <v>0</v>
      </c>
      <c r="XH38" s="17"/>
      <c r="XI38" s="17"/>
      <c r="XJ38" s="17"/>
      <c r="XK38" s="17">
        <v>0</v>
      </c>
      <c r="XL38" s="17">
        <v>0</v>
      </c>
      <c r="XM38" s="17">
        <v>15</v>
      </c>
      <c r="XN38" s="17">
        <v>14</v>
      </c>
      <c r="XO38" s="17">
        <v>-14</v>
      </c>
      <c r="XP38" s="17"/>
      <c r="XQ38" s="17"/>
      <c r="XR38" s="17"/>
      <c r="XS38" s="17">
        <v>0</v>
      </c>
      <c r="XT38" s="17">
        <v>7.7</v>
      </c>
      <c r="XU38" s="17">
        <v>7.9</v>
      </c>
      <c r="XV38" s="17">
        <v>7.9</v>
      </c>
      <c r="XW38" s="17">
        <v>-0.2</v>
      </c>
      <c r="XX38" s="17"/>
      <c r="XY38" s="17"/>
      <c r="XZ38" s="17"/>
      <c r="YA38" s="17">
        <v>0</v>
      </c>
      <c r="YB38" s="17"/>
      <c r="YC38" s="17"/>
      <c r="YD38" s="17"/>
      <c r="YE38" s="17">
        <v>0</v>
      </c>
    </row>
    <row r="39" spans="1:655" ht="24" customHeight="1" x14ac:dyDescent="0.25">
      <c r="A39" s="1"/>
      <c r="B39" s="16" t="s">
        <v>57</v>
      </c>
      <c r="C39" s="16" t="s">
        <v>757</v>
      </c>
      <c r="D39" s="17">
        <v>91.6</v>
      </c>
      <c r="E39" s="17">
        <v>76.336470000000006</v>
      </c>
      <c r="F39" s="17">
        <v>40.002360000000003</v>
      </c>
      <c r="G39" s="17">
        <v>51.597639999999998</v>
      </c>
      <c r="H39" s="17">
        <v>656.6</v>
      </c>
      <c r="I39" s="17">
        <v>643.65809000000002</v>
      </c>
      <c r="J39" s="17">
        <v>643.65809000000002</v>
      </c>
      <c r="K39" s="17">
        <v>12.94191</v>
      </c>
      <c r="L39" s="17">
        <v>217.4</v>
      </c>
      <c r="M39" s="17">
        <v>209.39341999999999</v>
      </c>
      <c r="N39" s="17">
        <v>209.39341999999999</v>
      </c>
      <c r="O39" s="17">
        <v>8.0065799999999996</v>
      </c>
      <c r="P39" s="17"/>
      <c r="Q39" s="17"/>
      <c r="R39" s="17"/>
      <c r="S39" s="17">
        <v>0</v>
      </c>
      <c r="T39" s="17"/>
      <c r="U39" s="17"/>
      <c r="V39" s="17"/>
      <c r="W39" s="17">
        <v>0</v>
      </c>
      <c r="X39" s="17">
        <v>60.9</v>
      </c>
      <c r="Y39" s="17">
        <v>76.798109999999994</v>
      </c>
      <c r="Z39" s="17">
        <v>47.086530000000003</v>
      </c>
      <c r="AA39" s="17">
        <v>13.813470000000001</v>
      </c>
      <c r="AB39" s="17">
        <v>86.1</v>
      </c>
      <c r="AC39" s="17">
        <v>92.114559999999997</v>
      </c>
      <c r="AD39" s="17">
        <v>94.878</v>
      </c>
      <c r="AE39" s="17">
        <v>-8.7780000000000005</v>
      </c>
      <c r="AF39" s="17"/>
      <c r="AG39" s="17"/>
      <c r="AH39" s="17"/>
      <c r="AI39" s="17">
        <v>0</v>
      </c>
      <c r="AJ39" s="17"/>
      <c r="AK39" s="17"/>
      <c r="AL39" s="17"/>
      <c r="AM39" s="17">
        <v>0</v>
      </c>
      <c r="AN39" s="17">
        <v>181.3</v>
      </c>
      <c r="AO39" s="17">
        <v>196.42444</v>
      </c>
      <c r="AP39" s="17">
        <v>196.42444</v>
      </c>
      <c r="AQ39" s="17">
        <v>-15.12444</v>
      </c>
      <c r="AR39" s="17">
        <v>180.9</v>
      </c>
      <c r="AS39" s="17">
        <v>196.42444</v>
      </c>
      <c r="AT39" s="17">
        <v>196.42444</v>
      </c>
      <c r="AU39" s="17">
        <v>-15.52444</v>
      </c>
      <c r="AV39" s="17">
        <v>181</v>
      </c>
      <c r="AW39" s="17">
        <v>196.42444</v>
      </c>
      <c r="AX39" s="17">
        <v>196.42444</v>
      </c>
      <c r="AY39" s="17">
        <v>-15.424440000000001</v>
      </c>
      <c r="AZ39" s="17">
        <v>263.39999999999998</v>
      </c>
      <c r="BA39" s="17">
        <v>294.63666000000001</v>
      </c>
      <c r="BB39" s="17">
        <v>294.63666999999998</v>
      </c>
      <c r="BC39" s="17">
        <v>-31.23667</v>
      </c>
      <c r="BD39" s="17">
        <v>211.7</v>
      </c>
      <c r="BE39" s="17">
        <v>208.28218000000001</v>
      </c>
      <c r="BF39" s="17">
        <v>208.28218000000001</v>
      </c>
      <c r="BG39" s="17">
        <v>3.4178199999999999</v>
      </c>
      <c r="BH39" s="17">
        <v>110.7</v>
      </c>
      <c r="BI39" s="17">
        <v>104.14109000000001</v>
      </c>
      <c r="BJ39" s="17">
        <v>104.14109000000001</v>
      </c>
      <c r="BK39" s="17">
        <v>6.55891</v>
      </c>
      <c r="BL39" s="17">
        <v>364.4</v>
      </c>
      <c r="BM39" s="17">
        <v>460.51533000000001</v>
      </c>
      <c r="BN39" s="17">
        <v>295.90726000000001</v>
      </c>
      <c r="BO39" s="17">
        <v>68.492739999999998</v>
      </c>
      <c r="BP39" s="17">
        <v>4.4000000000000004</v>
      </c>
      <c r="BQ39" s="17">
        <v>4.4318400000000002</v>
      </c>
      <c r="BR39" s="17">
        <v>4.4318400000000002</v>
      </c>
      <c r="BS39" s="17">
        <v>-3.184E-2</v>
      </c>
      <c r="BT39" s="17"/>
      <c r="BU39" s="17"/>
      <c r="BV39" s="17"/>
      <c r="BW39" s="17">
        <v>0</v>
      </c>
      <c r="BX39" s="17"/>
      <c r="BY39" s="17"/>
      <c r="BZ39" s="17"/>
      <c r="CA39" s="17">
        <v>0</v>
      </c>
      <c r="CB39" s="17"/>
      <c r="CC39" s="17"/>
      <c r="CD39" s="17"/>
      <c r="CE39" s="17">
        <v>0</v>
      </c>
      <c r="CF39" s="17"/>
      <c r="CG39" s="17"/>
      <c r="CH39" s="17"/>
      <c r="CI39" s="17">
        <v>0</v>
      </c>
      <c r="CJ39" s="17">
        <v>128.9</v>
      </c>
      <c r="CK39" s="17">
        <v>131.25040999999999</v>
      </c>
      <c r="CL39" s="17">
        <v>131.25040999999999</v>
      </c>
      <c r="CM39" s="17">
        <v>-2.3504100000000001</v>
      </c>
      <c r="CN39" s="17">
        <v>8.5</v>
      </c>
      <c r="CO39" s="17">
        <v>6.8003799999999996</v>
      </c>
      <c r="CP39" s="17">
        <v>5.1333399999999996</v>
      </c>
      <c r="CQ39" s="17">
        <v>3.36666</v>
      </c>
      <c r="CR39" s="17">
        <v>6</v>
      </c>
      <c r="CS39" s="17">
        <v>3.7328100000000002</v>
      </c>
      <c r="CT39" s="17">
        <v>2.8177599999999998</v>
      </c>
      <c r="CU39" s="17">
        <v>3.1822400000000002</v>
      </c>
      <c r="CV39" s="17"/>
      <c r="CW39" s="17"/>
      <c r="CX39" s="17"/>
      <c r="CY39" s="17">
        <v>0</v>
      </c>
      <c r="CZ39" s="17">
        <v>6.9</v>
      </c>
      <c r="DA39" s="17">
        <v>6.8787000000000003</v>
      </c>
      <c r="DB39" s="17">
        <v>6.8787000000000003</v>
      </c>
      <c r="DC39" s="17">
        <v>2.1299999999999999E-2</v>
      </c>
      <c r="DD39" s="17">
        <v>12.2</v>
      </c>
      <c r="DE39" s="17">
        <v>14.919420000000001</v>
      </c>
      <c r="DF39" s="17">
        <v>12.77125</v>
      </c>
      <c r="DG39" s="17">
        <v>-0.57125000000000004</v>
      </c>
      <c r="DH39" s="17">
        <v>76.400000000000006</v>
      </c>
      <c r="DI39" s="17">
        <v>19.986689999999999</v>
      </c>
      <c r="DJ39" s="17">
        <v>44.38232</v>
      </c>
      <c r="DK39" s="17">
        <v>32.017679999999999</v>
      </c>
      <c r="DL39" s="17"/>
      <c r="DM39" s="17"/>
      <c r="DN39" s="17"/>
      <c r="DO39" s="17">
        <v>0</v>
      </c>
      <c r="DP39" s="17">
        <v>7.4</v>
      </c>
      <c r="DQ39" s="17"/>
      <c r="DR39" s="17">
        <v>0</v>
      </c>
      <c r="DS39" s="17">
        <v>7.4</v>
      </c>
      <c r="DT39" s="17"/>
      <c r="DU39" s="17"/>
      <c r="DV39" s="17"/>
      <c r="DW39" s="17">
        <v>0</v>
      </c>
      <c r="DX39" s="17"/>
      <c r="DY39" s="17"/>
      <c r="DZ39" s="17"/>
      <c r="EA39" s="17">
        <v>0</v>
      </c>
      <c r="EB39" s="17">
        <v>56.53</v>
      </c>
      <c r="EC39" s="17">
        <v>55.841569999999997</v>
      </c>
      <c r="ED39" s="17">
        <v>55.841569999999997</v>
      </c>
      <c r="EE39" s="17">
        <v>0.68842999999999999</v>
      </c>
      <c r="EF39" s="17">
        <v>99.2</v>
      </c>
      <c r="EG39" s="17">
        <v>110.26321</v>
      </c>
      <c r="EH39" s="17">
        <v>110.26321</v>
      </c>
      <c r="EI39" s="17">
        <v>-11.06321</v>
      </c>
      <c r="EJ39" s="17"/>
      <c r="EK39" s="17"/>
      <c r="EL39" s="17"/>
      <c r="EM39" s="17">
        <v>0</v>
      </c>
      <c r="EN39" s="17"/>
      <c r="EO39" s="17"/>
      <c r="EP39" s="17"/>
      <c r="EQ39" s="17">
        <v>0</v>
      </c>
      <c r="ER39" s="17">
        <v>0</v>
      </c>
      <c r="ES39" s="17"/>
      <c r="ET39" s="17"/>
      <c r="EU39" s="17">
        <v>0</v>
      </c>
      <c r="EV39" s="17">
        <v>6.4</v>
      </c>
      <c r="EW39" s="17">
        <v>6.39</v>
      </c>
      <c r="EX39" s="17">
        <v>6.39</v>
      </c>
      <c r="EY39" s="17">
        <v>0.01</v>
      </c>
      <c r="EZ39" s="17">
        <v>308.5</v>
      </c>
      <c r="FA39" s="17">
        <v>288.66000000000003</v>
      </c>
      <c r="FB39" s="17">
        <v>168.01211000000001</v>
      </c>
      <c r="FC39" s="17">
        <v>140.48788999999999</v>
      </c>
      <c r="FD39" s="17">
        <v>34.200000000000003</v>
      </c>
      <c r="FE39" s="17">
        <v>37.18432</v>
      </c>
      <c r="FF39" s="17">
        <v>40.90061</v>
      </c>
      <c r="FG39" s="17">
        <v>-6.7006100000000002</v>
      </c>
      <c r="FH39" s="17">
        <v>104.5</v>
      </c>
      <c r="FI39" s="17">
        <v>48.543610000000001</v>
      </c>
      <c r="FJ39" s="17">
        <v>112.01053</v>
      </c>
      <c r="FK39" s="17">
        <v>-7.5105300000000002</v>
      </c>
      <c r="FL39" s="17">
        <v>23.3</v>
      </c>
      <c r="FM39" s="17">
        <v>22.888349999999999</v>
      </c>
      <c r="FN39" s="17">
        <v>22.625250000000001</v>
      </c>
      <c r="FO39" s="17">
        <v>0.67474999999999996</v>
      </c>
      <c r="FP39" s="17">
        <v>17.8</v>
      </c>
      <c r="FQ39" s="17">
        <v>15.279059999999999</v>
      </c>
      <c r="FR39" s="17">
        <v>14.927820000000001</v>
      </c>
      <c r="FS39" s="17">
        <v>2.8721800000000002</v>
      </c>
      <c r="FT39" s="17">
        <v>17</v>
      </c>
      <c r="FU39" s="17">
        <v>17.281549999999999</v>
      </c>
      <c r="FV39" s="17">
        <v>17.281549999999999</v>
      </c>
      <c r="FW39" s="17">
        <v>-0.28155000000000002</v>
      </c>
      <c r="FX39" s="17">
        <v>68.8</v>
      </c>
      <c r="FY39" s="17">
        <v>71.720150000000004</v>
      </c>
      <c r="FZ39" s="17">
        <v>71.720150000000004</v>
      </c>
      <c r="GA39" s="17">
        <v>-2.92015</v>
      </c>
      <c r="GB39" s="17">
        <v>185.3</v>
      </c>
      <c r="GC39" s="17">
        <v>185.10007999999999</v>
      </c>
      <c r="GD39" s="17">
        <v>185.10007999999999</v>
      </c>
      <c r="GE39" s="17">
        <v>0.19991999999999999</v>
      </c>
      <c r="GF39" s="17">
        <v>185.9</v>
      </c>
      <c r="GG39" s="17">
        <v>185.10007999999999</v>
      </c>
      <c r="GH39" s="17">
        <v>185.10007999999999</v>
      </c>
      <c r="GI39" s="17">
        <v>0.79991999999999996</v>
      </c>
      <c r="GJ39" s="17">
        <v>185</v>
      </c>
      <c r="GK39" s="17">
        <v>185.10007999999999</v>
      </c>
      <c r="GL39" s="17">
        <v>185.10007999999999</v>
      </c>
      <c r="GM39" s="17">
        <v>-0.10008</v>
      </c>
      <c r="GN39" s="17">
        <v>85</v>
      </c>
      <c r="GO39" s="17">
        <v>87.858289999999997</v>
      </c>
      <c r="GP39" s="17">
        <v>71.71378</v>
      </c>
      <c r="GQ39" s="17">
        <v>13.28622</v>
      </c>
      <c r="GR39" s="17">
        <v>0</v>
      </c>
      <c r="GS39" s="17">
        <v>6</v>
      </c>
      <c r="GT39" s="17">
        <v>5.8686699999999998</v>
      </c>
      <c r="GU39" s="17">
        <v>-5.8686699999999998</v>
      </c>
      <c r="GV39" s="17">
        <v>1.2</v>
      </c>
      <c r="GW39" s="17">
        <v>1.02115</v>
      </c>
      <c r="GX39" s="17">
        <v>6.1567800000000004</v>
      </c>
      <c r="GY39" s="17">
        <v>-4.9567800000000002</v>
      </c>
      <c r="GZ39" s="17">
        <v>32.4</v>
      </c>
      <c r="HA39" s="17">
        <v>34.478009999999998</v>
      </c>
      <c r="HB39" s="17">
        <v>34.47804</v>
      </c>
      <c r="HC39" s="17">
        <v>-2.0780400000000001</v>
      </c>
      <c r="HD39" s="17">
        <v>24.5</v>
      </c>
      <c r="HE39" s="17">
        <v>26.283010000000001</v>
      </c>
      <c r="HF39" s="17">
        <v>26.283010000000001</v>
      </c>
      <c r="HG39" s="17">
        <v>-1.78301</v>
      </c>
      <c r="HH39" s="17">
        <v>2</v>
      </c>
      <c r="HI39" s="17">
        <v>1.97359</v>
      </c>
      <c r="HJ39" s="17">
        <v>1.97359</v>
      </c>
      <c r="HK39" s="17">
        <v>2.6409999999999999E-2</v>
      </c>
      <c r="HL39" s="17">
        <v>12.7</v>
      </c>
      <c r="HM39" s="17">
        <v>17.26322</v>
      </c>
      <c r="HN39" s="17">
        <v>17.26322</v>
      </c>
      <c r="HO39" s="17">
        <v>-4.5632200000000003</v>
      </c>
      <c r="HP39" s="17">
        <v>134.19999999999999</v>
      </c>
      <c r="HQ39" s="17">
        <v>130.80502000000001</v>
      </c>
      <c r="HR39" s="17">
        <v>116.95289</v>
      </c>
      <c r="HS39" s="17">
        <v>17.247109999999999</v>
      </c>
      <c r="HT39" s="17"/>
      <c r="HU39" s="17"/>
      <c r="HV39" s="17"/>
      <c r="HW39" s="17">
        <v>0</v>
      </c>
      <c r="HX39" s="17"/>
      <c r="HY39" s="17"/>
      <c r="HZ39" s="17"/>
      <c r="IA39" s="17">
        <v>0</v>
      </c>
      <c r="IB39" s="17">
        <v>46.7</v>
      </c>
      <c r="IC39" s="17">
        <v>57.749220000000001</v>
      </c>
      <c r="ID39" s="17">
        <v>47.653939999999999</v>
      </c>
      <c r="IE39" s="17">
        <v>-0.95394000000000001</v>
      </c>
      <c r="IF39" s="17">
        <v>0</v>
      </c>
      <c r="IG39" s="17"/>
      <c r="IH39" s="17"/>
      <c r="II39" s="17">
        <v>0</v>
      </c>
      <c r="IJ39" s="17"/>
      <c r="IK39" s="17"/>
      <c r="IL39" s="17"/>
      <c r="IM39" s="17">
        <v>0</v>
      </c>
      <c r="IN39" s="17">
        <v>45.3</v>
      </c>
      <c r="IO39" s="17">
        <v>48.181440000000002</v>
      </c>
      <c r="IP39" s="17">
        <v>48.181449999999998</v>
      </c>
      <c r="IQ39" s="17">
        <v>-2.8814500000000001</v>
      </c>
      <c r="IR39" s="17"/>
      <c r="IS39" s="17"/>
      <c r="IT39" s="17"/>
      <c r="IU39" s="17">
        <v>0</v>
      </c>
      <c r="IV39" s="17"/>
      <c r="IW39" s="17"/>
      <c r="IX39" s="17"/>
      <c r="IY39" s="17">
        <v>0</v>
      </c>
      <c r="IZ39" s="17"/>
      <c r="JA39" s="17"/>
      <c r="JB39" s="17"/>
      <c r="JC39" s="17">
        <v>0</v>
      </c>
      <c r="JD39" s="17">
        <v>65.7</v>
      </c>
      <c r="JE39" s="17">
        <v>72.643039999999999</v>
      </c>
      <c r="JF39" s="17">
        <v>60.905520000000003</v>
      </c>
      <c r="JG39" s="17">
        <v>4.7944800000000001</v>
      </c>
      <c r="JH39" s="17">
        <v>174.7</v>
      </c>
      <c r="JI39" s="17">
        <v>178.52956</v>
      </c>
      <c r="JJ39" s="17">
        <v>178.52956</v>
      </c>
      <c r="JK39" s="17">
        <v>-3.8295599999999999</v>
      </c>
      <c r="JL39" s="17">
        <v>173.1</v>
      </c>
      <c r="JM39" s="17">
        <v>178.52956</v>
      </c>
      <c r="JN39" s="17">
        <v>178.52956</v>
      </c>
      <c r="JO39" s="17">
        <v>-5.4295600000000004</v>
      </c>
      <c r="JP39" s="17">
        <v>200</v>
      </c>
      <c r="JQ39" s="17">
        <v>178.52956</v>
      </c>
      <c r="JR39" s="17">
        <v>178.52956</v>
      </c>
      <c r="JS39" s="17">
        <v>21.47044</v>
      </c>
      <c r="JT39" s="17">
        <v>272</v>
      </c>
      <c r="JU39" s="17">
        <v>267.79433</v>
      </c>
      <c r="JV39" s="17">
        <v>267.79433</v>
      </c>
      <c r="JW39" s="17">
        <v>4.2056699999999996</v>
      </c>
      <c r="JX39" s="17"/>
      <c r="JY39" s="17"/>
      <c r="JZ39" s="17"/>
      <c r="KA39" s="17">
        <v>0</v>
      </c>
      <c r="KB39" s="17"/>
      <c r="KC39" s="17"/>
      <c r="KD39" s="17"/>
      <c r="KE39" s="17">
        <v>0</v>
      </c>
      <c r="KF39" s="17"/>
      <c r="KG39" s="17"/>
      <c r="KH39" s="17"/>
      <c r="KI39" s="17">
        <v>0</v>
      </c>
      <c r="KJ39" s="17"/>
      <c r="KK39" s="17"/>
      <c r="KL39" s="17"/>
      <c r="KM39" s="17">
        <v>0</v>
      </c>
      <c r="KN39" s="17"/>
      <c r="KO39" s="17"/>
      <c r="KP39" s="17"/>
      <c r="KQ39" s="17">
        <v>0</v>
      </c>
      <c r="KR39" s="17"/>
      <c r="KS39" s="17"/>
      <c r="KT39" s="17"/>
      <c r="KU39" s="17">
        <v>0</v>
      </c>
      <c r="KV39" s="17"/>
      <c r="KW39" s="17"/>
      <c r="KX39" s="17"/>
      <c r="KY39" s="17">
        <v>0</v>
      </c>
      <c r="KZ39" s="17"/>
      <c r="LA39" s="17"/>
      <c r="LB39" s="17"/>
      <c r="LC39" s="17">
        <v>0</v>
      </c>
      <c r="LD39" s="17">
        <v>1.4</v>
      </c>
      <c r="LE39" s="17">
        <v>1.1522699999999999</v>
      </c>
      <c r="LF39" s="17">
        <v>1.1522699999999999</v>
      </c>
      <c r="LG39" s="17">
        <v>0.24773000000000001</v>
      </c>
      <c r="LH39" s="17">
        <v>156.5</v>
      </c>
      <c r="LI39" s="17">
        <v>147.1173</v>
      </c>
      <c r="LJ39" s="17">
        <v>128.81773999999999</v>
      </c>
      <c r="LK39" s="17">
        <v>27.682259999999999</v>
      </c>
      <c r="LL39" s="17">
        <v>83.6</v>
      </c>
      <c r="LM39" s="17">
        <v>75.041889999999995</v>
      </c>
      <c r="LN39" s="17">
        <v>69.519549999999995</v>
      </c>
      <c r="LO39" s="17">
        <v>14.080450000000001</v>
      </c>
      <c r="LP39" s="17">
        <v>64.3</v>
      </c>
      <c r="LQ39" s="17">
        <v>66.759180000000001</v>
      </c>
      <c r="LR39" s="17">
        <v>67.133979999999994</v>
      </c>
      <c r="LS39" s="17">
        <v>-2.8339799999999999</v>
      </c>
      <c r="LT39" s="17">
        <v>65.099999999999994</v>
      </c>
      <c r="LU39" s="17">
        <v>65.615629999999996</v>
      </c>
      <c r="LV39" s="17">
        <v>65.21866</v>
      </c>
      <c r="LW39" s="17">
        <v>-0.11866</v>
      </c>
      <c r="LX39" s="17">
        <v>28.9</v>
      </c>
      <c r="LY39" s="17">
        <v>27.154599999999999</v>
      </c>
      <c r="LZ39" s="17">
        <v>29.951460000000001</v>
      </c>
      <c r="MA39" s="17">
        <v>-1.0514600000000001</v>
      </c>
      <c r="MB39" s="17"/>
      <c r="MC39" s="17"/>
      <c r="MD39" s="17"/>
      <c r="ME39" s="17">
        <v>0</v>
      </c>
      <c r="MF39" s="17"/>
      <c r="MG39" s="17"/>
      <c r="MH39" s="17"/>
      <c r="MI39" s="17">
        <v>0</v>
      </c>
      <c r="MJ39" s="17"/>
      <c r="MK39" s="17"/>
      <c r="ML39" s="17"/>
      <c r="MM39" s="17">
        <v>0</v>
      </c>
      <c r="MN39" s="17">
        <v>146.19999999999999</v>
      </c>
      <c r="MO39" s="17">
        <v>149.77393000000001</v>
      </c>
      <c r="MP39" s="17">
        <v>149.77393000000001</v>
      </c>
      <c r="MQ39" s="17">
        <v>-3.5739299999999998</v>
      </c>
      <c r="MR39" s="17">
        <v>148.4</v>
      </c>
      <c r="MS39" s="17">
        <v>149.77393000000001</v>
      </c>
      <c r="MT39" s="17">
        <v>149.77393000000001</v>
      </c>
      <c r="MU39" s="17">
        <v>-1.3739300000000001</v>
      </c>
      <c r="MV39" s="17">
        <v>149.4</v>
      </c>
      <c r="MW39" s="17">
        <v>149.77393000000001</v>
      </c>
      <c r="MX39" s="17">
        <v>149.77393000000001</v>
      </c>
      <c r="MY39" s="17">
        <v>-0.37392999999999998</v>
      </c>
      <c r="MZ39" s="17"/>
      <c r="NA39" s="17"/>
      <c r="NB39" s="17"/>
      <c r="NC39" s="17">
        <v>0</v>
      </c>
      <c r="ND39" s="17"/>
      <c r="NE39" s="17"/>
      <c r="NF39" s="17"/>
      <c r="NG39" s="17">
        <v>0</v>
      </c>
      <c r="NH39" s="17"/>
      <c r="NI39" s="17"/>
      <c r="NJ39" s="17"/>
      <c r="NK39" s="17">
        <v>0</v>
      </c>
      <c r="NL39" s="17"/>
      <c r="NM39" s="17"/>
      <c r="NN39" s="17"/>
      <c r="NO39" s="17">
        <v>0</v>
      </c>
      <c r="NP39" s="17"/>
      <c r="NQ39" s="17"/>
      <c r="NR39" s="17"/>
      <c r="NS39" s="17">
        <v>0</v>
      </c>
      <c r="NT39" s="17">
        <v>50.4</v>
      </c>
      <c r="NU39" s="17">
        <v>50</v>
      </c>
      <c r="NV39" s="17">
        <v>50</v>
      </c>
      <c r="NW39" s="17">
        <v>0.4</v>
      </c>
      <c r="NX39" s="17">
        <v>0</v>
      </c>
      <c r="NY39" s="17"/>
      <c r="NZ39" s="17"/>
      <c r="OA39" s="17">
        <v>0</v>
      </c>
      <c r="OB39" s="17">
        <v>0.8</v>
      </c>
      <c r="OC39" s="17">
        <v>0.75600000000000001</v>
      </c>
      <c r="OD39" s="17">
        <v>0.75600000000000001</v>
      </c>
      <c r="OE39" s="17">
        <v>4.3999999999999997E-2</v>
      </c>
      <c r="OF39" s="17">
        <v>15.8</v>
      </c>
      <c r="OG39" s="17">
        <v>28.9</v>
      </c>
      <c r="OH39" s="17">
        <v>76.766000000000005</v>
      </c>
      <c r="OI39" s="17">
        <v>-60.966000000000001</v>
      </c>
      <c r="OJ39" s="17">
        <v>56.6</v>
      </c>
      <c r="OK39" s="17">
        <v>57.463999999999999</v>
      </c>
      <c r="OL39" s="17">
        <v>57.463999999999999</v>
      </c>
      <c r="OM39" s="17">
        <v>-0.86399999999999999</v>
      </c>
      <c r="ON39" s="17">
        <v>13.8</v>
      </c>
      <c r="OO39" s="17">
        <v>17.221</v>
      </c>
      <c r="OP39" s="17">
        <v>17.221</v>
      </c>
      <c r="OQ39" s="17">
        <v>-3.4209999999999998</v>
      </c>
      <c r="OR39" s="17">
        <v>0.3</v>
      </c>
      <c r="OS39" s="17">
        <v>0.1</v>
      </c>
      <c r="OT39" s="17">
        <v>0.1</v>
      </c>
      <c r="OU39" s="17">
        <v>0.2</v>
      </c>
      <c r="OV39" s="17">
        <v>9.8000000000000007</v>
      </c>
      <c r="OW39" s="17">
        <v>10</v>
      </c>
      <c r="OX39" s="17">
        <v>9</v>
      </c>
      <c r="OY39" s="17">
        <v>0.8</v>
      </c>
      <c r="OZ39" s="17">
        <v>9.9</v>
      </c>
      <c r="PA39" s="17">
        <v>9.0000099999999996</v>
      </c>
      <c r="PB39" s="17">
        <v>9</v>
      </c>
      <c r="PC39" s="17">
        <v>0.9</v>
      </c>
      <c r="PD39" s="17">
        <v>4.9000000000000004</v>
      </c>
      <c r="PE39" s="17">
        <v>5.67</v>
      </c>
      <c r="PF39" s="17">
        <v>3.7368899999999998</v>
      </c>
      <c r="PG39" s="17">
        <v>1.1631100000000001</v>
      </c>
      <c r="PH39" s="17">
        <v>0.34</v>
      </c>
      <c r="PI39" s="17">
        <v>1</v>
      </c>
      <c r="PJ39" s="17">
        <v>1</v>
      </c>
      <c r="PK39" s="17">
        <v>-0.66</v>
      </c>
      <c r="PL39" s="17">
        <v>1.7</v>
      </c>
      <c r="PM39" s="17">
        <v>2.2000000000000002</v>
      </c>
      <c r="PN39" s="17">
        <v>2.2000000000000002</v>
      </c>
      <c r="PO39" s="17">
        <v>-0.5</v>
      </c>
      <c r="PP39" s="17">
        <v>2.5</v>
      </c>
      <c r="PQ39" s="17">
        <v>2.5</v>
      </c>
      <c r="PR39" s="17">
        <v>2.5</v>
      </c>
      <c r="PS39" s="17">
        <v>0</v>
      </c>
      <c r="PT39" s="17">
        <v>20.399999999999999</v>
      </c>
      <c r="PU39" s="17">
        <v>20</v>
      </c>
      <c r="PV39" s="17">
        <v>19.417480000000001</v>
      </c>
      <c r="PW39" s="17">
        <v>0.98251999999999995</v>
      </c>
      <c r="PX39" s="17">
        <v>10</v>
      </c>
      <c r="PY39" s="17">
        <v>11</v>
      </c>
      <c r="PZ39" s="17">
        <v>10</v>
      </c>
      <c r="QA39" s="17">
        <v>0</v>
      </c>
      <c r="QB39" s="17">
        <v>8.4</v>
      </c>
      <c r="QC39" s="17">
        <v>7</v>
      </c>
      <c r="QD39" s="17">
        <v>7</v>
      </c>
      <c r="QE39" s="17">
        <v>1.4</v>
      </c>
      <c r="QF39" s="17">
        <v>3.4</v>
      </c>
      <c r="QG39" s="17">
        <v>3.3</v>
      </c>
      <c r="QH39" s="17">
        <v>3.3</v>
      </c>
      <c r="QI39" s="17">
        <v>0.1</v>
      </c>
      <c r="QJ39" s="17">
        <v>18.5</v>
      </c>
      <c r="QK39" s="17">
        <v>19</v>
      </c>
      <c r="QL39" s="17">
        <v>17.961169999999999</v>
      </c>
      <c r="QM39" s="17">
        <v>0.53883000000000003</v>
      </c>
      <c r="QN39" s="17">
        <v>11.9</v>
      </c>
      <c r="QO39" s="17">
        <v>12.563000000000001</v>
      </c>
      <c r="QP39" s="17">
        <v>12.563000000000001</v>
      </c>
      <c r="QQ39" s="17">
        <v>-0.66300000000000003</v>
      </c>
      <c r="QR39" s="17">
        <v>12.1</v>
      </c>
      <c r="QS39" s="17">
        <v>14.997</v>
      </c>
      <c r="QT39" s="17">
        <v>14.997</v>
      </c>
      <c r="QU39" s="17">
        <v>-2.8969999999999998</v>
      </c>
      <c r="QV39" s="17">
        <v>20.6</v>
      </c>
      <c r="QW39" s="17">
        <v>14.89668</v>
      </c>
      <c r="QX39" s="17">
        <v>20.555</v>
      </c>
      <c r="QY39" s="17">
        <v>4.4999999999999998E-2</v>
      </c>
      <c r="QZ39" s="17">
        <v>62.1</v>
      </c>
      <c r="RA39" s="17">
        <v>29.2</v>
      </c>
      <c r="RB39" s="17">
        <v>62.064</v>
      </c>
      <c r="RC39" s="17">
        <v>3.5999999999999997E-2</v>
      </c>
      <c r="RD39" s="17">
        <v>4.5</v>
      </c>
      <c r="RE39" s="17">
        <v>4.2</v>
      </c>
      <c r="RF39" s="17">
        <v>4.2</v>
      </c>
      <c r="RG39" s="17">
        <v>0.3</v>
      </c>
      <c r="RH39" s="17">
        <v>2.2000000000000002</v>
      </c>
      <c r="RI39" s="17">
        <v>2.4</v>
      </c>
      <c r="RJ39" s="17">
        <v>2.4</v>
      </c>
      <c r="RK39" s="17">
        <v>-0.2</v>
      </c>
      <c r="RL39" s="17">
        <v>1.1000000000000001</v>
      </c>
      <c r="RM39" s="17">
        <v>1.2</v>
      </c>
      <c r="RN39" s="17">
        <v>1.2</v>
      </c>
      <c r="RO39" s="17">
        <v>-0.1</v>
      </c>
      <c r="RP39" s="17">
        <v>2.9</v>
      </c>
      <c r="RQ39" s="17">
        <v>2.8</v>
      </c>
      <c r="RR39" s="17">
        <v>2.8</v>
      </c>
      <c r="RS39" s="17">
        <v>0.1</v>
      </c>
      <c r="RT39" s="17">
        <v>13.8</v>
      </c>
      <c r="RU39" s="17">
        <v>12.048</v>
      </c>
      <c r="RV39" s="17">
        <v>12.048</v>
      </c>
      <c r="RW39" s="17">
        <v>1.752</v>
      </c>
      <c r="RX39" s="17">
        <v>2.4</v>
      </c>
      <c r="RY39" s="17">
        <v>2.0489999999999999</v>
      </c>
      <c r="RZ39" s="17">
        <v>2.0489999999999999</v>
      </c>
      <c r="SA39" s="17">
        <v>0.35099999999999998</v>
      </c>
      <c r="SB39" s="17">
        <v>12.3</v>
      </c>
      <c r="SC39" s="17">
        <v>13.357839999999999</v>
      </c>
      <c r="SD39" s="17">
        <v>11.022729999999999</v>
      </c>
      <c r="SE39" s="17">
        <v>1.2772699999999999</v>
      </c>
      <c r="SF39" s="17">
        <v>1.1000000000000001</v>
      </c>
      <c r="SG39" s="17">
        <v>1.18</v>
      </c>
      <c r="SH39" s="17">
        <v>1.18</v>
      </c>
      <c r="SI39" s="17">
        <v>-0.08</v>
      </c>
      <c r="SJ39" s="17"/>
      <c r="SK39" s="17">
        <v>0.4</v>
      </c>
      <c r="SL39" s="17">
        <v>0.4</v>
      </c>
      <c r="SM39" s="17">
        <v>-0.4</v>
      </c>
      <c r="SN39" s="17">
        <v>6.5</v>
      </c>
      <c r="SO39" s="17">
        <v>7.3</v>
      </c>
      <c r="SP39" s="17">
        <v>7.3</v>
      </c>
      <c r="SQ39" s="17">
        <v>-0.8</v>
      </c>
      <c r="SR39" s="17">
        <v>2.9</v>
      </c>
      <c r="SS39" s="17">
        <v>4.3</v>
      </c>
      <c r="ST39" s="17">
        <v>4.3</v>
      </c>
      <c r="SU39" s="17">
        <v>-1.4</v>
      </c>
      <c r="SV39" s="17">
        <v>4.5</v>
      </c>
      <c r="SW39" s="17">
        <v>4.7</v>
      </c>
      <c r="SX39" s="17">
        <v>4.7</v>
      </c>
      <c r="SY39" s="17">
        <v>-0.2</v>
      </c>
      <c r="SZ39" s="17">
        <v>7.2</v>
      </c>
      <c r="TA39" s="17">
        <v>6.7</v>
      </c>
      <c r="TB39" s="17">
        <v>6.7</v>
      </c>
      <c r="TC39" s="17">
        <v>0.5</v>
      </c>
      <c r="TD39" s="17">
        <v>10</v>
      </c>
      <c r="TE39" s="17">
        <v>10</v>
      </c>
      <c r="TF39" s="17">
        <v>10</v>
      </c>
      <c r="TG39" s="17">
        <v>0</v>
      </c>
      <c r="TH39" s="17">
        <v>29.4</v>
      </c>
      <c r="TI39" s="17">
        <v>25.422000000000001</v>
      </c>
      <c r="TJ39" s="17">
        <v>25.422000000000001</v>
      </c>
      <c r="TK39" s="17">
        <v>3.9780000000000002</v>
      </c>
      <c r="TL39" s="17">
        <v>34.1</v>
      </c>
      <c r="TM39" s="17">
        <v>25.4</v>
      </c>
      <c r="TN39" s="17">
        <v>63.246000000000002</v>
      </c>
      <c r="TO39" s="17">
        <v>-29.146000000000001</v>
      </c>
      <c r="TP39" s="17">
        <v>28.3</v>
      </c>
      <c r="TQ39" s="17">
        <v>17.763999999999999</v>
      </c>
      <c r="TR39" s="17">
        <v>17.763999999999999</v>
      </c>
      <c r="TS39" s="17">
        <v>10.536</v>
      </c>
      <c r="TT39" s="17">
        <v>2.8</v>
      </c>
      <c r="TU39" s="17">
        <v>0</v>
      </c>
      <c r="TV39" s="17">
        <v>34.799999999999997</v>
      </c>
      <c r="TW39" s="17">
        <v>-32</v>
      </c>
      <c r="TX39" s="17">
        <v>6.7</v>
      </c>
      <c r="TY39" s="17">
        <v>0.2</v>
      </c>
      <c r="TZ39" s="17">
        <v>46.98</v>
      </c>
      <c r="UA39" s="17">
        <v>-40.28</v>
      </c>
      <c r="UB39" s="17">
        <v>0</v>
      </c>
      <c r="UC39" s="17">
        <v>5.3890000000000002</v>
      </c>
      <c r="UD39" s="17">
        <v>5.3890000000000002</v>
      </c>
      <c r="UE39" s="17">
        <v>-5.3890000000000002</v>
      </c>
      <c r="UF39" s="17">
        <v>0</v>
      </c>
      <c r="UG39" s="17">
        <v>4.601</v>
      </c>
      <c r="UH39" s="17">
        <v>4.601</v>
      </c>
      <c r="UI39" s="17">
        <v>-4.601</v>
      </c>
      <c r="UJ39" s="17">
        <v>8.1999999999999993</v>
      </c>
      <c r="UK39" s="17">
        <v>9</v>
      </c>
      <c r="UL39" s="17">
        <v>7.5</v>
      </c>
      <c r="UM39" s="17">
        <v>0.7</v>
      </c>
      <c r="UN39" s="17">
        <v>2.6</v>
      </c>
      <c r="UO39" s="17">
        <v>2.5</v>
      </c>
      <c r="UP39" s="17">
        <v>2.5</v>
      </c>
      <c r="UQ39" s="17">
        <v>0.1</v>
      </c>
      <c r="UR39" s="17">
        <v>7.4</v>
      </c>
      <c r="US39" s="17">
        <v>7.6</v>
      </c>
      <c r="UT39" s="17">
        <v>7.6</v>
      </c>
      <c r="UU39" s="17">
        <v>-0.2</v>
      </c>
      <c r="UV39" s="17">
        <v>4.7</v>
      </c>
      <c r="UW39" s="17">
        <v>5</v>
      </c>
      <c r="UX39" s="17">
        <v>5</v>
      </c>
      <c r="UY39" s="17">
        <v>-0.3</v>
      </c>
      <c r="UZ39" s="17">
        <v>5.0999999999999996</v>
      </c>
      <c r="VA39" s="17">
        <v>5.5</v>
      </c>
      <c r="VB39" s="17">
        <v>5.5</v>
      </c>
      <c r="VC39" s="17">
        <v>-0.4</v>
      </c>
      <c r="VD39" s="17">
        <v>5.0999999999999996</v>
      </c>
      <c r="VE39" s="17">
        <v>5.5</v>
      </c>
      <c r="VF39" s="17">
        <v>5.5</v>
      </c>
      <c r="VG39" s="17">
        <v>-0.4</v>
      </c>
      <c r="VH39" s="17">
        <v>10.7</v>
      </c>
      <c r="VI39" s="17">
        <v>16.146999999999998</v>
      </c>
      <c r="VJ39" s="17">
        <v>16.146999999999998</v>
      </c>
      <c r="VK39" s="17">
        <v>-5.4470000000000001</v>
      </c>
      <c r="VL39" s="17">
        <v>204.9</v>
      </c>
      <c r="VM39" s="17">
        <v>223.256</v>
      </c>
      <c r="VN39" s="17">
        <v>223.256</v>
      </c>
      <c r="VO39" s="17">
        <v>-18.356000000000002</v>
      </c>
      <c r="VP39" s="17">
        <v>9.4</v>
      </c>
      <c r="VQ39" s="17">
        <v>11.491</v>
      </c>
      <c r="VR39" s="17">
        <v>11.491</v>
      </c>
      <c r="VS39" s="17">
        <v>-2.0910000000000002</v>
      </c>
      <c r="VT39" s="17">
        <v>114.7</v>
      </c>
      <c r="VU39" s="17">
        <v>111.688</v>
      </c>
      <c r="VV39" s="17">
        <v>111.688</v>
      </c>
      <c r="VW39" s="17">
        <v>3.012</v>
      </c>
      <c r="VX39" s="17">
        <v>0.6</v>
      </c>
      <c r="VY39" s="17">
        <v>0.6</v>
      </c>
      <c r="VZ39" s="17">
        <v>0.6</v>
      </c>
      <c r="WA39" s="17">
        <v>0</v>
      </c>
      <c r="WB39" s="17">
        <v>21.9</v>
      </c>
      <c r="WC39" s="17">
        <v>0</v>
      </c>
      <c r="WD39" s="17">
        <v>84</v>
      </c>
      <c r="WE39" s="17">
        <v>-62.1</v>
      </c>
      <c r="WF39" s="17">
        <v>50.4</v>
      </c>
      <c r="WG39" s="17">
        <v>0</v>
      </c>
      <c r="WH39" s="17">
        <v>91</v>
      </c>
      <c r="WI39" s="17">
        <v>-40.6</v>
      </c>
      <c r="WJ39" s="17">
        <v>82.7</v>
      </c>
      <c r="WK39" s="17">
        <v>81.852000000000004</v>
      </c>
      <c r="WL39" s="17">
        <v>81.852000000000004</v>
      </c>
      <c r="WM39" s="17">
        <v>0.84799999999999998</v>
      </c>
      <c r="WN39" s="17">
        <v>9.5</v>
      </c>
      <c r="WO39" s="17">
        <v>4.6230000000000002</v>
      </c>
      <c r="WP39" s="17">
        <v>4.6230000000000002</v>
      </c>
      <c r="WQ39" s="17">
        <v>4.8769999999999998</v>
      </c>
      <c r="WR39" s="17">
        <v>8.5</v>
      </c>
      <c r="WS39" s="17">
        <v>10</v>
      </c>
      <c r="WT39" s="17">
        <v>10</v>
      </c>
      <c r="WU39" s="17">
        <v>-1.5</v>
      </c>
      <c r="WV39" s="17">
        <v>19.100000000000001</v>
      </c>
      <c r="WW39" s="17">
        <v>20</v>
      </c>
      <c r="WX39" s="17">
        <v>19.223299999999998</v>
      </c>
      <c r="WY39" s="17">
        <v>-0.12330000000000001</v>
      </c>
      <c r="WZ39" s="17">
        <v>9.1</v>
      </c>
      <c r="XA39" s="17">
        <v>10.8</v>
      </c>
      <c r="XB39" s="17">
        <v>10.8</v>
      </c>
      <c r="XC39" s="17">
        <v>-1.7</v>
      </c>
      <c r="XD39" s="17"/>
      <c r="XE39" s="17"/>
      <c r="XF39" s="17"/>
      <c r="XG39" s="17">
        <v>0</v>
      </c>
      <c r="XH39" s="17"/>
      <c r="XI39" s="17"/>
      <c r="XJ39" s="17"/>
      <c r="XK39" s="17">
        <v>0</v>
      </c>
      <c r="XL39" s="17">
        <v>0</v>
      </c>
      <c r="XM39" s="17">
        <v>15</v>
      </c>
      <c r="XN39" s="17">
        <v>14</v>
      </c>
      <c r="XO39" s="17">
        <v>-14</v>
      </c>
      <c r="XP39" s="17"/>
      <c r="XQ39" s="17"/>
      <c r="XR39" s="17"/>
      <c r="XS39" s="17">
        <v>0</v>
      </c>
      <c r="XT39" s="17">
        <v>8.1</v>
      </c>
      <c r="XU39" s="17">
        <v>7.9</v>
      </c>
      <c r="XV39" s="17">
        <v>7.9</v>
      </c>
      <c r="XW39" s="17">
        <v>0.2</v>
      </c>
      <c r="XX39" s="17"/>
      <c r="XY39" s="17"/>
      <c r="XZ39" s="17"/>
      <c r="YA39" s="17">
        <v>0</v>
      </c>
      <c r="YB39" s="17"/>
      <c r="YC39" s="17"/>
      <c r="YD39" s="17"/>
      <c r="YE39" s="17">
        <v>0</v>
      </c>
    </row>
    <row r="40" spans="1:655" ht="24" customHeight="1" x14ac:dyDescent="0.25">
      <c r="A40" s="1"/>
      <c r="B40" s="18" t="s">
        <v>57</v>
      </c>
      <c r="C40" s="18" t="s">
        <v>758</v>
      </c>
      <c r="D40" s="19">
        <v>83.3</v>
      </c>
      <c r="E40" s="19">
        <v>80.958569999999995</v>
      </c>
      <c r="F40" s="19">
        <v>56.121839999999999</v>
      </c>
      <c r="G40" s="19">
        <v>27.178159999999998</v>
      </c>
      <c r="H40" s="19">
        <v>638.29999999999995</v>
      </c>
      <c r="I40" s="19">
        <v>643.65809000000002</v>
      </c>
      <c r="J40" s="19">
        <v>643.65809000000002</v>
      </c>
      <c r="K40" s="19">
        <v>-5.3580899999999998</v>
      </c>
      <c r="L40" s="19">
        <v>212.2</v>
      </c>
      <c r="M40" s="19">
        <v>209.39341999999999</v>
      </c>
      <c r="N40" s="19">
        <v>209.39341999999999</v>
      </c>
      <c r="O40" s="19">
        <v>2.8065799999999999</v>
      </c>
      <c r="P40" s="19"/>
      <c r="Q40" s="19"/>
      <c r="R40" s="19"/>
      <c r="S40" s="19">
        <v>0</v>
      </c>
      <c r="T40" s="19"/>
      <c r="U40" s="19"/>
      <c r="V40" s="19"/>
      <c r="W40" s="19">
        <v>0</v>
      </c>
      <c r="X40" s="19">
        <v>60.2</v>
      </c>
      <c r="Y40" s="19">
        <v>76.79813</v>
      </c>
      <c r="Z40" s="19">
        <v>45.213949999999997</v>
      </c>
      <c r="AA40" s="19">
        <v>14.986050000000001</v>
      </c>
      <c r="AB40" s="19">
        <v>83.5</v>
      </c>
      <c r="AC40" s="19">
        <v>92.114559999999997</v>
      </c>
      <c r="AD40" s="19">
        <v>94.878</v>
      </c>
      <c r="AE40" s="19">
        <v>-11.378</v>
      </c>
      <c r="AF40" s="19"/>
      <c r="AG40" s="19"/>
      <c r="AH40" s="19"/>
      <c r="AI40" s="19">
        <v>0</v>
      </c>
      <c r="AJ40" s="19"/>
      <c r="AK40" s="19"/>
      <c r="AL40" s="19"/>
      <c r="AM40" s="19">
        <v>0</v>
      </c>
      <c r="AN40" s="19">
        <v>174.2</v>
      </c>
      <c r="AO40" s="19">
        <v>196.42444</v>
      </c>
      <c r="AP40" s="19">
        <v>196.42444</v>
      </c>
      <c r="AQ40" s="19">
        <v>-22.224440000000001</v>
      </c>
      <c r="AR40" s="19">
        <v>174</v>
      </c>
      <c r="AS40" s="19">
        <v>196.42444</v>
      </c>
      <c r="AT40" s="19">
        <v>196.42444</v>
      </c>
      <c r="AU40" s="19">
        <v>-22.424440000000001</v>
      </c>
      <c r="AV40" s="19">
        <v>174.2</v>
      </c>
      <c r="AW40" s="19">
        <v>196.42444</v>
      </c>
      <c r="AX40" s="19">
        <v>196.42444</v>
      </c>
      <c r="AY40" s="19">
        <v>-22.224440000000001</v>
      </c>
      <c r="AZ40" s="19">
        <v>273.10000000000002</v>
      </c>
      <c r="BA40" s="19">
        <v>294.63666000000001</v>
      </c>
      <c r="BB40" s="19">
        <v>294.63666999999998</v>
      </c>
      <c r="BC40" s="19">
        <v>-21.536670000000001</v>
      </c>
      <c r="BD40" s="19">
        <v>210.4</v>
      </c>
      <c r="BE40" s="19">
        <v>208.28218000000001</v>
      </c>
      <c r="BF40" s="19">
        <v>208.28218000000001</v>
      </c>
      <c r="BG40" s="19">
        <v>2.11782</v>
      </c>
      <c r="BH40" s="19">
        <v>110.3</v>
      </c>
      <c r="BI40" s="19">
        <v>104.14109000000001</v>
      </c>
      <c r="BJ40" s="19">
        <v>104.14109000000001</v>
      </c>
      <c r="BK40" s="19">
        <v>6.1589099999999997</v>
      </c>
      <c r="BL40" s="19">
        <v>488.2</v>
      </c>
      <c r="BM40" s="19">
        <v>545.79432999999995</v>
      </c>
      <c r="BN40" s="19">
        <v>344.91681999999997</v>
      </c>
      <c r="BO40" s="19">
        <v>143.28317999999999</v>
      </c>
      <c r="BP40" s="19">
        <v>4.0999999999999996</v>
      </c>
      <c r="BQ40" s="19">
        <v>4.4318400000000002</v>
      </c>
      <c r="BR40" s="19">
        <v>4.4318400000000002</v>
      </c>
      <c r="BS40" s="19">
        <v>-0.33184000000000002</v>
      </c>
      <c r="BT40" s="19"/>
      <c r="BU40" s="19"/>
      <c r="BV40" s="19"/>
      <c r="BW40" s="19">
        <v>0</v>
      </c>
      <c r="BX40" s="19"/>
      <c r="BY40" s="19"/>
      <c r="BZ40" s="19"/>
      <c r="CA40" s="19">
        <v>0</v>
      </c>
      <c r="CB40" s="19"/>
      <c r="CC40" s="19"/>
      <c r="CD40" s="19"/>
      <c r="CE40" s="19">
        <v>0</v>
      </c>
      <c r="CF40" s="19"/>
      <c r="CG40" s="19"/>
      <c r="CH40" s="19"/>
      <c r="CI40" s="19">
        <v>0</v>
      </c>
      <c r="CJ40" s="19">
        <v>126.9</v>
      </c>
      <c r="CK40" s="19">
        <v>131.25040999999999</v>
      </c>
      <c r="CL40" s="19">
        <v>131.25040999999999</v>
      </c>
      <c r="CM40" s="19">
        <v>-4.3504100000000001</v>
      </c>
      <c r="CN40" s="19">
        <v>7.2</v>
      </c>
      <c r="CO40" s="19">
        <v>6.8003799999999996</v>
      </c>
      <c r="CP40" s="19">
        <v>5.1333399999999996</v>
      </c>
      <c r="CQ40" s="19">
        <v>2.0666600000000002</v>
      </c>
      <c r="CR40" s="19">
        <v>5.6</v>
      </c>
      <c r="CS40" s="19">
        <v>3.7328100000000002</v>
      </c>
      <c r="CT40" s="19">
        <v>2.8177599999999998</v>
      </c>
      <c r="CU40" s="19">
        <v>2.7822399999999998</v>
      </c>
      <c r="CV40" s="19"/>
      <c r="CW40" s="19"/>
      <c r="CX40" s="19"/>
      <c r="CY40" s="19">
        <v>0</v>
      </c>
      <c r="CZ40" s="19">
        <v>6.8</v>
      </c>
      <c r="DA40" s="19">
        <v>6.8787000000000003</v>
      </c>
      <c r="DB40" s="19">
        <v>6.8787000000000003</v>
      </c>
      <c r="DC40" s="19">
        <v>-7.8700000000000006E-2</v>
      </c>
      <c r="DD40" s="19">
        <v>12</v>
      </c>
      <c r="DE40" s="19">
        <v>14.919420000000001</v>
      </c>
      <c r="DF40" s="19">
        <v>12.77125</v>
      </c>
      <c r="DG40" s="19">
        <v>-0.77124999999999999</v>
      </c>
      <c r="DH40" s="19">
        <v>74.400000000000006</v>
      </c>
      <c r="DI40" s="19">
        <v>63.684959999999997</v>
      </c>
      <c r="DJ40" s="19">
        <v>69.944119999999998</v>
      </c>
      <c r="DK40" s="19">
        <v>4.4558799999999996</v>
      </c>
      <c r="DL40" s="19"/>
      <c r="DM40" s="19"/>
      <c r="DN40" s="19"/>
      <c r="DO40" s="19">
        <v>0</v>
      </c>
      <c r="DP40" s="19">
        <v>0</v>
      </c>
      <c r="DQ40" s="19"/>
      <c r="DR40" s="19">
        <v>0</v>
      </c>
      <c r="DS40" s="19">
        <v>0</v>
      </c>
      <c r="DT40" s="19"/>
      <c r="DU40" s="19"/>
      <c r="DV40" s="19"/>
      <c r="DW40" s="19">
        <v>0</v>
      </c>
      <c r="DX40" s="19"/>
      <c r="DY40" s="19"/>
      <c r="DZ40" s="19"/>
      <c r="EA40" s="19">
        <v>0</v>
      </c>
      <c r="EB40" s="19">
        <v>55</v>
      </c>
      <c r="EC40" s="19">
        <v>55.841569999999997</v>
      </c>
      <c r="ED40" s="19">
        <v>55.841569999999997</v>
      </c>
      <c r="EE40" s="19">
        <v>-0.84157000000000004</v>
      </c>
      <c r="EF40" s="19">
        <v>99</v>
      </c>
      <c r="EG40" s="19">
        <v>110.26321</v>
      </c>
      <c r="EH40" s="19">
        <v>110.26321</v>
      </c>
      <c r="EI40" s="19">
        <v>-11.263210000000001</v>
      </c>
      <c r="EJ40" s="19"/>
      <c r="EK40" s="19"/>
      <c r="EL40" s="19"/>
      <c r="EM40" s="19">
        <v>0</v>
      </c>
      <c r="EN40" s="19"/>
      <c r="EO40" s="19"/>
      <c r="EP40" s="19"/>
      <c r="EQ40" s="19">
        <v>0</v>
      </c>
      <c r="ER40" s="19">
        <v>7.8</v>
      </c>
      <c r="ES40" s="19"/>
      <c r="ET40" s="19"/>
      <c r="EU40" s="19">
        <v>7.8</v>
      </c>
      <c r="EV40" s="19">
        <v>6.4</v>
      </c>
      <c r="EW40" s="19">
        <v>6.39</v>
      </c>
      <c r="EX40" s="19">
        <v>6.39</v>
      </c>
      <c r="EY40" s="19">
        <v>0.01</v>
      </c>
      <c r="EZ40" s="19">
        <v>299.2</v>
      </c>
      <c r="FA40" s="19">
        <v>288.66012999999998</v>
      </c>
      <c r="FB40" s="19">
        <v>168.31134</v>
      </c>
      <c r="FC40" s="19">
        <v>130.88865999999999</v>
      </c>
      <c r="FD40" s="19">
        <v>34.700000000000003</v>
      </c>
      <c r="FE40" s="19">
        <v>37.18432</v>
      </c>
      <c r="FF40" s="19">
        <v>40.90061</v>
      </c>
      <c r="FG40" s="19">
        <v>-6.2006100000000002</v>
      </c>
      <c r="FH40" s="19">
        <v>36.1</v>
      </c>
      <c r="FI40" s="19">
        <v>107.48195</v>
      </c>
      <c r="FJ40" s="19">
        <v>115.87518</v>
      </c>
      <c r="FK40" s="19">
        <v>-79.775180000000006</v>
      </c>
      <c r="FL40" s="19">
        <v>21.6</v>
      </c>
      <c r="FM40" s="19">
        <v>22.888349999999999</v>
      </c>
      <c r="FN40" s="19">
        <v>22.625250000000001</v>
      </c>
      <c r="FO40" s="19">
        <v>-1.02525</v>
      </c>
      <c r="FP40" s="19">
        <v>17.8</v>
      </c>
      <c r="FQ40" s="19">
        <v>15.279059999999999</v>
      </c>
      <c r="FR40" s="19">
        <v>14.927820000000001</v>
      </c>
      <c r="FS40" s="19">
        <v>2.8721800000000002</v>
      </c>
      <c r="FT40" s="19">
        <v>17</v>
      </c>
      <c r="FU40" s="19">
        <v>17.281549999999999</v>
      </c>
      <c r="FV40" s="19">
        <v>17.281549999999999</v>
      </c>
      <c r="FW40" s="19">
        <v>-0.28155000000000002</v>
      </c>
      <c r="FX40" s="19">
        <v>65.400000000000006</v>
      </c>
      <c r="FY40" s="19">
        <v>71.720150000000004</v>
      </c>
      <c r="FZ40" s="19">
        <v>71.720150000000004</v>
      </c>
      <c r="GA40" s="19">
        <v>-6.3201499999999999</v>
      </c>
      <c r="GB40" s="19">
        <v>179.3</v>
      </c>
      <c r="GC40" s="19">
        <v>185.10007999999999</v>
      </c>
      <c r="GD40" s="19">
        <v>185.10007999999999</v>
      </c>
      <c r="GE40" s="19">
        <v>-5.8000800000000003</v>
      </c>
      <c r="GF40" s="19">
        <v>180.1</v>
      </c>
      <c r="GG40" s="19">
        <v>185.10007999999999</v>
      </c>
      <c r="GH40" s="19">
        <v>185.10007999999999</v>
      </c>
      <c r="GI40" s="19">
        <v>-5.0000799999999996</v>
      </c>
      <c r="GJ40" s="19">
        <v>183.3</v>
      </c>
      <c r="GK40" s="19">
        <v>185.10007999999999</v>
      </c>
      <c r="GL40" s="19">
        <v>185.10007999999999</v>
      </c>
      <c r="GM40" s="19">
        <v>-1.8000799999999999</v>
      </c>
      <c r="GN40" s="19">
        <v>81.8</v>
      </c>
      <c r="GO40" s="19">
        <v>87.858289999999997</v>
      </c>
      <c r="GP40" s="19">
        <v>70.550420000000003</v>
      </c>
      <c r="GQ40" s="19">
        <v>11.24958</v>
      </c>
      <c r="GR40" s="19">
        <v>0</v>
      </c>
      <c r="GS40" s="19">
        <v>6</v>
      </c>
      <c r="GT40" s="19">
        <v>5.8686699999999998</v>
      </c>
      <c r="GU40" s="19">
        <v>-5.8686699999999998</v>
      </c>
      <c r="GV40" s="19">
        <v>1.2</v>
      </c>
      <c r="GW40" s="19">
        <v>1.02115</v>
      </c>
      <c r="GX40" s="19">
        <v>6.1567800000000004</v>
      </c>
      <c r="GY40" s="19">
        <v>-4.9567800000000002</v>
      </c>
      <c r="GZ40" s="19">
        <v>34</v>
      </c>
      <c r="HA40" s="19">
        <v>34.478009999999998</v>
      </c>
      <c r="HB40" s="19">
        <v>34.47804</v>
      </c>
      <c r="HC40" s="19">
        <v>-0.47804000000000002</v>
      </c>
      <c r="HD40" s="19">
        <v>23.4</v>
      </c>
      <c r="HE40" s="19">
        <v>26.283010000000001</v>
      </c>
      <c r="HF40" s="19">
        <v>26.283010000000001</v>
      </c>
      <c r="HG40" s="19">
        <v>-2.8830100000000001</v>
      </c>
      <c r="HH40" s="19">
        <v>2</v>
      </c>
      <c r="HI40" s="19">
        <v>1.97359</v>
      </c>
      <c r="HJ40" s="19">
        <v>1.97359</v>
      </c>
      <c r="HK40" s="19">
        <v>2.6409999999999999E-2</v>
      </c>
      <c r="HL40" s="19">
        <v>12.7</v>
      </c>
      <c r="HM40" s="19">
        <v>17.26322</v>
      </c>
      <c r="HN40" s="19">
        <v>17.26322</v>
      </c>
      <c r="HO40" s="19">
        <v>-4.5632200000000003</v>
      </c>
      <c r="HP40" s="19">
        <v>69.099999999999994</v>
      </c>
      <c r="HQ40" s="19">
        <v>73.785979999999995</v>
      </c>
      <c r="HR40" s="19">
        <v>120.19498</v>
      </c>
      <c r="HS40" s="19">
        <v>-51.09498</v>
      </c>
      <c r="HT40" s="19"/>
      <c r="HU40" s="19"/>
      <c r="HV40" s="19"/>
      <c r="HW40" s="19">
        <v>0</v>
      </c>
      <c r="HX40" s="19"/>
      <c r="HY40" s="19"/>
      <c r="HZ40" s="19"/>
      <c r="IA40" s="19">
        <v>0</v>
      </c>
      <c r="IB40" s="19">
        <v>43.6</v>
      </c>
      <c r="IC40" s="19">
        <v>59.11692</v>
      </c>
      <c r="ID40" s="19">
        <v>52.900199999999998</v>
      </c>
      <c r="IE40" s="19">
        <v>-9.3002000000000002</v>
      </c>
      <c r="IF40" s="19">
        <v>0</v>
      </c>
      <c r="IG40" s="19"/>
      <c r="IH40" s="19"/>
      <c r="II40" s="19">
        <v>0</v>
      </c>
      <c r="IJ40" s="19"/>
      <c r="IK40" s="19"/>
      <c r="IL40" s="19"/>
      <c r="IM40" s="19">
        <v>0</v>
      </c>
      <c r="IN40" s="19">
        <v>45.6</v>
      </c>
      <c r="IO40" s="19">
        <v>48.181440000000002</v>
      </c>
      <c r="IP40" s="19">
        <v>48.181449999999998</v>
      </c>
      <c r="IQ40" s="19">
        <v>-2.5814499999999998</v>
      </c>
      <c r="IR40" s="19"/>
      <c r="IS40" s="19"/>
      <c r="IT40" s="19"/>
      <c r="IU40" s="19">
        <v>0</v>
      </c>
      <c r="IV40" s="19"/>
      <c r="IW40" s="19"/>
      <c r="IX40" s="19"/>
      <c r="IY40" s="19">
        <v>0</v>
      </c>
      <c r="IZ40" s="19"/>
      <c r="JA40" s="19"/>
      <c r="JB40" s="19"/>
      <c r="JC40" s="19">
        <v>0</v>
      </c>
      <c r="JD40" s="19">
        <v>64.2</v>
      </c>
      <c r="JE40" s="19">
        <v>72.643039999999999</v>
      </c>
      <c r="JF40" s="19">
        <v>59.490020000000001</v>
      </c>
      <c r="JG40" s="19">
        <v>4.7099799999999998</v>
      </c>
      <c r="JH40" s="19">
        <v>174.7</v>
      </c>
      <c r="JI40" s="19">
        <v>178.52956</v>
      </c>
      <c r="JJ40" s="19">
        <v>178.52956</v>
      </c>
      <c r="JK40" s="19">
        <v>-3.8295599999999999</v>
      </c>
      <c r="JL40" s="19">
        <v>173.4</v>
      </c>
      <c r="JM40" s="19">
        <v>178.52956</v>
      </c>
      <c r="JN40" s="19">
        <v>178.52956</v>
      </c>
      <c r="JO40" s="19">
        <v>-5.1295599999999997</v>
      </c>
      <c r="JP40" s="19">
        <v>200</v>
      </c>
      <c r="JQ40" s="19">
        <v>178.52956</v>
      </c>
      <c r="JR40" s="19">
        <v>178.52956</v>
      </c>
      <c r="JS40" s="19">
        <v>21.47044</v>
      </c>
      <c r="JT40" s="19">
        <v>271</v>
      </c>
      <c r="JU40" s="19">
        <v>267.79433</v>
      </c>
      <c r="JV40" s="19">
        <v>267.79433</v>
      </c>
      <c r="JW40" s="19">
        <v>3.20567</v>
      </c>
      <c r="JX40" s="19"/>
      <c r="JY40" s="19"/>
      <c r="JZ40" s="19"/>
      <c r="KA40" s="19">
        <v>0</v>
      </c>
      <c r="KB40" s="19"/>
      <c r="KC40" s="19"/>
      <c r="KD40" s="19"/>
      <c r="KE40" s="19">
        <v>0</v>
      </c>
      <c r="KF40" s="19"/>
      <c r="KG40" s="19"/>
      <c r="KH40" s="19"/>
      <c r="KI40" s="19">
        <v>0</v>
      </c>
      <c r="KJ40" s="19"/>
      <c r="KK40" s="19"/>
      <c r="KL40" s="19"/>
      <c r="KM40" s="19">
        <v>0</v>
      </c>
      <c r="KN40" s="19"/>
      <c r="KO40" s="19"/>
      <c r="KP40" s="19"/>
      <c r="KQ40" s="19">
        <v>0</v>
      </c>
      <c r="KR40" s="19"/>
      <c r="KS40" s="19"/>
      <c r="KT40" s="19"/>
      <c r="KU40" s="19">
        <v>0</v>
      </c>
      <c r="KV40" s="19"/>
      <c r="KW40" s="19"/>
      <c r="KX40" s="19"/>
      <c r="KY40" s="19">
        <v>0</v>
      </c>
      <c r="KZ40" s="19"/>
      <c r="LA40" s="19"/>
      <c r="LB40" s="19"/>
      <c r="LC40" s="19">
        <v>0</v>
      </c>
      <c r="LD40" s="19">
        <v>1.4</v>
      </c>
      <c r="LE40" s="19">
        <v>1.1522699999999999</v>
      </c>
      <c r="LF40" s="19">
        <v>1.1522699999999999</v>
      </c>
      <c r="LG40" s="19">
        <v>0.24773000000000001</v>
      </c>
      <c r="LH40" s="19">
        <v>122.5</v>
      </c>
      <c r="LI40" s="19">
        <v>112.62126000000001</v>
      </c>
      <c r="LJ40" s="19">
        <v>132.33046999999999</v>
      </c>
      <c r="LK40" s="19">
        <v>-9.83047</v>
      </c>
      <c r="LL40" s="19">
        <v>52.1</v>
      </c>
      <c r="LM40" s="19">
        <v>75.475139999999996</v>
      </c>
      <c r="LN40" s="19">
        <v>71.354249999999993</v>
      </c>
      <c r="LO40" s="19">
        <v>-19.254249999999999</v>
      </c>
      <c r="LP40" s="19">
        <v>61.9</v>
      </c>
      <c r="LQ40" s="19">
        <v>66.759410000000003</v>
      </c>
      <c r="LR40" s="19">
        <v>67.133979999999994</v>
      </c>
      <c r="LS40" s="19">
        <v>-5.2339799999999999</v>
      </c>
      <c r="LT40" s="19">
        <v>64.3</v>
      </c>
      <c r="LU40" s="19">
        <v>65.615859999999998</v>
      </c>
      <c r="LV40" s="19">
        <v>64.045460000000006</v>
      </c>
      <c r="LW40" s="19">
        <v>0.25453999999999999</v>
      </c>
      <c r="LX40" s="19">
        <v>27.6</v>
      </c>
      <c r="LY40" s="19">
        <v>27.154689999999999</v>
      </c>
      <c r="LZ40" s="19">
        <v>29.951460000000001</v>
      </c>
      <c r="MA40" s="19">
        <v>-2.3514599999999999</v>
      </c>
      <c r="MB40" s="19"/>
      <c r="MC40" s="19"/>
      <c r="MD40" s="19"/>
      <c r="ME40" s="19">
        <v>0</v>
      </c>
      <c r="MF40" s="19"/>
      <c r="MG40" s="19"/>
      <c r="MH40" s="19"/>
      <c r="MI40" s="19">
        <v>0</v>
      </c>
      <c r="MJ40" s="19"/>
      <c r="MK40" s="19"/>
      <c r="ML40" s="19"/>
      <c r="MM40" s="19">
        <v>0</v>
      </c>
      <c r="MN40" s="19">
        <v>146.1</v>
      </c>
      <c r="MO40" s="19">
        <v>149.77393000000001</v>
      </c>
      <c r="MP40" s="19">
        <v>149.77393000000001</v>
      </c>
      <c r="MQ40" s="19">
        <v>-3.6739299999999999</v>
      </c>
      <c r="MR40" s="19">
        <v>147.80000000000001</v>
      </c>
      <c r="MS40" s="19">
        <v>149.77393000000001</v>
      </c>
      <c r="MT40" s="19">
        <v>149.77393000000001</v>
      </c>
      <c r="MU40" s="19">
        <v>-1.97393</v>
      </c>
      <c r="MV40" s="19">
        <v>148.80000000000001</v>
      </c>
      <c r="MW40" s="19">
        <v>149.77393000000001</v>
      </c>
      <c r="MX40" s="19">
        <v>149.77393000000001</v>
      </c>
      <c r="MY40" s="19">
        <v>-0.97392999999999996</v>
      </c>
      <c r="MZ40" s="19"/>
      <c r="NA40" s="19"/>
      <c r="NB40" s="19"/>
      <c r="NC40" s="19">
        <v>0</v>
      </c>
      <c r="ND40" s="19"/>
      <c r="NE40" s="19"/>
      <c r="NF40" s="19"/>
      <c r="NG40" s="19">
        <v>0</v>
      </c>
      <c r="NH40" s="19"/>
      <c r="NI40" s="19"/>
      <c r="NJ40" s="19"/>
      <c r="NK40" s="19">
        <v>0</v>
      </c>
      <c r="NL40" s="19"/>
      <c r="NM40" s="19"/>
      <c r="NN40" s="19"/>
      <c r="NO40" s="19">
        <v>0</v>
      </c>
      <c r="NP40" s="19"/>
      <c r="NQ40" s="19"/>
      <c r="NR40" s="19"/>
      <c r="NS40" s="19">
        <v>0</v>
      </c>
      <c r="NT40" s="19">
        <v>64.7</v>
      </c>
      <c r="NU40" s="19">
        <v>50</v>
      </c>
      <c r="NV40" s="19">
        <v>50</v>
      </c>
      <c r="NW40" s="19">
        <v>14.7</v>
      </c>
      <c r="NX40" s="19">
        <v>27</v>
      </c>
      <c r="NY40" s="19"/>
      <c r="NZ40" s="19"/>
      <c r="OA40" s="19">
        <v>27</v>
      </c>
      <c r="OB40" s="19">
        <v>0.6</v>
      </c>
      <c r="OC40" s="19">
        <v>0.54700000000000004</v>
      </c>
      <c r="OD40" s="19">
        <v>0.54700000000000004</v>
      </c>
      <c r="OE40" s="19">
        <v>5.2999999999999999E-2</v>
      </c>
      <c r="OF40" s="19">
        <v>21</v>
      </c>
      <c r="OG40" s="19">
        <v>33.799999999999997</v>
      </c>
      <c r="OH40" s="19">
        <v>77.688999999999993</v>
      </c>
      <c r="OI40" s="19">
        <v>-56.689</v>
      </c>
      <c r="OJ40" s="19">
        <v>47.1</v>
      </c>
      <c r="OK40" s="19">
        <v>41.362000000000002</v>
      </c>
      <c r="OL40" s="19">
        <v>41.362000000000002</v>
      </c>
      <c r="OM40" s="19">
        <v>5.7380000000000004</v>
      </c>
      <c r="ON40" s="19">
        <v>17.3</v>
      </c>
      <c r="OO40" s="19">
        <v>17.178999999999998</v>
      </c>
      <c r="OP40" s="19">
        <v>17.178999999999998</v>
      </c>
      <c r="OQ40" s="19">
        <v>0.121</v>
      </c>
      <c r="OR40" s="19">
        <v>0.2</v>
      </c>
      <c r="OS40" s="19">
        <v>0.1</v>
      </c>
      <c r="OT40" s="19">
        <v>0.1</v>
      </c>
      <c r="OU40" s="19">
        <v>0.1</v>
      </c>
      <c r="OV40" s="19">
        <v>9.8000000000000007</v>
      </c>
      <c r="OW40" s="19">
        <v>10</v>
      </c>
      <c r="OX40" s="19">
        <v>9</v>
      </c>
      <c r="OY40" s="19">
        <v>0.8</v>
      </c>
      <c r="OZ40" s="19">
        <v>9.9</v>
      </c>
      <c r="PA40" s="19">
        <v>9.0000099999999996</v>
      </c>
      <c r="PB40" s="19">
        <v>9</v>
      </c>
      <c r="PC40" s="19">
        <v>0.9</v>
      </c>
      <c r="PD40" s="19">
        <v>4.9000000000000004</v>
      </c>
      <c r="PE40" s="19">
        <v>5.67</v>
      </c>
      <c r="PF40" s="19">
        <v>3.6150600000000002</v>
      </c>
      <c r="PG40" s="19">
        <v>1.28494</v>
      </c>
      <c r="PH40" s="19">
        <v>0.34</v>
      </c>
      <c r="PI40" s="19">
        <v>1</v>
      </c>
      <c r="PJ40" s="19">
        <v>1</v>
      </c>
      <c r="PK40" s="19">
        <v>-0.66</v>
      </c>
      <c r="PL40" s="19">
        <v>1.7</v>
      </c>
      <c r="PM40" s="19">
        <v>2.2000000000000002</v>
      </c>
      <c r="PN40" s="19">
        <v>2.2000000000000002</v>
      </c>
      <c r="PO40" s="19">
        <v>-0.5</v>
      </c>
      <c r="PP40" s="19">
        <v>2.5</v>
      </c>
      <c r="PQ40" s="19">
        <v>2.5</v>
      </c>
      <c r="PR40" s="19">
        <v>2.5</v>
      </c>
      <c r="PS40" s="19">
        <v>0</v>
      </c>
      <c r="PT40" s="19">
        <v>19.5</v>
      </c>
      <c r="PU40" s="19">
        <v>20</v>
      </c>
      <c r="PV40" s="19">
        <v>19.417480000000001</v>
      </c>
      <c r="PW40" s="19">
        <v>8.2519999999999996E-2</v>
      </c>
      <c r="PX40" s="19">
        <v>10</v>
      </c>
      <c r="PY40" s="19">
        <v>11</v>
      </c>
      <c r="PZ40" s="19">
        <v>10</v>
      </c>
      <c r="QA40" s="19">
        <v>0</v>
      </c>
      <c r="QB40" s="19">
        <v>8.4</v>
      </c>
      <c r="QC40" s="19">
        <v>7</v>
      </c>
      <c r="QD40" s="19">
        <v>7</v>
      </c>
      <c r="QE40" s="19">
        <v>1.4</v>
      </c>
      <c r="QF40" s="19">
        <v>3.4</v>
      </c>
      <c r="QG40" s="19">
        <v>3.3</v>
      </c>
      <c r="QH40" s="19">
        <v>3.3</v>
      </c>
      <c r="QI40" s="19">
        <v>0.1</v>
      </c>
      <c r="QJ40" s="19">
        <v>18.5</v>
      </c>
      <c r="QK40" s="19">
        <v>19</v>
      </c>
      <c r="QL40" s="19">
        <v>17.961169999999999</v>
      </c>
      <c r="QM40" s="19">
        <v>0.53883000000000003</v>
      </c>
      <c r="QN40" s="19">
        <v>9</v>
      </c>
      <c r="QO40" s="19">
        <v>10.531000000000001</v>
      </c>
      <c r="QP40" s="19">
        <v>10.531000000000001</v>
      </c>
      <c r="QQ40" s="19">
        <v>-1.5309999999999999</v>
      </c>
      <c r="QR40" s="19">
        <v>10.199999999999999</v>
      </c>
      <c r="QS40" s="19">
        <v>13.991</v>
      </c>
      <c r="QT40" s="19">
        <v>13.991</v>
      </c>
      <c r="QU40" s="19">
        <v>-3.7909999999999999</v>
      </c>
      <c r="QV40" s="19">
        <v>21.2</v>
      </c>
      <c r="QW40" s="19">
        <v>15.393879999999999</v>
      </c>
      <c r="QX40" s="19">
        <v>21.199000000000002</v>
      </c>
      <c r="QY40" s="19">
        <v>1E-3</v>
      </c>
      <c r="QZ40" s="19">
        <v>63.3</v>
      </c>
      <c r="RA40" s="19">
        <v>31.3</v>
      </c>
      <c r="RB40" s="19">
        <v>63.255000000000003</v>
      </c>
      <c r="RC40" s="19">
        <v>4.4999999999999998E-2</v>
      </c>
      <c r="RD40" s="19">
        <v>4.5</v>
      </c>
      <c r="RE40" s="19">
        <v>4.2</v>
      </c>
      <c r="RF40" s="19">
        <v>4.2</v>
      </c>
      <c r="RG40" s="19">
        <v>0.3</v>
      </c>
      <c r="RH40" s="19">
        <v>2.2000000000000002</v>
      </c>
      <c r="RI40" s="19">
        <v>2.4</v>
      </c>
      <c r="RJ40" s="19">
        <v>2.4</v>
      </c>
      <c r="RK40" s="19">
        <v>-0.2</v>
      </c>
      <c r="RL40" s="19">
        <v>1.1000000000000001</v>
      </c>
      <c r="RM40" s="19">
        <v>1.2</v>
      </c>
      <c r="RN40" s="19">
        <v>1.2</v>
      </c>
      <c r="RO40" s="19">
        <v>-0.1</v>
      </c>
      <c r="RP40" s="19">
        <v>2.9</v>
      </c>
      <c r="RQ40" s="19">
        <v>2.8</v>
      </c>
      <c r="RR40" s="19">
        <v>2.8</v>
      </c>
      <c r="RS40" s="19">
        <v>0.1</v>
      </c>
      <c r="RT40" s="19">
        <v>10</v>
      </c>
      <c r="RU40" s="19">
        <v>7.0720000000000001</v>
      </c>
      <c r="RV40" s="19">
        <v>7.0720000000000001</v>
      </c>
      <c r="RW40" s="19">
        <v>2.9279999999999999</v>
      </c>
      <c r="RX40" s="19">
        <v>2.4</v>
      </c>
      <c r="RY40" s="19">
        <v>2.0489999999999999</v>
      </c>
      <c r="RZ40" s="19">
        <v>2.0489999999999999</v>
      </c>
      <c r="SA40" s="19">
        <v>0.35099999999999998</v>
      </c>
      <c r="SB40" s="19">
        <v>12.4</v>
      </c>
      <c r="SC40" s="19">
        <v>13.674200000000001</v>
      </c>
      <c r="SD40" s="19">
        <v>12.236230000000001</v>
      </c>
      <c r="SE40" s="19">
        <v>0.16377</v>
      </c>
      <c r="SF40" s="19">
        <v>1.2</v>
      </c>
      <c r="SG40" s="19">
        <v>1.232</v>
      </c>
      <c r="SH40" s="19">
        <v>1.232</v>
      </c>
      <c r="SI40" s="19">
        <v>-3.2000000000000001E-2</v>
      </c>
      <c r="SJ40" s="19"/>
      <c r="SK40" s="19">
        <v>0.4</v>
      </c>
      <c r="SL40" s="19">
        <v>0.4</v>
      </c>
      <c r="SM40" s="19">
        <v>-0.4</v>
      </c>
      <c r="SN40" s="19">
        <v>6.5</v>
      </c>
      <c r="SO40" s="19">
        <v>7.3</v>
      </c>
      <c r="SP40" s="19">
        <v>7.3</v>
      </c>
      <c r="SQ40" s="19">
        <v>-0.8</v>
      </c>
      <c r="SR40" s="19">
        <v>3</v>
      </c>
      <c r="SS40" s="19">
        <v>4.3</v>
      </c>
      <c r="ST40" s="19">
        <v>4.3</v>
      </c>
      <c r="SU40" s="19">
        <v>-1.3</v>
      </c>
      <c r="SV40" s="19">
        <v>3.9</v>
      </c>
      <c r="SW40" s="19">
        <v>4.7</v>
      </c>
      <c r="SX40" s="19">
        <v>4.7</v>
      </c>
      <c r="SY40" s="19">
        <v>-0.8</v>
      </c>
      <c r="SZ40" s="19">
        <v>6.8</v>
      </c>
      <c r="TA40" s="19">
        <v>6.7</v>
      </c>
      <c r="TB40" s="19">
        <v>6.7</v>
      </c>
      <c r="TC40" s="19">
        <v>0.1</v>
      </c>
      <c r="TD40" s="19">
        <v>10</v>
      </c>
      <c r="TE40" s="19">
        <v>10</v>
      </c>
      <c r="TF40" s="19">
        <v>10</v>
      </c>
      <c r="TG40" s="19">
        <v>0</v>
      </c>
      <c r="TH40" s="19">
        <v>29.3</v>
      </c>
      <c r="TI40" s="19">
        <v>25.844000000000001</v>
      </c>
      <c r="TJ40" s="19">
        <v>25.844000000000001</v>
      </c>
      <c r="TK40" s="19">
        <v>3.456</v>
      </c>
      <c r="TL40" s="19">
        <v>32.9</v>
      </c>
      <c r="TM40" s="19">
        <v>27.3</v>
      </c>
      <c r="TN40" s="19">
        <v>65.05</v>
      </c>
      <c r="TO40" s="19">
        <v>-32.15</v>
      </c>
      <c r="TP40" s="19">
        <v>21</v>
      </c>
      <c r="TQ40" s="19">
        <v>1.056</v>
      </c>
      <c r="TR40" s="19">
        <v>1.056</v>
      </c>
      <c r="TS40" s="19">
        <v>19.943999999999999</v>
      </c>
      <c r="TT40" s="19">
        <v>6.5</v>
      </c>
      <c r="TU40" s="19">
        <v>5</v>
      </c>
      <c r="TV40" s="19">
        <v>39.344999999999999</v>
      </c>
      <c r="TW40" s="19">
        <v>-32.844999999999999</v>
      </c>
      <c r="TX40" s="19">
        <v>11.3</v>
      </c>
      <c r="TY40" s="19">
        <v>7</v>
      </c>
      <c r="TZ40" s="19">
        <v>51.100999999999999</v>
      </c>
      <c r="UA40" s="19">
        <v>-39.801000000000002</v>
      </c>
      <c r="UB40" s="19">
        <v>0.5</v>
      </c>
      <c r="UC40" s="19">
        <v>5.2290000000000001</v>
      </c>
      <c r="UD40" s="19">
        <v>5.2290000000000001</v>
      </c>
      <c r="UE40" s="19">
        <v>-4.7290000000000001</v>
      </c>
      <c r="UF40" s="19">
        <v>0.3</v>
      </c>
      <c r="UG40" s="19">
        <v>4.609</v>
      </c>
      <c r="UH40" s="19">
        <v>4.609</v>
      </c>
      <c r="UI40" s="19">
        <v>-4.3090000000000002</v>
      </c>
      <c r="UJ40" s="19">
        <v>8.1999999999999993</v>
      </c>
      <c r="UK40" s="19">
        <v>9</v>
      </c>
      <c r="UL40" s="19">
        <v>7.5</v>
      </c>
      <c r="UM40" s="19">
        <v>0.7</v>
      </c>
      <c r="UN40" s="19">
        <v>2.6</v>
      </c>
      <c r="UO40" s="19">
        <v>2.5</v>
      </c>
      <c r="UP40" s="19">
        <v>2.5</v>
      </c>
      <c r="UQ40" s="19">
        <v>0.1</v>
      </c>
      <c r="UR40" s="19">
        <v>7.4</v>
      </c>
      <c r="US40" s="19">
        <v>7.6</v>
      </c>
      <c r="UT40" s="19">
        <v>7.6</v>
      </c>
      <c r="UU40" s="19">
        <v>-0.2</v>
      </c>
      <c r="UV40" s="19">
        <v>4.7</v>
      </c>
      <c r="UW40" s="19">
        <v>5</v>
      </c>
      <c r="UX40" s="19">
        <v>5</v>
      </c>
      <c r="UY40" s="19">
        <v>-0.3</v>
      </c>
      <c r="UZ40" s="19">
        <v>5.0999999999999996</v>
      </c>
      <c r="VA40" s="19">
        <v>5.5</v>
      </c>
      <c r="VB40" s="19">
        <v>5.5</v>
      </c>
      <c r="VC40" s="19">
        <v>-0.4</v>
      </c>
      <c r="VD40" s="19">
        <v>5.0999999999999996</v>
      </c>
      <c r="VE40" s="19">
        <v>5.5</v>
      </c>
      <c r="VF40" s="19">
        <v>5.5</v>
      </c>
      <c r="VG40" s="19">
        <v>-0.4</v>
      </c>
      <c r="VH40" s="19">
        <v>13.9</v>
      </c>
      <c r="VI40" s="19">
        <v>16.027999999999999</v>
      </c>
      <c r="VJ40" s="19">
        <v>16.027999999999999</v>
      </c>
      <c r="VK40" s="19">
        <v>-2.1280000000000001</v>
      </c>
      <c r="VL40" s="19">
        <v>184.1</v>
      </c>
      <c r="VM40" s="19">
        <v>185.84</v>
      </c>
      <c r="VN40" s="19">
        <v>185.84</v>
      </c>
      <c r="VO40" s="19">
        <v>-1.74</v>
      </c>
      <c r="VP40" s="19">
        <v>7.1</v>
      </c>
      <c r="VQ40" s="19">
        <v>10.821</v>
      </c>
      <c r="VR40" s="19">
        <v>10.821</v>
      </c>
      <c r="VS40" s="19">
        <v>-3.7210000000000001</v>
      </c>
      <c r="VT40" s="19">
        <v>85.7</v>
      </c>
      <c r="VU40" s="19">
        <v>73.08</v>
      </c>
      <c r="VV40" s="19">
        <v>73.08</v>
      </c>
      <c r="VW40" s="19">
        <v>12.62</v>
      </c>
      <c r="VX40" s="19">
        <v>0.6</v>
      </c>
      <c r="VY40" s="19">
        <v>0.6</v>
      </c>
      <c r="VZ40" s="19">
        <v>0.6</v>
      </c>
      <c r="WA40" s="19">
        <v>0</v>
      </c>
      <c r="WB40" s="19">
        <v>78.400000000000006</v>
      </c>
      <c r="WC40" s="19">
        <v>7</v>
      </c>
      <c r="WD40" s="19">
        <v>95</v>
      </c>
      <c r="WE40" s="19">
        <v>-16.600000000000001</v>
      </c>
      <c r="WF40" s="19">
        <v>70.8</v>
      </c>
      <c r="WG40" s="19">
        <v>11</v>
      </c>
      <c r="WH40" s="19">
        <v>102</v>
      </c>
      <c r="WI40" s="19">
        <v>-31.2</v>
      </c>
      <c r="WJ40" s="19">
        <v>73</v>
      </c>
      <c r="WK40" s="19">
        <v>63.654000000000003</v>
      </c>
      <c r="WL40" s="19">
        <v>63.654000000000003</v>
      </c>
      <c r="WM40" s="19">
        <v>9.3460000000000001</v>
      </c>
      <c r="WN40" s="19">
        <v>7.1</v>
      </c>
      <c r="WO40" s="19">
        <v>3.1930000000000001</v>
      </c>
      <c r="WP40" s="19">
        <v>3.1930000000000001</v>
      </c>
      <c r="WQ40" s="19">
        <v>3.907</v>
      </c>
      <c r="WR40" s="19">
        <v>8.6</v>
      </c>
      <c r="WS40" s="19">
        <v>10</v>
      </c>
      <c r="WT40" s="19">
        <v>10</v>
      </c>
      <c r="WU40" s="19">
        <v>-1.4</v>
      </c>
      <c r="WV40" s="19">
        <v>19.2</v>
      </c>
      <c r="WW40" s="19">
        <v>20</v>
      </c>
      <c r="WX40" s="19">
        <v>19.223299999999998</v>
      </c>
      <c r="WY40" s="19">
        <v>-2.3300000000000001E-2</v>
      </c>
      <c r="WZ40" s="19">
        <v>10</v>
      </c>
      <c r="XA40" s="19">
        <v>10.8</v>
      </c>
      <c r="XB40" s="19">
        <v>10.8</v>
      </c>
      <c r="XC40" s="19">
        <v>-0.8</v>
      </c>
      <c r="XD40" s="19"/>
      <c r="XE40" s="19"/>
      <c r="XF40" s="19"/>
      <c r="XG40" s="19">
        <v>0</v>
      </c>
      <c r="XH40" s="19"/>
      <c r="XI40" s="19"/>
      <c r="XJ40" s="19"/>
      <c r="XK40" s="19">
        <v>0</v>
      </c>
      <c r="XL40" s="19">
        <v>14.2</v>
      </c>
      <c r="XM40" s="19">
        <v>15</v>
      </c>
      <c r="XN40" s="19">
        <v>14</v>
      </c>
      <c r="XO40" s="19">
        <v>0.2</v>
      </c>
      <c r="XP40" s="19"/>
      <c r="XQ40" s="19"/>
      <c r="XR40" s="19"/>
      <c r="XS40" s="19">
        <v>0</v>
      </c>
      <c r="XT40" s="19">
        <v>8.4</v>
      </c>
      <c r="XU40" s="19">
        <v>7.9</v>
      </c>
      <c r="XV40" s="19">
        <v>7.9</v>
      </c>
      <c r="XW40" s="19">
        <v>0.5</v>
      </c>
      <c r="XX40" s="19"/>
      <c r="XY40" s="19"/>
      <c r="XZ40" s="19"/>
      <c r="YA40" s="19">
        <v>0</v>
      </c>
      <c r="YB40" s="19"/>
      <c r="YC40" s="19"/>
      <c r="YD40" s="19"/>
      <c r="YE40" s="19">
        <v>0</v>
      </c>
    </row>
    <row r="41" spans="1:655" ht="24" customHeight="1" x14ac:dyDescent="0.25">
      <c r="A41" s="1"/>
      <c r="B41" s="13" t="s">
        <v>57</v>
      </c>
      <c r="C41" s="13" t="s">
        <v>759</v>
      </c>
      <c r="D41" s="14">
        <v>83.3</v>
      </c>
      <c r="E41" s="14">
        <v>96.684349999999995</v>
      </c>
      <c r="F41" s="14">
        <v>74.766360000000006</v>
      </c>
      <c r="G41" s="14">
        <v>8.5336400000000001</v>
      </c>
      <c r="H41" s="14">
        <v>647.29999999999995</v>
      </c>
      <c r="I41" s="14">
        <v>643.65809000000002</v>
      </c>
      <c r="J41" s="14">
        <v>643.65809000000002</v>
      </c>
      <c r="K41" s="14">
        <v>3.6419100000000002</v>
      </c>
      <c r="L41" s="14">
        <v>215.5</v>
      </c>
      <c r="M41" s="14">
        <v>209.39341999999999</v>
      </c>
      <c r="N41" s="14">
        <v>209.39341999999999</v>
      </c>
      <c r="O41" s="14">
        <v>6.1065800000000001</v>
      </c>
      <c r="P41" s="14"/>
      <c r="Q41" s="14"/>
      <c r="R41" s="14"/>
      <c r="S41" s="14">
        <v>0</v>
      </c>
      <c r="T41" s="14"/>
      <c r="U41" s="14"/>
      <c r="V41" s="14"/>
      <c r="W41" s="14">
        <v>0</v>
      </c>
      <c r="X41" s="14">
        <v>60.7</v>
      </c>
      <c r="Y41" s="14">
        <v>76.798069999999996</v>
      </c>
      <c r="Z41" s="14">
        <v>45.859020000000001</v>
      </c>
      <c r="AA41" s="14">
        <v>14.84098</v>
      </c>
      <c r="AB41" s="14">
        <v>84</v>
      </c>
      <c r="AC41" s="14">
        <v>92.114559999999997</v>
      </c>
      <c r="AD41" s="14">
        <v>94.878</v>
      </c>
      <c r="AE41" s="14">
        <v>-10.878</v>
      </c>
      <c r="AF41" s="14"/>
      <c r="AG41" s="14"/>
      <c r="AH41" s="14"/>
      <c r="AI41" s="14">
        <v>0</v>
      </c>
      <c r="AJ41" s="14"/>
      <c r="AK41" s="14"/>
      <c r="AL41" s="14"/>
      <c r="AM41" s="14">
        <v>0</v>
      </c>
      <c r="AN41" s="14">
        <v>184.5</v>
      </c>
      <c r="AO41" s="14">
        <v>196.42444</v>
      </c>
      <c r="AP41" s="14">
        <v>196.42444</v>
      </c>
      <c r="AQ41" s="14">
        <v>-11.924440000000001</v>
      </c>
      <c r="AR41" s="14">
        <v>202.5</v>
      </c>
      <c r="AS41" s="14">
        <v>196.42444</v>
      </c>
      <c r="AT41" s="14">
        <v>196.42444</v>
      </c>
      <c r="AU41" s="14">
        <v>6.0755600000000003</v>
      </c>
      <c r="AV41" s="14">
        <v>205.3</v>
      </c>
      <c r="AW41" s="14">
        <v>196.42444</v>
      </c>
      <c r="AX41" s="14">
        <v>196.42444</v>
      </c>
      <c r="AY41" s="14">
        <v>8.8755600000000001</v>
      </c>
      <c r="AZ41" s="14">
        <v>286.2</v>
      </c>
      <c r="BA41" s="14">
        <v>294.63666000000001</v>
      </c>
      <c r="BB41" s="14">
        <v>294.63666999999998</v>
      </c>
      <c r="BC41" s="14">
        <v>-8.4366699999999994</v>
      </c>
      <c r="BD41" s="14">
        <v>211.1</v>
      </c>
      <c r="BE41" s="14">
        <v>208.28218000000001</v>
      </c>
      <c r="BF41" s="14">
        <v>208.28218000000001</v>
      </c>
      <c r="BG41" s="14">
        <v>2.8178200000000002</v>
      </c>
      <c r="BH41" s="14">
        <v>110.7</v>
      </c>
      <c r="BI41" s="14">
        <v>104.14109000000001</v>
      </c>
      <c r="BJ41" s="14">
        <v>104.14109000000001</v>
      </c>
      <c r="BK41" s="14">
        <v>6.55891</v>
      </c>
      <c r="BL41" s="14">
        <v>341.8</v>
      </c>
      <c r="BM41" s="14">
        <v>529.63768000000005</v>
      </c>
      <c r="BN41" s="14">
        <v>431.40210999999999</v>
      </c>
      <c r="BO41" s="14">
        <v>-89.602109999999996</v>
      </c>
      <c r="BP41" s="14">
        <v>4.2</v>
      </c>
      <c r="BQ41" s="14">
        <v>4.4318400000000002</v>
      </c>
      <c r="BR41" s="14">
        <v>4.4318400000000002</v>
      </c>
      <c r="BS41" s="14">
        <v>-0.23183999999999999</v>
      </c>
      <c r="BT41" s="14"/>
      <c r="BU41" s="14"/>
      <c r="BV41" s="14"/>
      <c r="BW41" s="14">
        <v>0</v>
      </c>
      <c r="BX41" s="14"/>
      <c r="BY41" s="14"/>
      <c r="BZ41" s="14"/>
      <c r="CA41" s="14">
        <v>0</v>
      </c>
      <c r="CB41" s="14"/>
      <c r="CC41" s="14"/>
      <c r="CD41" s="14"/>
      <c r="CE41" s="14">
        <v>0</v>
      </c>
      <c r="CF41" s="14"/>
      <c r="CG41" s="14"/>
      <c r="CH41" s="14"/>
      <c r="CI41" s="14">
        <v>0</v>
      </c>
      <c r="CJ41" s="14">
        <v>122.2</v>
      </c>
      <c r="CK41" s="14">
        <v>131.25040999999999</v>
      </c>
      <c r="CL41" s="14">
        <v>131.25040999999999</v>
      </c>
      <c r="CM41" s="14">
        <v>-9.0504099999999994</v>
      </c>
      <c r="CN41" s="14">
        <v>7.3</v>
      </c>
      <c r="CO41" s="14">
        <v>6.8003799999999996</v>
      </c>
      <c r="CP41" s="14">
        <v>5.1333399999999996</v>
      </c>
      <c r="CQ41" s="14">
        <v>2.1666599999999998</v>
      </c>
      <c r="CR41" s="14">
        <v>5.8</v>
      </c>
      <c r="CS41" s="14">
        <v>3.7328100000000002</v>
      </c>
      <c r="CT41" s="14">
        <v>2.8177599999999998</v>
      </c>
      <c r="CU41" s="14">
        <v>2.98224</v>
      </c>
      <c r="CV41" s="14"/>
      <c r="CW41" s="14"/>
      <c r="CX41" s="14"/>
      <c r="CY41" s="14">
        <v>0</v>
      </c>
      <c r="CZ41" s="14">
        <v>6.8</v>
      </c>
      <c r="DA41" s="14">
        <v>6.8787000000000003</v>
      </c>
      <c r="DB41" s="14">
        <v>6.8787000000000003</v>
      </c>
      <c r="DC41" s="14">
        <v>-7.8700000000000006E-2</v>
      </c>
      <c r="DD41" s="14">
        <v>12</v>
      </c>
      <c r="DE41" s="14">
        <v>14.919420000000001</v>
      </c>
      <c r="DF41" s="14">
        <v>14.919409999999999</v>
      </c>
      <c r="DG41" s="14">
        <v>-2.9194100000000001</v>
      </c>
      <c r="DH41" s="14">
        <v>73.3</v>
      </c>
      <c r="DI41" s="14">
        <v>102.33383000000001</v>
      </c>
      <c r="DJ41" s="14">
        <v>81.708950000000002</v>
      </c>
      <c r="DK41" s="14">
        <v>-8.4089500000000008</v>
      </c>
      <c r="DL41" s="14"/>
      <c r="DM41" s="14"/>
      <c r="DN41" s="14"/>
      <c r="DO41" s="14">
        <v>0</v>
      </c>
      <c r="DP41" s="14">
        <v>0</v>
      </c>
      <c r="DQ41" s="14"/>
      <c r="DR41" s="14">
        <v>0</v>
      </c>
      <c r="DS41" s="14">
        <v>0</v>
      </c>
      <c r="DT41" s="14"/>
      <c r="DU41" s="14"/>
      <c r="DV41" s="14"/>
      <c r="DW41" s="14">
        <v>0</v>
      </c>
      <c r="DX41" s="14"/>
      <c r="DY41" s="14"/>
      <c r="DZ41" s="14"/>
      <c r="EA41" s="14">
        <v>0</v>
      </c>
      <c r="EB41" s="14">
        <v>55.62</v>
      </c>
      <c r="EC41" s="14">
        <v>55.841569999999997</v>
      </c>
      <c r="ED41" s="14">
        <v>55.841569999999997</v>
      </c>
      <c r="EE41" s="14">
        <v>-0.22156999999999999</v>
      </c>
      <c r="EF41" s="14">
        <v>101.4</v>
      </c>
      <c r="EG41" s="14">
        <v>110.26321</v>
      </c>
      <c r="EH41" s="14">
        <v>110.26321</v>
      </c>
      <c r="EI41" s="14">
        <v>-8.8632100000000005</v>
      </c>
      <c r="EJ41" s="14"/>
      <c r="EK41" s="14"/>
      <c r="EL41" s="14"/>
      <c r="EM41" s="14">
        <v>0</v>
      </c>
      <c r="EN41" s="14"/>
      <c r="EO41" s="14"/>
      <c r="EP41" s="14"/>
      <c r="EQ41" s="14">
        <v>0</v>
      </c>
      <c r="ER41" s="14">
        <v>7.8</v>
      </c>
      <c r="ES41" s="14"/>
      <c r="ET41" s="14"/>
      <c r="EU41" s="14">
        <v>7.8</v>
      </c>
      <c r="EV41" s="14">
        <v>6.4</v>
      </c>
      <c r="EW41" s="14">
        <v>6.39</v>
      </c>
      <c r="EX41" s="14">
        <v>6.39</v>
      </c>
      <c r="EY41" s="14">
        <v>0.01</v>
      </c>
      <c r="EZ41" s="14">
        <v>299.7</v>
      </c>
      <c r="FA41" s="14">
        <v>288.65998999999999</v>
      </c>
      <c r="FB41" s="14">
        <v>175.83727999999999</v>
      </c>
      <c r="FC41" s="14">
        <v>123.86272</v>
      </c>
      <c r="FD41" s="14">
        <v>35.200000000000003</v>
      </c>
      <c r="FE41" s="14">
        <v>37.18432</v>
      </c>
      <c r="FF41" s="14">
        <v>40.90061</v>
      </c>
      <c r="FG41" s="14">
        <v>-5.7006100000000002</v>
      </c>
      <c r="FH41" s="14">
        <v>66.900000000000006</v>
      </c>
      <c r="FI41" s="14">
        <v>112.01066</v>
      </c>
      <c r="FJ41" s="14">
        <v>124.67721</v>
      </c>
      <c r="FK41" s="14">
        <v>-57.777209999999997</v>
      </c>
      <c r="FL41" s="14">
        <v>22.3</v>
      </c>
      <c r="FM41" s="14">
        <v>22.888349999999999</v>
      </c>
      <c r="FN41" s="14">
        <v>22.625250000000001</v>
      </c>
      <c r="FO41" s="14">
        <v>-0.32524999999999998</v>
      </c>
      <c r="FP41" s="14">
        <v>17.899999999999999</v>
      </c>
      <c r="FQ41" s="14">
        <v>15.279059999999999</v>
      </c>
      <c r="FR41" s="14">
        <v>14.927820000000001</v>
      </c>
      <c r="FS41" s="14">
        <v>2.9721799999999998</v>
      </c>
      <c r="FT41" s="14">
        <v>17</v>
      </c>
      <c r="FU41" s="14">
        <v>17.281549999999999</v>
      </c>
      <c r="FV41" s="14">
        <v>17.281549999999999</v>
      </c>
      <c r="FW41" s="14">
        <v>-0.28155000000000002</v>
      </c>
      <c r="FX41" s="14">
        <v>61.7</v>
      </c>
      <c r="FY41" s="14">
        <v>71.720150000000004</v>
      </c>
      <c r="FZ41" s="14">
        <v>71.720150000000004</v>
      </c>
      <c r="GA41" s="14">
        <v>-10.020149999999999</v>
      </c>
      <c r="GB41" s="14">
        <v>178.9</v>
      </c>
      <c r="GC41" s="14">
        <v>185.10007999999999</v>
      </c>
      <c r="GD41" s="14">
        <v>185.10007999999999</v>
      </c>
      <c r="GE41" s="14">
        <v>-6.2000799999999998</v>
      </c>
      <c r="GF41" s="14">
        <v>179.9</v>
      </c>
      <c r="GG41" s="14">
        <v>185.10007999999999</v>
      </c>
      <c r="GH41" s="14">
        <v>185.10007999999999</v>
      </c>
      <c r="GI41" s="14">
        <v>-5.2000799999999998</v>
      </c>
      <c r="GJ41" s="14">
        <v>185.5</v>
      </c>
      <c r="GK41" s="14">
        <v>185.10007999999999</v>
      </c>
      <c r="GL41" s="14">
        <v>185.10007999999999</v>
      </c>
      <c r="GM41" s="14">
        <v>0.39992</v>
      </c>
      <c r="GN41" s="14">
        <v>81.8</v>
      </c>
      <c r="GO41" s="14">
        <v>87.858289999999997</v>
      </c>
      <c r="GP41" s="14">
        <v>73.652439999999999</v>
      </c>
      <c r="GQ41" s="14">
        <v>8.1475600000000004</v>
      </c>
      <c r="GR41" s="14">
        <v>0</v>
      </c>
      <c r="GS41" s="14">
        <v>6</v>
      </c>
      <c r="GT41" s="14">
        <v>5.8686699999999998</v>
      </c>
      <c r="GU41" s="14">
        <v>-5.8686699999999998</v>
      </c>
      <c r="GV41" s="14">
        <v>1.2</v>
      </c>
      <c r="GW41" s="14">
        <v>1.02115</v>
      </c>
      <c r="GX41" s="14">
        <v>6.1567800000000004</v>
      </c>
      <c r="GY41" s="14">
        <v>-4.9567800000000002</v>
      </c>
      <c r="GZ41" s="14">
        <v>33.700000000000003</v>
      </c>
      <c r="HA41" s="14">
        <v>34.478000000000002</v>
      </c>
      <c r="HB41" s="14">
        <v>34.47804</v>
      </c>
      <c r="HC41" s="14">
        <v>-0.77803999999999995</v>
      </c>
      <c r="HD41" s="14">
        <v>23.4</v>
      </c>
      <c r="HE41" s="14">
        <v>26.283010000000001</v>
      </c>
      <c r="HF41" s="14">
        <v>26.283010000000001</v>
      </c>
      <c r="HG41" s="14">
        <v>-2.8830100000000001</v>
      </c>
      <c r="HH41" s="14">
        <v>2</v>
      </c>
      <c r="HI41" s="14">
        <v>1.97359</v>
      </c>
      <c r="HJ41" s="14">
        <v>1.97359</v>
      </c>
      <c r="HK41" s="14">
        <v>2.6409999999999999E-2</v>
      </c>
      <c r="HL41" s="14">
        <v>12.5</v>
      </c>
      <c r="HM41" s="14">
        <v>17.26322</v>
      </c>
      <c r="HN41" s="14">
        <v>17.26322</v>
      </c>
      <c r="HO41" s="14">
        <v>-4.7632199999999996</v>
      </c>
      <c r="HP41" s="14">
        <v>141.30000000000001</v>
      </c>
      <c r="HQ41" s="14">
        <v>130.80495999999999</v>
      </c>
      <c r="HR41" s="14">
        <v>129.58676</v>
      </c>
      <c r="HS41" s="14">
        <v>11.713240000000001</v>
      </c>
      <c r="HT41" s="14"/>
      <c r="HU41" s="14"/>
      <c r="HV41" s="14"/>
      <c r="HW41" s="14">
        <v>0</v>
      </c>
      <c r="HX41" s="14"/>
      <c r="HY41" s="14"/>
      <c r="HZ41" s="14"/>
      <c r="IA41" s="14">
        <v>0</v>
      </c>
      <c r="IB41" s="14">
        <v>44.4</v>
      </c>
      <c r="IC41" s="14">
        <v>58.432870000000001</v>
      </c>
      <c r="ID41" s="14">
        <v>66.577650000000006</v>
      </c>
      <c r="IE41" s="14">
        <v>-22.17765</v>
      </c>
      <c r="IF41" s="14">
        <v>0</v>
      </c>
      <c r="IG41" s="14"/>
      <c r="IH41" s="14"/>
      <c r="II41" s="14">
        <v>0</v>
      </c>
      <c r="IJ41" s="14"/>
      <c r="IK41" s="14"/>
      <c r="IL41" s="14"/>
      <c r="IM41" s="14">
        <v>0</v>
      </c>
      <c r="IN41" s="14">
        <v>46.7</v>
      </c>
      <c r="IO41" s="14">
        <v>48.181440000000002</v>
      </c>
      <c r="IP41" s="14">
        <v>48.181449999999998</v>
      </c>
      <c r="IQ41" s="14">
        <v>-1.4814499999999999</v>
      </c>
      <c r="IR41" s="14"/>
      <c r="IS41" s="14"/>
      <c r="IT41" s="14"/>
      <c r="IU41" s="14">
        <v>0</v>
      </c>
      <c r="IV41" s="14"/>
      <c r="IW41" s="14"/>
      <c r="IX41" s="14"/>
      <c r="IY41" s="14">
        <v>0</v>
      </c>
      <c r="IZ41" s="14"/>
      <c r="JA41" s="14"/>
      <c r="JB41" s="14"/>
      <c r="JC41" s="14">
        <v>0</v>
      </c>
      <c r="JD41" s="14">
        <v>64.400000000000006</v>
      </c>
      <c r="JE41" s="14">
        <v>72.643039999999999</v>
      </c>
      <c r="JF41" s="14">
        <v>63.264360000000003</v>
      </c>
      <c r="JG41" s="14">
        <v>1.13564</v>
      </c>
      <c r="JH41" s="14">
        <v>174.4</v>
      </c>
      <c r="JI41" s="14">
        <v>178.52956</v>
      </c>
      <c r="JJ41" s="14">
        <v>178.52956</v>
      </c>
      <c r="JK41" s="14">
        <v>-4.1295599999999997</v>
      </c>
      <c r="JL41" s="14">
        <v>173</v>
      </c>
      <c r="JM41" s="14">
        <v>178.52956</v>
      </c>
      <c r="JN41" s="14">
        <v>178.52956</v>
      </c>
      <c r="JO41" s="14">
        <v>-5.52956</v>
      </c>
      <c r="JP41" s="14">
        <v>200</v>
      </c>
      <c r="JQ41" s="14">
        <v>178.52956</v>
      </c>
      <c r="JR41" s="14">
        <v>178.52956</v>
      </c>
      <c r="JS41" s="14">
        <v>21.47044</v>
      </c>
      <c r="JT41" s="14">
        <v>271.3</v>
      </c>
      <c r="JU41" s="14">
        <v>267.79433</v>
      </c>
      <c r="JV41" s="14">
        <v>267.79433</v>
      </c>
      <c r="JW41" s="14">
        <v>3.5056699999999998</v>
      </c>
      <c r="JX41" s="14"/>
      <c r="JY41" s="14"/>
      <c r="JZ41" s="14"/>
      <c r="KA41" s="14">
        <v>0</v>
      </c>
      <c r="KB41" s="14"/>
      <c r="KC41" s="14"/>
      <c r="KD41" s="14"/>
      <c r="KE41" s="14">
        <v>0</v>
      </c>
      <c r="KF41" s="14"/>
      <c r="KG41" s="14"/>
      <c r="KH41" s="14"/>
      <c r="KI41" s="14">
        <v>0</v>
      </c>
      <c r="KJ41" s="14"/>
      <c r="KK41" s="14"/>
      <c r="KL41" s="14"/>
      <c r="KM41" s="14">
        <v>0</v>
      </c>
      <c r="KN41" s="14"/>
      <c r="KO41" s="14"/>
      <c r="KP41" s="14"/>
      <c r="KQ41" s="14">
        <v>0</v>
      </c>
      <c r="KR41" s="14"/>
      <c r="KS41" s="14"/>
      <c r="KT41" s="14"/>
      <c r="KU41" s="14">
        <v>0</v>
      </c>
      <c r="KV41" s="14"/>
      <c r="KW41" s="14"/>
      <c r="KX41" s="14"/>
      <c r="KY41" s="14">
        <v>0</v>
      </c>
      <c r="KZ41" s="14"/>
      <c r="LA41" s="14"/>
      <c r="LB41" s="14"/>
      <c r="LC41" s="14">
        <v>0</v>
      </c>
      <c r="LD41" s="14">
        <v>1.2</v>
      </c>
      <c r="LE41" s="14">
        <v>1.1522699999999999</v>
      </c>
      <c r="LF41" s="14">
        <v>1.1522699999999999</v>
      </c>
      <c r="LG41" s="14">
        <v>4.7730000000000002E-2</v>
      </c>
      <c r="LH41" s="14">
        <v>249.9</v>
      </c>
      <c r="LI41" s="14">
        <v>168.7876</v>
      </c>
      <c r="LJ41" s="14">
        <v>136.30733000000001</v>
      </c>
      <c r="LK41" s="14">
        <v>113.59267</v>
      </c>
      <c r="LL41" s="14">
        <v>76.8</v>
      </c>
      <c r="LM41" s="14">
        <v>75.258420000000001</v>
      </c>
      <c r="LN41" s="14">
        <v>72.796599999999998</v>
      </c>
      <c r="LO41" s="14">
        <v>4.0034000000000001</v>
      </c>
      <c r="LP41" s="14">
        <v>62.8</v>
      </c>
      <c r="LQ41" s="14">
        <v>66.759360000000001</v>
      </c>
      <c r="LR41" s="14">
        <v>67.133979999999994</v>
      </c>
      <c r="LS41" s="14">
        <v>-4.3339800000000004</v>
      </c>
      <c r="LT41" s="14">
        <v>64.7</v>
      </c>
      <c r="LU41" s="14">
        <v>65.615809999999996</v>
      </c>
      <c r="LV41" s="14">
        <v>62.71725</v>
      </c>
      <c r="LW41" s="14">
        <v>1.98275</v>
      </c>
      <c r="LX41" s="14">
        <v>28.1</v>
      </c>
      <c r="LY41" s="14">
        <v>27.154669999999999</v>
      </c>
      <c r="LZ41" s="14">
        <v>29.951460000000001</v>
      </c>
      <c r="MA41" s="14">
        <v>-1.8514600000000001</v>
      </c>
      <c r="MB41" s="14"/>
      <c r="MC41" s="14"/>
      <c r="MD41" s="14"/>
      <c r="ME41" s="14">
        <v>0</v>
      </c>
      <c r="MF41" s="14"/>
      <c r="MG41" s="14"/>
      <c r="MH41" s="14"/>
      <c r="MI41" s="14">
        <v>0</v>
      </c>
      <c r="MJ41" s="14"/>
      <c r="MK41" s="14"/>
      <c r="ML41" s="14"/>
      <c r="MM41" s="14">
        <v>0</v>
      </c>
      <c r="MN41" s="14">
        <v>145.80000000000001</v>
      </c>
      <c r="MO41" s="14">
        <v>149.77393000000001</v>
      </c>
      <c r="MP41" s="14">
        <v>149.77393000000001</v>
      </c>
      <c r="MQ41" s="14">
        <v>-3.9739300000000002</v>
      </c>
      <c r="MR41" s="14">
        <v>147.6</v>
      </c>
      <c r="MS41" s="14">
        <v>149.77393000000001</v>
      </c>
      <c r="MT41" s="14">
        <v>149.77393000000001</v>
      </c>
      <c r="MU41" s="14">
        <v>-2.1739299999999999</v>
      </c>
      <c r="MV41" s="14">
        <v>148.69999999999999</v>
      </c>
      <c r="MW41" s="14">
        <v>149.77393000000001</v>
      </c>
      <c r="MX41" s="14">
        <v>149.77393000000001</v>
      </c>
      <c r="MY41" s="14">
        <v>-1.0739300000000001</v>
      </c>
      <c r="MZ41" s="14"/>
      <c r="NA41" s="14"/>
      <c r="NB41" s="14"/>
      <c r="NC41" s="14">
        <v>0</v>
      </c>
      <c r="ND41" s="14"/>
      <c r="NE41" s="14"/>
      <c r="NF41" s="14"/>
      <c r="NG41" s="14">
        <v>0</v>
      </c>
      <c r="NH41" s="14"/>
      <c r="NI41" s="14"/>
      <c r="NJ41" s="14"/>
      <c r="NK41" s="14">
        <v>0</v>
      </c>
      <c r="NL41" s="14"/>
      <c r="NM41" s="14"/>
      <c r="NN41" s="14"/>
      <c r="NO41" s="14">
        <v>0</v>
      </c>
      <c r="NP41" s="14"/>
      <c r="NQ41" s="14"/>
      <c r="NR41" s="14"/>
      <c r="NS41" s="14">
        <v>0</v>
      </c>
      <c r="NT41" s="14">
        <v>136.9</v>
      </c>
      <c r="NU41" s="14">
        <v>50</v>
      </c>
      <c r="NV41" s="14">
        <v>50</v>
      </c>
      <c r="NW41" s="14">
        <v>86.9</v>
      </c>
      <c r="NX41" s="14">
        <v>57.1</v>
      </c>
      <c r="NY41" s="14"/>
      <c r="NZ41" s="14"/>
      <c r="OA41" s="14">
        <v>57.1</v>
      </c>
      <c r="OB41" s="14">
        <v>0.3</v>
      </c>
      <c r="OC41" s="14">
        <v>0.47099999999999997</v>
      </c>
      <c r="OD41" s="14">
        <v>0.47099999999999997</v>
      </c>
      <c r="OE41" s="14">
        <v>-0.17100000000000001</v>
      </c>
      <c r="OF41" s="14">
        <v>28.7</v>
      </c>
      <c r="OG41" s="14">
        <v>38.799999999999997</v>
      </c>
      <c r="OH41" s="14">
        <v>79.003</v>
      </c>
      <c r="OI41" s="14">
        <v>-50.302999999999997</v>
      </c>
      <c r="OJ41" s="14">
        <v>26</v>
      </c>
      <c r="OK41" s="14">
        <v>19.196999999999999</v>
      </c>
      <c r="OL41" s="14">
        <v>19.196999999999999</v>
      </c>
      <c r="OM41" s="14">
        <v>6.8029999999999999</v>
      </c>
      <c r="ON41" s="14">
        <v>15.8</v>
      </c>
      <c r="OO41" s="14">
        <v>17.106999999999999</v>
      </c>
      <c r="OP41" s="14">
        <v>17.106999999999999</v>
      </c>
      <c r="OQ41" s="14">
        <v>-1.3069999999999999</v>
      </c>
      <c r="OR41" s="14">
        <v>0.2</v>
      </c>
      <c r="OS41" s="14">
        <v>0.1</v>
      </c>
      <c r="OT41" s="14">
        <v>0.1</v>
      </c>
      <c r="OU41" s="14">
        <v>0.1</v>
      </c>
      <c r="OV41" s="14">
        <v>9.6</v>
      </c>
      <c r="OW41" s="14">
        <v>10</v>
      </c>
      <c r="OX41" s="14">
        <v>9</v>
      </c>
      <c r="OY41" s="14">
        <v>0.6</v>
      </c>
      <c r="OZ41" s="14">
        <v>9.9</v>
      </c>
      <c r="PA41" s="14">
        <v>9.0000099999999996</v>
      </c>
      <c r="PB41" s="14">
        <v>9</v>
      </c>
      <c r="PC41" s="14">
        <v>0.9</v>
      </c>
      <c r="PD41" s="14">
        <v>4.9000000000000004</v>
      </c>
      <c r="PE41" s="14">
        <v>5.6699900000000003</v>
      </c>
      <c r="PF41" s="14">
        <v>3.6570299999999998</v>
      </c>
      <c r="PG41" s="14">
        <v>1.2429699999999999</v>
      </c>
      <c r="PH41" s="14">
        <v>0.34</v>
      </c>
      <c r="PI41" s="14">
        <v>1</v>
      </c>
      <c r="PJ41" s="14">
        <v>1</v>
      </c>
      <c r="PK41" s="14">
        <v>-0.66</v>
      </c>
      <c r="PL41" s="14">
        <v>1.9</v>
      </c>
      <c r="PM41" s="14">
        <v>2.2000000000000002</v>
      </c>
      <c r="PN41" s="14">
        <v>2.2000000000000002</v>
      </c>
      <c r="PO41" s="14">
        <v>-0.3</v>
      </c>
      <c r="PP41" s="14">
        <v>2.5</v>
      </c>
      <c r="PQ41" s="14">
        <v>2.5</v>
      </c>
      <c r="PR41" s="14">
        <v>2.5</v>
      </c>
      <c r="PS41" s="14">
        <v>0</v>
      </c>
      <c r="PT41" s="14">
        <v>19.899999999999999</v>
      </c>
      <c r="PU41" s="14">
        <v>20</v>
      </c>
      <c r="PV41" s="14">
        <v>19.417480000000001</v>
      </c>
      <c r="PW41" s="14">
        <v>0.48252</v>
      </c>
      <c r="PX41" s="14">
        <v>10</v>
      </c>
      <c r="PY41" s="14">
        <v>11</v>
      </c>
      <c r="PZ41" s="14">
        <v>10</v>
      </c>
      <c r="QA41" s="14">
        <v>0</v>
      </c>
      <c r="QB41" s="14">
        <v>4</v>
      </c>
      <c r="QC41" s="14">
        <v>7</v>
      </c>
      <c r="QD41" s="14">
        <v>7</v>
      </c>
      <c r="QE41" s="14">
        <v>-3</v>
      </c>
      <c r="QF41" s="14">
        <v>3.4</v>
      </c>
      <c r="QG41" s="14">
        <v>3.3</v>
      </c>
      <c r="QH41" s="14">
        <v>3.3</v>
      </c>
      <c r="QI41" s="14">
        <v>0.1</v>
      </c>
      <c r="QJ41" s="14">
        <v>18.5</v>
      </c>
      <c r="QK41" s="14">
        <v>19</v>
      </c>
      <c r="QL41" s="14">
        <v>17.961169999999999</v>
      </c>
      <c r="QM41" s="14">
        <v>0.53883000000000003</v>
      </c>
      <c r="QN41" s="14">
        <v>4.5</v>
      </c>
      <c r="QO41" s="14">
        <v>5.399</v>
      </c>
      <c r="QP41" s="14">
        <v>5.399</v>
      </c>
      <c r="QQ41" s="14">
        <v>-0.89900000000000002</v>
      </c>
      <c r="QR41" s="14">
        <v>4.5999999999999996</v>
      </c>
      <c r="QS41" s="14">
        <v>10.856999999999999</v>
      </c>
      <c r="QT41" s="14">
        <v>10.856999999999999</v>
      </c>
      <c r="QU41" s="14">
        <v>-6.2569999999999997</v>
      </c>
      <c r="QV41" s="14">
        <v>21.7</v>
      </c>
      <c r="QW41" s="14">
        <v>15.991149999999999</v>
      </c>
      <c r="QX41" s="14">
        <v>21.738</v>
      </c>
      <c r="QY41" s="14">
        <v>-3.7999999999999999E-2</v>
      </c>
      <c r="QZ41" s="14">
        <v>64.3</v>
      </c>
      <c r="RA41" s="14">
        <v>33.299999999999997</v>
      </c>
      <c r="RB41" s="14">
        <v>64.307000000000002</v>
      </c>
      <c r="RC41" s="14">
        <v>-7.0000000000000001E-3</v>
      </c>
      <c r="RD41" s="14">
        <v>4.5</v>
      </c>
      <c r="RE41" s="14">
        <v>4.2</v>
      </c>
      <c r="RF41" s="14">
        <v>4.2</v>
      </c>
      <c r="RG41" s="14">
        <v>0.3</v>
      </c>
      <c r="RH41" s="14">
        <v>2.2000000000000002</v>
      </c>
      <c r="RI41" s="14">
        <v>2.4</v>
      </c>
      <c r="RJ41" s="14">
        <v>2.4</v>
      </c>
      <c r="RK41" s="14">
        <v>-0.2</v>
      </c>
      <c r="RL41" s="14">
        <v>1.1000000000000001</v>
      </c>
      <c r="RM41" s="14">
        <v>1.2</v>
      </c>
      <c r="RN41" s="14">
        <v>1.2</v>
      </c>
      <c r="RO41" s="14">
        <v>-0.1</v>
      </c>
      <c r="RP41" s="14">
        <v>2.9</v>
      </c>
      <c r="RQ41" s="14">
        <v>2.8</v>
      </c>
      <c r="RR41" s="14">
        <v>2.8</v>
      </c>
      <c r="RS41" s="14">
        <v>0.1</v>
      </c>
      <c r="RT41" s="14">
        <v>3.4</v>
      </c>
      <c r="RU41" s="14">
        <v>1.048</v>
      </c>
      <c r="RV41" s="14">
        <v>1.048</v>
      </c>
      <c r="RW41" s="14">
        <v>2.3519999999999999</v>
      </c>
      <c r="RX41" s="14">
        <v>1.9</v>
      </c>
      <c r="RY41" s="14">
        <v>2.0489999999999999</v>
      </c>
      <c r="RZ41" s="14">
        <v>2.0489999999999999</v>
      </c>
      <c r="SA41" s="14">
        <v>-0.14899999999999999</v>
      </c>
      <c r="SB41" s="14">
        <v>12.6</v>
      </c>
      <c r="SC41" s="14">
        <v>13.515980000000001</v>
      </c>
      <c r="SD41" s="14">
        <v>15.399929999999999</v>
      </c>
      <c r="SE41" s="14">
        <v>-2.7999299999999998</v>
      </c>
      <c r="SF41" s="14">
        <v>1.2</v>
      </c>
      <c r="SG41" s="14">
        <v>1.3320000000000001</v>
      </c>
      <c r="SH41" s="14">
        <v>1.3320000000000001</v>
      </c>
      <c r="SI41" s="14">
        <v>-0.13200000000000001</v>
      </c>
      <c r="SJ41" s="14"/>
      <c r="SK41" s="14">
        <v>0.4</v>
      </c>
      <c r="SL41" s="14">
        <v>0.4</v>
      </c>
      <c r="SM41" s="14">
        <v>-0.4</v>
      </c>
      <c r="SN41" s="14">
        <v>6.4</v>
      </c>
      <c r="SO41" s="14">
        <v>7.3</v>
      </c>
      <c r="SP41" s="14">
        <v>7.3</v>
      </c>
      <c r="SQ41" s="14">
        <v>-0.9</v>
      </c>
      <c r="SR41" s="14">
        <v>3</v>
      </c>
      <c r="SS41" s="14">
        <v>4.3</v>
      </c>
      <c r="ST41" s="14">
        <v>4.3</v>
      </c>
      <c r="SU41" s="14">
        <v>-1.3</v>
      </c>
      <c r="SV41" s="14">
        <v>4.0999999999999996</v>
      </c>
      <c r="SW41" s="14">
        <v>4.7</v>
      </c>
      <c r="SX41" s="14">
        <v>4.7</v>
      </c>
      <c r="SY41" s="14">
        <v>-0.6</v>
      </c>
      <c r="SZ41" s="14">
        <v>7</v>
      </c>
      <c r="TA41" s="14">
        <v>6.7</v>
      </c>
      <c r="TB41" s="14">
        <v>6.7</v>
      </c>
      <c r="TC41" s="14">
        <v>0.3</v>
      </c>
      <c r="TD41" s="14">
        <v>10</v>
      </c>
      <c r="TE41" s="14">
        <v>10</v>
      </c>
      <c r="TF41" s="14">
        <v>10</v>
      </c>
      <c r="TG41" s="14">
        <v>0</v>
      </c>
      <c r="TH41" s="14">
        <v>28.4</v>
      </c>
      <c r="TI41" s="14">
        <v>26.122</v>
      </c>
      <c r="TJ41" s="14">
        <v>26.122</v>
      </c>
      <c r="TK41" s="14">
        <v>2.278</v>
      </c>
      <c r="TL41" s="14">
        <v>40</v>
      </c>
      <c r="TM41" s="14">
        <v>28.4</v>
      </c>
      <c r="TN41" s="14">
        <v>66.209999999999994</v>
      </c>
      <c r="TO41" s="14">
        <v>-26.21</v>
      </c>
      <c r="TP41" s="14">
        <v>10.9</v>
      </c>
      <c r="TQ41" s="14">
        <v>0</v>
      </c>
      <c r="TR41" s="14">
        <v>0</v>
      </c>
      <c r="TS41" s="14">
        <v>10.9</v>
      </c>
      <c r="TT41" s="14">
        <v>13.2</v>
      </c>
      <c r="TU41" s="14">
        <v>10.9</v>
      </c>
      <c r="TV41" s="14">
        <v>43.488999999999997</v>
      </c>
      <c r="TW41" s="14">
        <v>-30.289000000000001</v>
      </c>
      <c r="TX41" s="14">
        <v>15.7</v>
      </c>
      <c r="TY41" s="14">
        <v>14.5</v>
      </c>
      <c r="TZ41" s="14">
        <v>54.768999999999998</v>
      </c>
      <c r="UA41" s="14">
        <v>-39.069000000000003</v>
      </c>
      <c r="UB41" s="14">
        <v>1.1000000000000001</v>
      </c>
      <c r="UC41" s="14">
        <v>5.0339999999999998</v>
      </c>
      <c r="UD41" s="14">
        <v>5.0339999999999998</v>
      </c>
      <c r="UE41" s="14">
        <v>-3.9340000000000002</v>
      </c>
      <c r="UF41" s="14">
        <v>0.9</v>
      </c>
      <c r="UG41" s="14">
        <v>4.585</v>
      </c>
      <c r="UH41" s="14">
        <v>4.585</v>
      </c>
      <c r="UI41" s="14">
        <v>-3.6850000000000001</v>
      </c>
      <c r="UJ41" s="14">
        <v>8.1999999999999993</v>
      </c>
      <c r="UK41" s="14">
        <v>9</v>
      </c>
      <c r="UL41" s="14">
        <v>7.5</v>
      </c>
      <c r="UM41" s="14">
        <v>0.7</v>
      </c>
      <c r="UN41" s="14">
        <v>2.6</v>
      </c>
      <c r="UO41" s="14">
        <v>2.5</v>
      </c>
      <c r="UP41" s="14">
        <v>2.5</v>
      </c>
      <c r="UQ41" s="14">
        <v>0.1</v>
      </c>
      <c r="UR41" s="14">
        <v>7.4</v>
      </c>
      <c r="US41" s="14">
        <v>7.6</v>
      </c>
      <c r="UT41" s="14">
        <v>7.6</v>
      </c>
      <c r="UU41" s="14">
        <v>-0.2</v>
      </c>
      <c r="UV41" s="14">
        <v>4.7</v>
      </c>
      <c r="UW41" s="14">
        <v>5</v>
      </c>
      <c r="UX41" s="14">
        <v>5</v>
      </c>
      <c r="UY41" s="14">
        <v>-0.3</v>
      </c>
      <c r="UZ41" s="14">
        <v>5.0999999999999996</v>
      </c>
      <c r="VA41" s="14">
        <v>5.5</v>
      </c>
      <c r="VB41" s="14">
        <v>5.5</v>
      </c>
      <c r="VC41" s="14">
        <v>-0.4</v>
      </c>
      <c r="VD41" s="14">
        <v>5.0999999999999996</v>
      </c>
      <c r="VE41" s="14">
        <v>5.5</v>
      </c>
      <c r="VF41" s="14">
        <v>5.5</v>
      </c>
      <c r="VG41" s="14">
        <v>-0.4</v>
      </c>
      <c r="VH41" s="14">
        <v>12.4</v>
      </c>
      <c r="VI41" s="14">
        <v>15.86</v>
      </c>
      <c r="VJ41" s="14">
        <v>15.86</v>
      </c>
      <c r="VK41" s="14">
        <v>-3.46</v>
      </c>
      <c r="VL41" s="14">
        <v>109.4</v>
      </c>
      <c r="VM41" s="14">
        <v>125.35</v>
      </c>
      <c r="VN41" s="14">
        <v>125.35</v>
      </c>
      <c r="VO41" s="14">
        <v>-15.95</v>
      </c>
      <c r="VP41" s="14">
        <v>4.5999999999999996</v>
      </c>
      <c r="VQ41" s="14">
        <v>9.7230000000000008</v>
      </c>
      <c r="VR41" s="14">
        <v>9.7230000000000008</v>
      </c>
      <c r="VS41" s="14">
        <v>-5.1230000000000002</v>
      </c>
      <c r="VT41" s="14">
        <v>45</v>
      </c>
      <c r="VU41" s="14">
        <v>32.566000000000003</v>
      </c>
      <c r="VV41" s="14">
        <v>32.566000000000003</v>
      </c>
      <c r="VW41" s="14">
        <v>12.433999999999999</v>
      </c>
      <c r="VX41" s="14">
        <v>0.6</v>
      </c>
      <c r="VY41" s="14">
        <v>0.6</v>
      </c>
      <c r="VZ41" s="14">
        <v>0.6</v>
      </c>
      <c r="WA41" s="14">
        <v>0</v>
      </c>
      <c r="WB41" s="14">
        <v>82.7</v>
      </c>
      <c r="WC41" s="14">
        <v>16</v>
      </c>
      <c r="WD41" s="14">
        <v>104</v>
      </c>
      <c r="WE41" s="14">
        <v>-21.3</v>
      </c>
      <c r="WF41" s="14">
        <v>80.2</v>
      </c>
      <c r="WG41" s="14">
        <v>23</v>
      </c>
      <c r="WH41" s="14">
        <v>112</v>
      </c>
      <c r="WI41" s="14">
        <v>-31.8</v>
      </c>
      <c r="WJ41" s="14">
        <v>42.2</v>
      </c>
      <c r="WK41" s="14">
        <v>31.331</v>
      </c>
      <c r="WL41" s="14">
        <v>31.331</v>
      </c>
      <c r="WM41" s="14">
        <v>10.869</v>
      </c>
      <c r="WN41" s="14">
        <v>4.5999999999999996</v>
      </c>
      <c r="WO41" s="14">
        <v>1.1759999999999999</v>
      </c>
      <c r="WP41" s="14">
        <v>1.1759999999999999</v>
      </c>
      <c r="WQ41" s="14">
        <v>3.4239999999999999</v>
      </c>
      <c r="WR41" s="14">
        <v>8.5</v>
      </c>
      <c r="WS41" s="14">
        <v>10</v>
      </c>
      <c r="WT41" s="14">
        <v>10</v>
      </c>
      <c r="WU41" s="14">
        <v>-1.5</v>
      </c>
      <c r="WV41" s="14">
        <v>19.7</v>
      </c>
      <c r="WW41" s="14">
        <v>20</v>
      </c>
      <c r="WX41" s="14">
        <v>19.223299999999998</v>
      </c>
      <c r="WY41" s="14">
        <v>0.47670000000000001</v>
      </c>
      <c r="WZ41" s="14">
        <v>10</v>
      </c>
      <c r="XA41" s="14">
        <v>10.8</v>
      </c>
      <c r="XB41" s="14">
        <v>10.8</v>
      </c>
      <c r="XC41" s="14">
        <v>-0.8</v>
      </c>
      <c r="XD41" s="14"/>
      <c r="XE41" s="14"/>
      <c r="XF41" s="14"/>
      <c r="XG41" s="14">
        <v>0</v>
      </c>
      <c r="XH41" s="14"/>
      <c r="XI41" s="14"/>
      <c r="XJ41" s="14"/>
      <c r="XK41" s="14">
        <v>0</v>
      </c>
      <c r="XL41" s="14">
        <v>14.5</v>
      </c>
      <c r="XM41" s="14">
        <v>15</v>
      </c>
      <c r="XN41" s="14">
        <v>14</v>
      </c>
      <c r="XO41" s="14">
        <v>0.5</v>
      </c>
      <c r="XP41" s="14"/>
      <c r="XQ41" s="14"/>
      <c r="XR41" s="14"/>
      <c r="XS41" s="14">
        <v>0</v>
      </c>
      <c r="XT41" s="14">
        <v>8.3000000000000007</v>
      </c>
      <c r="XU41" s="14">
        <v>7.9</v>
      </c>
      <c r="XV41" s="14">
        <v>7.9</v>
      </c>
      <c r="XW41" s="14">
        <v>0.4</v>
      </c>
      <c r="XX41" s="14"/>
      <c r="XY41" s="14"/>
      <c r="XZ41" s="14"/>
      <c r="YA41" s="14">
        <v>0</v>
      </c>
      <c r="YB41" s="14"/>
      <c r="YC41" s="14"/>
      <c r="YD41" s="14"/>
      <c r="YE41" s="14">
        <v>0</v>
      </c>
    </row>
    <row r="42" spans="1:655" ht="24" customHeight="1" x14ac:dyDescent="0.25">
      <c r="A42" s="1"/>
      <c r="B42" s="16" t="s">
        <v>57</v>
      </c>
      <c r="C42" s="16" t="s">
        <v>760</v>
      </c>
      <c r="D42" s="17">
        <v>90</v>
      </c>
      <c r="E42" s="17">
        <v>111.71615</v>
      </c>
      <c r="F42" s="17">
        <v>96.659260000000003</v>
      </c>
      <c r="G42" s="17">
        <v>-6.6592599999999997</v>
      </c>
      <c r="H42" s="17">
        <v>649.70000000000005</v>
      </c>
      <c r="I42" s="17">
        <v>643.65809000000002</v>
      </c>
      <c r="J42" s="17">
        <v>643.65809000000002</v>
      </c>
      <c r="K42" s="17">
        <v>6.0419099999999997</v>
      </c>
      <c r="L42" s="17">
        <v>216.1</v>
      </c>
      <c r="M42" s="17">
        <v>209.39341999999999</v>
      </c>
      <c r="N42" s="17">
        <v>209.39341999999999</v>
      </c>
      <c r="O42" s="17">
        <v>6.7065799999999998</v>
      </c>
      <c r="P42" s="17"/>
      <c r="Q42" s="17"/>
      <c r="R42" s="17"/>
      <c r="S42" s="17">
        <v>0</v>
      </c>
      <c r="T42" s="17"/>
      <c r="U42" s="17"/>
      <c r="V42" s="17"/>
      <c r="W42" s="17">
        <v>0</v>
      </c>
      <c r="X42" s="17">
        <v>60.4</v>
      </c>
      <c r="Y42" s="17">
        <v>76.797920000000005</v>
      </c>
      <c r="Z42" s="17">
        <v>32.261569999999999</v>
      </c>
      <c r="AA42" s="17">
        <v>28.13843</v>
      </c>
      <c r="AB42" s="17">
        <v>83.9</v>
      </c>
      <c r="AC42" s="17">
        <v>92.114559999999997</v>
      </c>
      <c r="AD42" s="17">
        <v>94.878</v>
      </c>
      <c r="AE42" s="17">
        <v>-10.978</v>
      </c>
      <c r="AF42" s="17"/>
      <c r="AG42" s="17"/>
      <c r="AH42" s="17"/>
      <c r="AI42" s="17">
        <v>0</v>
      </c>
      <c r="AJ42" s="17"/>
      <c r="AK42" s="17"/>
      <c r="AL42" s="17"/>
      <c r="AM42" s="17">
        <v>0</v>
      </c>
      <c r="AN42" s="17">
        <v>184.9</v>
      </c>
      <c r="AO42" s="17">
        <v>196.42444</v>
      </c>
      <c r="AP42" s="17">
        <v>196.42444</v>
      </c>
      <c r="AQ42" s="17">
        <v>-11.52444</v>
      </c>
      <c r="AR42" s="17">
        <v>203.5</v>
      </c>
      <c r="AS42" s="17">
        <v>196.42444</v>
      </c>
      <c r="AT42" s="17">
        <v>196.42444</v>
      </c>
      <c r="AU42" s="17">
        <v>7.0755600000000003</v>
      </c>
      <c r="AV42" s="17">
        <v>204.6</v>
      </c>
      <c r="AW42" s="17">
        <v>196.42444</v>
      </c>
      <c r="AX42" s="17">
        <v>196.42444</v>
      </c>
      <c r="AY42" s="17">
        <v>8.1755600000000008</v>
      </c>
      <c r="AZ42" s="17">
        <v>289.60000000000002</v>
      </c>
      <c r="BA42" s="17">
        <v>294.63666000000001</v>
      </c>
      <c r="BB42" s="17">
        <v>294.63666999999998</v>
      </c>
      <c r="BC42" s="17">
        <v>-5.03667</v>
      </c>
      <c r="BD42" s="17">
        <v>213</v>
      </c>
      <c r="BE42" s="17">
        <v>208.28218000000001</v>
      </c>
      <c r="BF42" s="17">
        <v>208.28218000000001</v>
      </c>
      <c r="BG42" s="17">
        <v>4.7178199999999997</v>
      </c>
      <c r="BH42" s="17">
        <v>110.7</v>
      </c>
      <c r="BI42" s="17">
        <v>104.14109000000001</v>
      </c>
      <c r="BJ42" s="17">
        <v>104.14109000000001</v>
      </c>
      <c r="BK42" s="17">
        <v>6.55891</v>
      </c>
      <c r="BL42" s="17">
        <v>400.2</v>
      </c>
      <c r="BM42" s="17">
        <v>516.10978999999998</v>
      </c>
      <c r="BN42" s="17">
        <v>451.47863000000001</v>
      </c>
      <c r="BO42" s="17">
        <v>-51.27863</v>
      </c>
      <c r="BP42" s="17">
        <v>4.3</v>
      </c>
      <c r="BQ42" s="17">
        <v>4.4318400000000002</v>
      </c>
      <c r="BR42" s="17">
        <v>4.4318400000000002</v>
      </c>
      <c r="BS42" s="17">
        <v>-0.13184000000000001</v>
      </c>
      <c r="BT42" s="17"/>
      <c r="BU42" s="17"/>
      <c r="BV42" s="17"/>
      <c r="BW42" s="17">
        <v>0</v>
      </c>
      <c r="BX42" s="17"/>
      <c r="BY42" s="17"/>
      <c r="BZ42" s="17"/>
      <c r="CA42" s="17">
        <v>0</v>
      </c>
      <c r="CB42" s="17"/>
      <c r="CC42" s="17"/>
      <c r="CD42" s="17"/>
      <c r="CE42" s="17">
        <v>0</v>
      </c>
      <c r="CF42" s="17"/>
      <c r="CG42" s="17"/>
      <c r="CH42" s="17"/>
      <c r="CI42" s="17">
        <v>0</v>
      </c>
      <c r="CJ42" s="17">
        <v>124.5</v>
      </c>
      <c r="CK42" s="17">
        <v>131.25040999999999</v>
      </c>
      <c r="CL42" s="17">
        <v>131.25040999999999</v>
      </c>
      <c r="CM42" s="17">
        <v>-6.7504099999999996</v>
      </c>
      <c r="CN42" s="17">
        <v>7.7</v>
      </c>
      <c r="CO42" s="17">
        <v>6.8003799999999996</v>
      </c>
      <c r="CP42" s="17">
        <v>5.1333399999999996</v>
      </c>
      <c r="CQ42" s="17">
        <v>2.5666600000000002</v>
      </c>
      <c r="CR42" s="17">
        <v>5.8</v>
      </c>
      <c r="CS42" s="17">
        <v>3.7328100000000002</v>
      </c>
      <c r="CT42" s="17">
        <v>2.8177599999999998</v>
      </c>
      <c r="CU42" s="17">
        <v>2.98224</v>
      </c>
      <c r="CV42" s="17"/>
      <c r="CW42" s="17"/>
      <c r="CX42" s="17"/>
      <c r="CY42" s="17">
        <v>0</v>
      </c>
      <c r="CZ42" s="17">
        <v>6.8</v>
      </c>
      <c r="DA42" s="17">
        <v>6.8787000000000003</v>
      </c>
      <c r="DB42" s="17">
        <v>6.8787000000000003</v>
      </c>
      <c r="DC42" s="17">
        <v>-7.8700000000000006E-2</v>
      </c>
      <c r="DD42" s="17">
        <v>12.2</v>
      </c>
      <c r="DE42" s="17">
        <v>14.919420000000001</v>
      </c>
      <c r="DF42" s="17">
        <v>14.919420000000001</v>
      </c>
      <c r="DG42" s="17">
        <v>-2.7194199999999999</v>
      </c>
      <c r="DH42" s="17">
        <v>75.5</v>
      </c>
      <c r="DI42" s="17">
        <v>128.75613999999999</v>
      </c>
      <c r="DJ42" s="17">
        <v>81.708960000000005</v>
      </c>
      <c r="DK42" s="17">
        <v>-6.2089600000000003</v>
      </c>
      <c r="DL42" s="17"/>
      <c r="DM42" s="17"/>
      <c r="DN42" s="17"/>
      <c r="DO42" s="17">
        <v>0</v>
      </c>
      <c r="DP42" s="17">
        <v>0</v>
      </c>
      <c r="DQ42" s="17"/>
      <c r="DR42" s="17">
        <v>0</v>
      </c>
      <c r="DS42" s="17">
        <v>0</v>
      </c>
      <c r="DT42" s="17"/>
      <c r="DU42" s="17"/>
      <c r="DV42" s="17"/>
      <c r="DW42" s="17">
        <v>0</v>
      </c>
      <c r="DX42" s="17"/>
      <c r="DY42" s="17"/>
      <c r="DZ42" s="17"/>
      <c r="EA42" s="17">
        <v>0</v>
      </c>
      <c r="EB42" s="17">
        <v>56.17</v>
      </c>
      <c r="EC42" s="17">
        <v>55.841569999999997</v>
      </c>
      <c r="ED42" s="17">
        <v>55.841569999999997</v>
      </c>
      <c r="EE42" s="17">
        <v>0.32843</v>
      </c>
      <c r="EF42" s="17">
        <v>99.8</v>
      </c>
      <c r="EG42" s="17">
        <v>110.26321</v>
      </c>
      <c r="EH42" s="17">
        <v>110.26321</v>
      </c>
      <c r="EI42" s="17">
        <v>-10.46321</v>
      </c>
      <c r="EJ42" s="17"/>
      <c r="EK42" s="17"/>
      <c r="EL42" s="17"/>
      <c r="EM42" s="17">
        <v>0</v>
      </c>
      <c r="EN42" s="17"/>
      <c r="EO42" s="17"/>
      <c r="EP42" s="17"/>
      <c r="EQ42" s="17">
        <v>0</v>
      </c>
      <c r="ER42" s="17">
        <v>7.8</v>
      </c>
      <c r="ES42" s="17"/>
      <c r="ET42" s="17"/>
      <c r="EU42" s="17">
        <v>7.8</v>
      </c>
      <c r="EV42" s="17">
        <v>6.4</v>
      </c>
      <c r="EW42" s="17">
        <v>6.39</v>
      </c>
      <c r="EX42" s="17">
        <v>6.39</v>
      </c>
      <c r="EY42" s="17">
        <v>0.01</v>
      </c>
      <c r="EZ42" s="17">
        <v>306.39999999999998</v>
      </c>
      <c r="FA42" s="17">
        <v>288.65996000000001</v>
      </c>
      <c r="FB42" s="17">
        <v>170.61071999999999</v>
      </c>
      <c r="FC42" s="17">
        <v>135.78927999999999</v>
      </c>
      <c r="FD42" s="17">
        <v>33.200000000000003</v>
      </c>
      <c r="FE42" s="17">
        <v>37.18432</v>
      </c>
      <c r="FF42" s="17">
        <v>40.90061</v>
      </c>
      <c r="FG42" s="17">
        <v>-7.7006100000000002</v>
      </c>
      <c r="FH42" s="17">
        <v>61.9</v>
      </c>
      <c r="FI42" s="17">
        <v>112.01051</v>
      </c>
      <c r="FJ42" s="17">
        <v>112.01036000000001</v>
      </c>
      <c r="FK42" s="17">
        <v>-50.11036</v>
      </c>
      <c r="FL42" s="17">
        <v>22.5</v>
      </c>
      <c r="FM42" s="17">
        <v>22.888349999999999</v>
      </c>
      <c r="FN42" s="17">
        <v>22.625250000000001</v>
      </c>
      <c r="FO42" s="17">
        <v>-0.12525</v>
      </c>
      <c r="FP42" s="17">
        <v>17.600000000000001</v>
      </c>
      <c r="FQ42" s="17">
        <v>15.279059999999999</v>
      </c>
      <c r="FR42" s="17">
        <v>14.927820000000001</v>
      </c>
      <c r="FS42" s="17">
        <v>2.67218</v>
      </c>
      <c r="FT42" s="17">
        <v>17</v>
      </c>
      <c r="FU42" s="17">
        <v>17.281549999999999</v>
      </c>
      <c r="FV42" s="17">
        <v>17.281549999999999</v>
      </c>
      <c r="FW42" s="17">
        <v>-0.28155000000000002</v>
      </c>
      <c r="FX42" s="17">
        <v>66</v>
      </c>
      <c r="FY42" s="17">
        <v>71.720150000000004</v>
      </c>
      <c r="FZ42" s="17">
        <v>71.720150000000004</v>
      </c>
      <c r="GA42" s="17">
        <v>-5.7201500000000003</v>
      </c>
      <c r="GB42" s="17">
        <v>183.4</v>
      </c>
      <c r="GC42" s="17">
        <v>185.10007999999999</v>
      </c>
      <c r="GD42" s="17">
        <v>185.10007999999999</v>
      </c>
      <c r="GE42" s="17">
        <v>-1.70008</v>
      </c>
      <c r="GF42" s="17">
        <v>184</v>
      </c>
      <c r="GG42" s="17">
        <v>185.10007999999999</v>
      </c>
      <c r="GH42" s="17">
        <v>185.10007999999999</v>
      </c>
      <c r="GI42" s="17">
        <v>-1.1000799999999999</v>
      </c>
      <c r="GJ42" s="17">
        <v>184.3</v>
      </c>
      <c r="GK42" s="17">
        <v>185.10007999999999</v>
      </c>
      <c r="GL42" s="17">
        <v>185.10007999999999</v>
      </c>
      <c r="GM42" s="17">
        <v>-0.80008000000000001</v>
      </c>
      <c r="GN42" s="17">
        <v>82.4</v>
      </c>
      <c r="GO42" s="17">
        <v>87.858279999999993</v>
      </c>
      <c r="GP42" s="17">
        <v>69.521460000000005</v>
      </c>
      <c r="GQ42" s="17">
        <v>12.878539999999999</v>
      </c>
      <c r="GR42" s="17">
        <v>0</v>
      </c>
      <c r="GS42" s="17">
        <v>6</v>
      </c>
      <c r="GT42" s="17">
        <v>5.8686699999999998</v>
      </c>
      <c r="GU42" s="17">
        <v>-5.8686699999999998</v>
      </c>
      <c r="GV42" s="17">
        <v>1.2</v>
      </c>
      <c r="GW42" s="17">
        <v>1.02115</v>
      </c>
      <c r="GX42" s="17">
        <v>6.1567800000000004</v>
      </c>
      <c r="GY42" s="17">
        <v>-4.9567800000000002</v>
      </c>
      <c r="GZ42" s="17">
        <v>34.4</v>
      </c>
      <c r="HA42" s="17">
        <v>34.477989999999998</v>
      </c>
      <c r="HB42" s="17">
        <v>34.47804</v>
      </c>
      <c r="HC42" s="17">
        <v>-7.8039999999999998E-2</v>
      </c>
      <c r="HD42" s="17">
        <v>24.1</v>
      </c>
      <c r="HE42" s="17">
        <v>26.283010000000001</v>
      </c>
      <c r="HF42" s="17">
        <v>26.283010000000001</v>
      </c>
      <c r="HG42" s="17">
        <v>-2.1830099999999999</v>
      </c>
      <c r="HH42" s="17">
        <v>2</v>
      </c>
      <c r="HI42" s="17">
        <v>1.97359</v>
      </c>
      <c r="HJ42" s="17">
        <v>1.97359</v>
      </c>
      <c r="HK42" s="17">
        <v>2.6409999999999999E-2</v>
      </c>
      <c r="HL42" s="17">
        <v>13</v>
      </c>
      <c r="HM42" s="17">
        <v>17.26322</v>
      </c>
      <c r="HN42" s="17">
        <v>17.26322</v>
      </c>
      <c r="HO42" s="17">
        <v>-4.2632199999999996</v>
      </c>
      <c r="HP42" s="17">
        <v>113.4</v>
      </c>
      <c r="HQ42" s="17">
        <v>50.864809999999999</v>
      </c>
      <c r="HR42" s="17">
        <v>96.363230000000001</v>
      </c>
      <c r="HS42" s="17">
        <v>17.036770000000001</v>
      </c>
      <c r="HT42" s="17"/>
      <c r="HU42" s="17"/>
      <c r="HV42" s="17"/>
      <c r="HW42" s="17">
        <v>0</v>
      </c>
      <c r="HX42" s="17"/>
      <c r="HY42" s="17"/>
      <c r="HZ42" s="17"/>
      <c r="IA42" s="17">
        <v>0</v>
      </c>
      <c r="IB42" s="17">
        <v>45.8</v>
      </c>
      <c r="IC42" s="17">
        <v>58.432839999999999</v>
      </c>
      <c r="ID42" s="17">
        <v>55.420760000000001</v>
      </c>
      <c r="IE42" s="17">
        <v>-9.6207600000000006</v>
      </c>
      <c r="IF42" s="17">
        <v>0</v>
      </c>
      <c r="IG42" s="17"/>
      <c r="IH42" s="17"/>
      <c r="II42" s="17">
        <v>0</v>
      </c>
      <c r="IJ42" s="17"/>
      <c r="IK42" s="17"/>
      <c r="IL42" s="17"/>
      <c r="IM42" s="17">
        <v>0</v>
      </c>
      <c r="IN42" s="17">
        <v>46</v>
      </c>
      <c r="IO42" s="17">
        <v>48.181440000000002</v>
      </c>
      <c r="IP42" s="17">
        <v>48.181449999999998</v>
      </c>
      <c r="IQ42" s="17">
        <v>-2.1814499999999999</v>
      </c>
      <c r="IR42" s="17"/>
      <c r="IS42" s="17"/>
      <c r="IT42" s="17"/>
      <c r="IU42" s="17">
        <v>0</v>
      </c>
      <c r="IV42" s="17"/>
      <c r="IW42" s="17"/>
      <c r="IX42" s="17"/>
      <c r="IY42" s="17">
        <v>0</v>
      </c>
      <c r="IZ42" s="17"/>
      <c r="JA42" s="17"/>
      <c r="JB42" s="17"/>
      <c r="JC42" s="17">
        <v>0</v>
      </c>
      <c r="JD42" s="17">
        <v>65.400000000000006</v>
      </c>
      <c r="JE42" s="17">
        <v>72.643039999999999</v>
      </c>
      <c r="JF42" s="17">
        <v>58.238050000000001</v>
      </c>
      <c r="JG42" s="17">
        <v>7.16195</v>
      </c>
      <c r="JH42" s="17">
        <v>175.8</v>
      </c>
      <c r="JI42" s="17">
        <v>178.52956</v>
      </c>
      <c r="JJ42" s="17">
        <v>178.52956</v>
      </c>
      <c r="JK42" s="17">
        <v>-2.7295600000000002</v>
      </c>
      <c r="JL42" s="17">
        <v>173.9</v>
      </c>
      <c r="JM42" s="17">
        <v>178.52956</v>
      </c>
      <c r="JN42" s="17">
        <v>178.52956</v>
      </c>
      <c r="JO42" s="17">
        <v>-4.6295599999999997</v>
      </c>
      <c r="JP42" s="17">
        <v>200</v>
      </c>
      <c r="JQ42" s="17">
        <v>178.52956</v>
      </c>
      <c r="JR42" s="17">
        <v>178.52956</v>
      </c>
      <c r="JS42" s="17">
        <v>21.47044</v>
      </c>
      <c r="JT42" s="17">
        <v>271.8</v>
      </c>
      <c r="JU42" s="17">
        <v>267.79433</v>
      </c>
      <c r="JV42" s="17">
        <v>267.79433</v>
      </c>
      <c r="JW42" s="17">
        <v>4.0056700000000003</v>
      </c>
      <c r="JX42" s="17"/>
      <c r="JY42" s="17"/>
      <c r="JZ42" s="17"/>
      <c r="KA42" s="17">
        <v>0</v>
      </c>
      <c r="KB42" s="17"/>
      <c r="KC42" s="17"/>
      <c r="KD42" s="17"/>
      <c r="KE42" s="17">
        <v>0</v>
      </c>
      <c r="KF42" s="17"/>
      <c r="KG42" s="17"/>
      <c r="KH42" s="17"/>
      <c r="KI42" s="17">
        <v>0</v>
      </c>
      <c r="KJ42" s="17"/>
      <c r="KK42" s="17"/>
      <c r="KL42" s="17"/>
      <c r="KM42" s="17">
        <v>0</v>
      </c>
      <c r="KN42" s="17"/>
      <c r="KO42" s="17"/>
      <c r="KP42" s="17"/>
      <c r="KQ42" s="17">
        <v>0</v>
      </c>
      <c r="KR42" s="17"/>
      <c r="KS42" s="17"/>
      <c r="KT42" s="17"/>
      <c r="KU42" s="17">
        <v>0</v>
      </c>
      <c r="KV42" s="17"/>
      <c r="KW42" s="17"/>
      <c r="KX42" s="17"/>
      <c r="KY42" s="17">
        <v>0</v>
      </c>
      <c r="KZ42" s="17"/>
      <c r="LA42" s="17"/>
      <c r="LB42" s="17"/>
      <c r="LC42" s="17">
        <v>0</v>
      </c>
      <c r="LD42" s="17">
        <v>1.2</v>
      </c>
      <c r="LE42" s="17">
        <v>1.1522699999999999</v>
      </c>
      <c r="LF42" s="17">
        <v>1.1522699999999999</v>
      </c>
      <c r="LG42" s="17">
        <v>4.7730000000000002E-2</v>
      </c>
      <c r="LH42" s="17">
        <v>169.4</v>
      </c>
      <c r="LI42" s="17">
        <v>140.12387000000001</v>
      </c>
      <c r="LJ42" s="17">
        <v>131.97633999999999</v>
      </c>
      <c r="LK42" s="17">
        <v>37.423659999999998</v>
      </c>
      <c r="LL42" s="17">
        <v>75.599999999999994</v>
      </c>
      <c r="LM42" s="17">
        <v>75.258610000000004</v>
      </c>
      <c r="LN42" s="17">
        <v>71.653779999999998</v>
      </c>
      <c r="LO42" s="17">
        <v>3.9462199999999998</v>
      </c>
      <c r="LP42" s="17">
        <v>63.3</v>
      </c>
      <c r="LQ42" s="17">
        <v>66.759050000000002</v>
      </c>
      <c r="LR42" s="17">
        <v>67.133979999999994</v>
      </c>
      <c r="LS42" s="17">
        <v>-3.8339799999999999</v>
      </c>
      <c r="LT42" s="17">
        <v>65</v>
      </c>
      <c r="LU42" s="17">
        <v>65.615499999999997</v>
      </c>
      <c r="LV42" s="17">
        <v>64.163740000000004</v>
      </c>
      <c r="LW42" s="17">
        <v>0.83626</v>
      </c>
      <c r="LX42" s="17">
        <v>28.5</v>
      </c>
      <c r="LY42" s="17">
        <v>27.15455</v>
      </c>
      <c r="LZ42" s="17">
        <v>29.951450000000001</v>
      </c>
      <c r="MA42" s="17">
        <v>-1.4514499999999999</v>
      </c>
      <c r="MB42" s="17"/>
      <c r="MC42" s="17"/>
      <c r="MD42" s="17"/>
      <c r="ME42" s="17">
        <v>0</v>
      </c>
      <c r="MF42" s="17"/>
      <c r="MG42" s="17"/>
      <c r="MH42" s="17"/>
      <c r="MI42" s="17">
        <v>0</v>
      </c>
      <c r="MJ42" s="17"/>
      <c r="MK42" s="17"/>
      <c r="ML42" s="17"/>
      <c r="MM42" s="17">
        <v>0</v>
      </c>
      <c r="MN42" s="17">
        <v>145.9</v>
      </c>
      <c r="MO42" s="17">
        <v>149.77393000000001</v>
      </c>
      <c r="MP42" s="17">
        <v>149.77393000000001</v>
      </c>
      <c r="MQ42" s="17">
        <v>-3.8739300000000001</v>
      </c>
      <c r="MR42" s="17">
        <v>148</v>
      </c>
      <c r="MS42" s="17">
        <v>149.77393000000001</v>
      </c>
      <c r="MT42" s="17">
        <v>149.77393000000001</v>
      </c>
      <c r="MU42" s="17">
        <v>-1.77393</v>
      </c>
      <c r="MV42" s="17">
        <v>149.30000000000001</v>
      </c>
      <c r="MW42" s="17">
        <v>149.77393000000001</v>
      </c>
      <c r="MX42" s="17">
        <v>149.77393000000001</v>
      </c>
      <c r="MY42" s="17">
        <v>-0.47393000000000002</v>
      </c>
      <c r="MZ42" s="17"/>
      <c r="NA42" s="17"/>
      <c r="NB42" s="17"/>
      <c r="NC42" s="17">
        <v>0</v>
      </c>
      <c r="ND42" s="17"/>
      <c r="NE42" s="17"/>
      <c r="NF42" s="17"/>
      <c r="NG42" s="17">
        <v>0</v>
      </c>
      <c r="NH42" s="17"/>
      <c r="NI42" s="17"/>
      <c r="NJ42" s="17"/>
      <c r="NK42" s="17">
        <v>0</v>
      </c>
      <c r="NL42" s="17"/>
      <c r="NM42" s="17"/>
      <c r="NN42" s="17"/>
      <c r="NO42" s="17">
        <v>0</v>
      </c>
      <c r="NP42" s="17"/>
      <c r="NQ42" s="17"/>
      <c r="NR42" s="17"/>
      <c r="NS42" s="17">
        <v>0</v>
      </c>
      <c r="NT42" s="17">
        <v>204.6</v>
      </c>
      <c r="NU42" s="17">
        <v>145.33332999999999</v>
      </c>
      <c r="NV42" s="17">
        <v>145.33332999999999</v>
      </c>
      <c r="NW42" s="17">
        <v>59.266669999999998</v>
      </c>
      <c r="NX42" s="17">
        <v>91.9</v>
      </c>
      <c r="NY42" s="17">
        <v>72.666669999999996</v>
      </c>
      <c r="NZ42" s="17">
        <v>72.666669999999996</v>
      </c>
      <c r="OA42" s="17">
        <v>19.233329999999999</v>
      </c>
      <c r="OB42" s="17">
        <v>0</v>
      </c>
      <c r="OC42" s="17">
        <v>0.32600000000000001</v>
      </c>
      <c r="OD42" s="17">
        <v>0.32600000000000001</v>
      </c>
      <c r="OE42" s="17">
        <v>-0.32600000000000001</v>
      </c>
      <c r="OF42" s="17">
        <v>30.4</v>
      </c>
      <c r="OG42" s="17">
        <v>44.3</v>
      </c>
      <c r="OH42" s="17">
        <v>81.486000000000004</v>
      </c>
      <c r="OI42" s="17">
        <v>-51.085999999999999</v>
      </c>
      <c r="OJ42" s="17">
        <v>6.8</v>
      </c>
      <c r="OK42" s="17">
        <v>5.0060000000000002</v>
      </c>
      <c r="OL42" s="17">
        <v>5.0060000000000002</v>
      </c>
      <c r="OM42" s="17">
        <v>1.794</v>
      </c>
      <c r="ON42" s="17">
        <v>14.5</v>
      </c>
      <c r="OO42" s="17">
        <v>16.945</v>
      </c>
      <c r="OP42" s="17">
        <v>16.945</v>
      </c>
      <c r="OQ42" s="17">
        <v>-2.4449999999999998</v>
      </c>
      <c r="OR42" s="17">
        <v>0.1</v>
      </c>
      <c r="OS42" s="17">
        <v>0.1</v>
      </c>
      <c r="OT42" s="17">
        <v>0.1</v>
      </c>
      <c r="OU42" s="17">
        <v>0</v>
      </c>
      <c r="OV42" s="17">
        <v>9.6</v>
      </c>
      <c r="OW42" s="17">
        <v>10</v>
      </c>
      <c r="OX42" s="17">
        <v>9</v>
      </c>
      <c r="OY42" s="17">
        <v>0.6</v>
      </c>
      <c r="OZ42" s="17">
        <v>9.9</v>
      </c>
      <c r="PA42" s="17">
        <v>9.0000099999999996</v>
      </c>
      <c r="PB42" s="17">
        <v>9</v>
      </c>
      <c r="PC42" s="17">
        <v>0.9</v>
      </c>
      <c r="PD42" s="17">
        <v>4.8</v>
      </c>
      <c r="PE42" s="17">
        <v>5.6699799999999998</v>
      </c>
      <c r="PF42" s="17">
        <v>2.7723399999999998</v>
      </c>
      <c r="PG42" s="17">
        <v>2.02766</v>
      </c>
      <c r="PH42" s="17">
        <v>0.34</v>
      </c>
      <c r="PI42" s="17">
        <v>1</v>
      </c>
      <c r="PJ42" s="17">
        <v>1</v>
      </c>
      <c r="PK42" s="17">
        <v>-0.66</v>
      </c>
      <c r="PL42" s="17">
        <v>2.5</v>
      </c>
      <c r="PM42" s="17">
        <v>2.2000000000000002</v>
      </c>
      <c r="PN42" s="17">
        <v>2.2000000000000002</v>
      </c>
      <c r="PO42" s="17">
        <v>0.3</v>
      </c>
      <c r="PP42" s="17">
        <v>2.5</v>
      </c>
      <c r="PQ42" s="17">
        <v>2.5</v>
      </c>
      <c r="PR42" s="17">
        <v>2.5</v>
      </c>
      <c r="PS42" s="17">
        <v>0</v>
      </c>
      <c r="PT42" s="17">
        <v>20.2</v>
      </c>
      <c r="PU42" s="17">
        <v>20</v>
      </c>
      <c r="PV42" s="17">
        <v>19.417480000000001</v>
      </c>
      <c r="PW42" s="17">
        <v>0.78251999999999999</v>
      </c>
      <c r="PX42" s="17">
        <v>8.8000000000000007</v>
      </c>
      <c r="PY42" s="17">
        <v>11</v>
      </c>
      <c r="PZ42" s="17">
        <v>10</v>
      </c>
      <c r="QA42" s="17">
        <v>-1.2</v>
      </c>
      <c r="QB42" s="17">
        <v>4</v>
      </c>
      <c r="QC42" s="17">
        <v>7</v>
      </c>
      <c r="QD42" s="17">
        <v>7</v>
      </c>
      <c r="QE42" s="17">
        <v>-3</v>
      </c>
      <c r="QF42" s="17">
        <v>3.4</v>
      </c>
      <c r="QG42" s="17">
        <v>3.3</v>
      </c>
      <c r="QH42" s="17">
        <v>3.3</v>
      </c>
      <c r="QI42" s="17">
        <v>0.1</v>
      </c>
      <c r="QJ42" s="17">
        <v>18.5</v>
      </c>
      <c r="QK42" s="17">
        <v>19</v>
      </c>
      <c r="QL42" s="17">
        <v>17.961169999999999</v>
      </c>
      <c r="QM42" s="17">
        <v>0.53883000000000003</v>
      </c>
      <c r="QN42" s="17">
        <v>0.4</v>
      </c>
      <c r="QO42" s="17">
        <v>1.0309999999999999</v>
      </c>
      <c r="QP42" s="17">
        <v>1.0309999999999999</v>
      </c>
      <c r="QQ42" s="17">
        <v>-0.63100000000000001</v>
      </c>
      <c r="QR42" s="17">
        <v>0.4</v>
      </c>
      <c r="QS42" s="17">
        <v>4.5940000000000003</v>
      </c>
      <c r="QT42" s="17">
        <v>4.5940000000000003</v>
      </c>
      <c r="QU42" s="17">
        <v>-4.194</v>
      </c>
      <c r="QV42" s="17">
        <v>22.2</v>
      </c>
      <c r="QW42" s="17">
        <v>17.072320000000001</v>
      </c>
      <c r="QX42" s="17">
        <v>22.172000000000001</v>
      </c>
      <c r="QY42" s="17">
        <v>2.8000000000000001E-2</v>
      </c>
      <c r="QZ42" s="17">
        <v>65.2</v>
      </c>
      <c r="RA42" s="17">
        <v>36</v>
      </c>
      <c r="RB42" s="17">
        <v>65.22</v>
      </c>
      <c r="RC42" s="17">
        <v>-0.02</v>
      </c>
      <c r="RD42" s="17">
        <v>4.5</v>
      </c>
      <c r="RE42" s="17">
        <v>4.2</v>
      </c>
      <c r="RF42" s="17">
        <v>4.2</v>
      </c>
      <c r="RG42" s="17">
        <v>0.3</v>
      </c>
      <c r="RH42" s="17">
        <v>2.2000000000000002</v>
      </c>
      <c r="RI42" s="17">
        <v>2.4</v>
      </c>
      <c r="RJ42" s="17">
        <v>2.4</v>
      </c>
      <c r="RK42" s="17">
        <v>-0.2</v>
      </c>
      <c r="RL42" s="17">
        <v>1.1000000000000001</v>
      </c>
      <c r="RM42" s="17">
        <v>1.2</v>
      </c>
      <c r="RN42" s="17">
        <v>1.2</v>
      </c>
      <c r="RO42" s="17">
        <v>-0.1</v>
      </c>
      <c r="RP42" s="17">
        <v>2.9</v>
      </c>
      <c r="RQ42" s="17">
        <v>2.8</v>
      </c>
      <c r="RR42" s="17">
        <v>2.8</v>
      </c>
      <c r="RS42" s="17">
        <v>0.1</v>
      </c>
      <c r="RT42" s="17">
        <v>0</v>
      </c>
      <c r="RU42" s="17">
        <v>8.0000000000000002E-3</v>
      </c>
      <c r="RV42" s="17">
        <v>8.0000000000000002E-3</v>
      </c>
      <c r="RW42" s="17">
        <v>-8.0000000000000002E-3</v>
      </c>
      <c r="RX42" s="17">
        <v>1.7</v>
      </c>
      <c r="RY42" s="17">
        <v>2.0489999999999999</v>
      </c>
      <c r="RZ42" s="17">
        <v>2.0489999999999999</v>
      </c>
      <c r="SA42" s="17">
        <v>-0.34899999999999998</v>
      </c>
      <c r="SB42" s="17">
        <v>12.6</v>
      </c>
      <c r="SC42" s="17">
        <v>13.515969999999999</v>
      </c>
      <c r="SD42" s="17">
        <v>12.81925</v>
      </c>
      <c r="SE42" s="17">
        <v>-0.21925</v>
      </c>
      <c r="SF42" s="17">
        <v>1.3</v>
      </c>
      <c r="SG42" s="17">
        <v>1.3919999999999999</v>
      </c>
      <c r="SH42" s="17">
        <v>1.3919999999999999</v>
      </c>
      <c r="SI42" s="17">
        <v>-9.1999999999999998E-2</v>
      </c>
      <c r="SJ42" s="17"/>
      <c r="SK42" s="17">
        <v>0.4</v>
      </c>
      <c r="SL42" s="17">
        <v>0.4</v>
      </c>
      <c r="SM42" s="17">
        <v>-0.4</v>
      </c>
      <c r="SN42" s="17">
        <v>6.4</v>
      </c>
      <c r="SO42" s="17">
        <v>7.3</v>
      </c>
      <c r="SP42" s="17">
        <v>7.3</v>
      </c>
      <c r="SQ42" s="17">
        <v>-0.9</v>
      </c>
      <c r="SR42" s="17">
        <v>3</v>
      </c>
      <c r="SS42" s="17">
        <v>4.3</v>
      </c>
      <c r="ST42" s="17">
        <v>4.3</v>
      </c>
      <c r="SU42" s="17">
        <v>-1.3</v>
      </c>
      <c r="SV42" s="17">
        <v>2.4</v>
      </c>
      <c r="SW42" s="17">
        <v>4.7</v>
      </c>
      <c r="SX42" s="17">
        <v>4.7</v>
      </c>
      <c r="SY42" s="17">
        <v>-2.2999999999999998</v>
      </c>
      <c r="SZ42" s="17">
        <v>7.1</v>
      </c>
      <c r="TA42" s="17">
        <v>6.7</v>
      </c>
      <c r="TB42" s="17">
        <v>6.7</v>
      </c>
      <c r="TC42" s="17">
        <v>0.4</v>
      </c>
      <c r="TD42" s="17">
        <v>10</v>
      </c>
      <c r="TE42" s="17">
        <v>10</v>
      </c>
      <c r="TF42" s="17">
        <v>10</v>
      </c>
      <c r="TG42" s="17">
        <v>0</v>
      </c>
      <c r="TH42" s="17">
        <v>29.6</v>
      </c>
      <c r="TI42" s="17">
        <v>25.966000000000001</v>
      </c>
      <c r="TJ42" s="17">
        <v>25.966000000000001</v>
      </c>
      <c r="TK42" s="17">
        <v>3.6339999999999999</v>
      </c>
      <c r="TL42" s="17">
        <v>43</v>
      </c>
      <c r="TM42" s="17">
        <v>30.5</v>
      </c>
      <c r="TN42" s="17">
        <v>65.44</v>
      </c>
      <c r="TO42" s="17">
        <v>-22.44</v>
      </c>
      <c r="TP42" s="17">
        <v>2.4</v>
      </c>
      <c r="TQ42" s="17">
        <v>0</v>
      </c>
      <c r="TR42" s="17">
        <v>0</v>
      </c>
      <c r="TS42" s="17">
        <v>2.4</v>
      </c>
      <c r="TT42" s="17">
        <v>14.9</v>
      </c>
      <c r="TU42" s="17">
        <v>17.3</v>
      </c>
      <c r="TV42" s="17">
        <v>46.426000000000002</v>
      </c>
      <c r="TW42" s="17">
        <v>-31.526</v>
      </c>
      <c r="TX42" s="17">
        <v>19.600000000000001</v>
      </c>
      <c r="TY42" s="17">
        <v>22.1</v>
      </c>
      <c r="TZ42" s="17">
        <v>57.075000000000003</v>
      </c>
      <c r="UA42" s="17">
        <v>-37.475000000000001</v>
      </c>
      <c r="UB42" s="17">
        <v>2.1</v>
      </c>
      <c r="UC42" s="17">
        <v>4.7309999999999999</v>
      </c>
      <c r="UD42" s="17">
        <v>4.7309999999999999</v>
      </c>
      <c r="UE42" s="17">
        <v>-2.6309999999999998</v>
      </c>
      <c r="UF42" s="17">
        <v>1.5</v>
      </c>
      <c r="UG42" s="17">
        <v>4.46</v>
      </c>
      <c r="UH42" s="17">
        <v>4.46</v>
      </c>
      <c r="UI42" s="17">
        <v>-2.96</v>
      </c>
      <c r="UJ42" s="17">
        <v>8</v>
      </c>
      <c r="UK42" s="17">
        <v>9</v>
      </c>
      <c r="UL42" s="17">
        <v>7.5</v>
      </c>
      <c r="UM42" s="17">
        <v>0.5</v>
      </c>
      <c r="UN42" s="17">
        <v>2.6</v>
      </c>
      <c r="UO42" s="17">
        <v>2.5</v>
      </c>
      <c r="UP42" s="17">
        <v>2.5</v>
      </c>
      <c r="UQ42" s="17">
        <v>0.1</v>
      </c>
      <c r="UR42" s="17">
        <v>7.4</v>
      </c>
      <c r="US42" s="17">
        <v>7.6</v>
      </c>
      <c r="UT42" s="17">
        <v>7.6</v>
      </c>
      <c r="UU42" s="17">
        <v>-0.2</v>
      </c>
      <c r="UV42" s="17">
        <v>4.7</v>
      </c>
      <c r="UW42" s="17">
        <v>5</v>
      </c>
      <c r="UX42" s="17">
        <v>5</v>
      </c>
      <c r="UY42" s="17">
        <v>-0.3</v>
      </c>
      <c r="UZ42" s="17">
        <v>5.0999999999999996</v>
      </c>
      <c r="VA42" s="17">
        <v>5.5</v>
      </c>
      <c r="VB42" s="17">
        <v>5.5</v>
      </c>
      <c r="VC42" s="17">
        <v>-0.4</v>
      </c>
      <c r="VD42" s="17">
        <v>5.0999999999999996</v>
      </c>
      <c r="VE42" s="17">
        <v>5.5</v>
      </c>
      <c r="VF42" s="17">
        <v>5.5</v>
      </c>
      <c r="VG42" s="17">
        <v>-0.4</v>
      </c>
      <c r="VH42" s="17">
        <v>12.9</v>
      </c>
      <c r="VI42" s="17">
        <v>15.548</v>
      </c>
      <c r="VJ42" s="17">
        <v>15.548</v>
      </c>
      <c r="VK42" s="17">
        <v>-2.6480000000000001</v>
      </c>
      <c r="VL42" s="17">
        <v>28.4</v>
      </c>
      <c r="VM42" s="17">
        <v>46.103000000000002</v>
      </c>
      <c r="VN42" s="17">
        <v>46.103000000000002</v>
      </c>
      <c r="VO42" s="17">
        <v>-17.702999999999999</v>
      </c>
      <c r="VP42" s="17">
        <v>2</v>
      </c>
      <c r="VQ42" s="17">
        <v>7.9820000000000002</v>
      </c>
      <c r="VR42" s="17">
        <v>7.9820000000000002</v>
      </c>
      <c r="VS42" s="17">
        <v>-5.9820000000000002</v>
      </c>
      <c r="VT42" s="17">
        <v>9.8000000000000007</v>
      </c>
      <c r="VU42" s="17">
        <v>7.9649999999999999</v>
      </c>
      <c r="VV42" s="17">
        <v>7.9649999999999999</v>
      </c>
      <c r="VW42" s="17">
        <v>1.835</v>
      </c>
      <c r="VX42" s="17">
        <v>0.6</v>
      </c>
      <c r="VY42" s="17">
        <v>0.6</v>
      </c>
      <c r="VZ42" s="17">
        <v>0.6</v>
      </c>
      <c r="WA42" s="17">
        <v>0</v>
      </c>
      <c r="WB42" s="17">
        <v>95.4</v>
      </c>
      <c r="WC42" s="17">
        <v>30</v>
      </c>
      <c r="WD42" s="17">
        <v>113</v>
      </c>
      <c r="WE42" s="17">
        <v>-17.600000000000001</v>
      </c>
      <c r="WF42" s="17">
        <v>99.2</v>
      </c>
      <c r="WG42" s="17">
        <v>37</v>
      </c>
      <c r="WH42" s="17">
        <v>121</v>
      </c>
      <c r="WI42" s="17">
        <v>-21.8</v>
      </c>
      <c r="WJ42" s="17">
        <v>10.9</v>
      </c>
      <c r="WK42" s="17">
        <v>9.0419999999999998</v>
      </c>
      <c r="WL42" s="17">
        <v>9.0419999999999998</v>
      </c>
      <c r="WM42" s="17">
        <v>1.8580000000000001</v>
      </c>
      <c r="WN42" s="17">
        <v>2.1</v>
      </c>
      <c r="WO42" s="17">
        <v>2.5000000000000001E-2</v>
      </c>
      <c r="WP42" s="17">
        <v>2.5000000000000001E-2</v>
      </c>
      <c r="WQ42" s="17">
        <v>2.0750000000000002</v>
      </c>
      <c r="WR42" s="17">
        <v>8.1</v>
      </c>
      <c r="WS42" s="17">
        <v>10</v>
      </c>
      <c r="WT42" s="17">
        <v>10</v>
      </c>
      <c r="WU42" s="17">
        <v>-1.9</v>
      </c>
      <c r="WV42" s="17">
        <v>19.8</v>
      </c>
      <c r="WW42" s="17">
        <v>20</v>
      </c>
      <c r="WX42" s="17">
        <v>19.223299999999998</v>
      </c>
      <c r="WY42" s="17">
        <v>0.57669999999999999</v>
      </c>
      <c r="WZ42" s="17">
        <v>9.8000000000000007</v>
      </c>
      <c r="XA42" s="17">
        <v>10.8</v>
      </c>
      <c r="XB42" s="17">
        <v>10.8</v>
      </c>
      <c r="XC42" s="17">
        <v>-1</v>
      </c>
      <c r="XD42" s="17"/>
      <c r="XE42" s="17"/>
      <c r="XF42" s="17"/>
      <c r="XG42" s="17">
        <v>0</v>
      </c>
      <c r="XH42" s="17"/>
      <c r="XI42" s="17"/>
      <c r="XJ42" s="17"/>
      <c r="XK42" s="17">
        <v>0</v>
      </c>
      <c r="XL42" s="17">
        <v>14.5</v>
      </c>
      <c r="XM42" s="17">
        <v>15</v>
      </c>
      <c r="XN42" s="17">
        <v>14</v>
      </c>
      <c r="XO42" s="17">
        <v>0.5</v>
      </c>
      <c r="XP42" s="17"/>
      <c r="XQ42" s="17"/>
      <c r="XR42" s="17"/>
      <c r="XS42" s="17">
        <v>0</v>
      </c>
      <c r="XT42" s="17">
        <v>8.4</v>
      </c>
      <c r="XU42" s="17">
        <v>7.9</v>
      </c>
      <c r="XV42" s="17">
        <v>7.9</v>
      </c>
      <c r="XW42" s="17">
        <v>0.5</v>
      </c>
      <c r="XX42" s="17"/>
      <c r="XY42" s="17"/>
      <c r="XZ42" s="17"/>
      <c r="YA42" s="17">
        <v>0</v>
      </c>
      <c r="YB42" s="17"/>
      <c r="YC42" s="17"/>
      <c r="YD42" s="17"/>
      <c r="YE42" s="17">
        <v>0</v>
      </c>
    </row>
    <row r="43" spans="1:655" ht="24" customHeight="1" x14ac:dyDescent="0.25">
      <c r="A43" s="1"/>
      <c r="B43" s="16" t="s">
        <v>57</v>
      </c>
      <c r="C43" s="16" t="s">
        <v>761</v>
      </c>
      <c r="D43" s="17">
        <v>129.30000000000001</v>
      </c>
      <c r="E43" s="17">
        <v>122.23759</v>
      </c>
      <c r="F43" s="17">
        <v>115.63686</v>
      </c>
      <c r="G43" s="17">
        <v>13.66314</v>
      </c>
      <c r="H43" s="17">
        <v>645</v>
      </c>
      <c r="I43" s="17">
        <v>643.65809000000002</v>
      </c>
      <c r="J43" s="17">
        <v>643.65809000000002</v>
      </c>
      <c r="K43" s="17">
        <v>1.3419099999999999</v>
      </c>
      <c r="L43" s="17">
        <v>215.2</v>
      </c>
      <c r="M43" s="17">
        <v>209.39341999999999</v>
      </c>
      <c r="N43" s="17">
        <v>209.39341999999999</v>
      </c>
      <c r="O43" s="17">
        <v>5.8065800000000003</v>
      </c>
      <c r="P43" s="17"/>
      <c r="Q43" s="17"/>
      <c r="R43" s="17"/>
      <c r="S43" s="17">
        <v>0</v>
      </c>
      <c r="T43" s="17"/>
      <c r="U43" s="17"/>
      <c r="V43" s="17"/>
      <c r="W43" s="17">
        <v>0</v>
      </c>
      <c r="X43" s="17">
        <v>60.4</v>
      </c>
      <c r="Y43" s="17">
        <v>65.092449999999999</v>
      </c>
      <c r="Z43" s="17">
        <v>30.90718</v>
      </c>
      <c r="AA43" s="17">
        <v>29.492819999999998</v>
      </c>
      <c r="AB43" s="17">
        <v>84.3</v>
      </c>
      <c r="AC43" s="17">
        <v>92.114559999999997</v>
      </c>
      <c r="AD43" s="17">
        <v>94.878</v>
      </c>
      <c r="AE43" s="17">
        <v>-10.577999999999999</v>
      </c>
      <c r="AF43" s="17"/>
      <c r="AG43" s="17"/>
      <c r="AH43" s="17"/>
      <c r="AI43" s="17">
        <v>0</v>
      </c>
      <c r="AJ43" s="17"/>
      <c r="AK43" s="17"/>
      <c r="AL43" s="17"/>
      <c r="AM43" s="17">
        <v>0</v>
      </c>
      <c r="AN43" s="17">
        <v>174.7</v>
      </c>
      <c r="AO43" s="17">
        <v>196.42444</v>
      </c>
      <c r="AP43" s="17">
        <v>196.42444</v>
      </c>
      <c r="AQ43" s="17">
        <v>-21.724440000000001</v>
      </c>
      <c r="AR43" s="17">
        <v>177.8</v>
      </c>
      <c r="AS43" s="17">
        <v>196.42444</v>
      </c>
      <c r="AT43" s="17">
        <v>196.42444</v>
      </c>
      <c r="AU43" s="17">
        <v>-18.62444</v>
      </c>
      <c r="AV43" s="17">
        <v>178.4</v>
      </c>
      <c r="AW43" s="17">
        <v>196.42444</v>
      </c>
      <c r="AX43" s="17">
        <v>196.42444</v>
      </c>
      <c r="AY43" s="17">
        <v>-18.024439999999998</v>
      </c>
      <c r="AZ43" s="17">
        <v>273.2</v>
      </c>
      <c r="BA43" s="17">
        <v>294.63666000000001</v>
      </c>
      <c r="BB43" s="17">
        <v>294.63666999999998</v>
      </c>
      <c r="BC43" s="17">
        <v>-21.436669999999999</v>
      </c>
      <c r="BD43" s="17">
        <v>212.1</v>
      </c>
      <c r="BE43" s="17">
        <v>208.28218000000001</v>
      </c>
      <c r="BF43" s="17">
        <v>208.28218000000001</v>
      </c>
      <c r="BG43" s="17">
        <v>3.8178200000000002</v>
      </c>
      <c r="BH43" s="17">
        <v>111</v>
      </c>
      <c r="BI43" s="17">
        <v>104.14109000000001</v>
      </c>
      <c r="BJ43" s="17">
        <v>104.14109000000001</v>
      </c>
      <c r="BK43" s="17">
        <v>6.8589099999999998</v>
      </c>
      <c r="BL43" s="17">
        <v>546.70000000000005</v>
      </c>
      <c r="BM43" s="17">
        <v>439.80297999999999</v>
      </c>
      <c r="BN43" s="17">
        <v>460.46632</v>
      </c>
      <c r="BO43" s="17">
        <v>86.233680000000007</v>
      </c>
      <c r="BP43" s="17">
        <v>4.3</v>
      </c>
      <c r="BQ43" s="17">
        <v>4.4318400000000002</v>
      </c>
      <c r="BR43" s="17">
        <v>4.4318400000000002</v>
      </c>
      <c r="BS43" s="17">
        <v>-0.13184000000000001</v>
      </c>
      <c r="BT43" s="17"/>
      <c r="BU43" s="17"/>
      <c r="BV43" s="17"/>
      <c r="BW43" s="17">
        <v>0</v>
      </c>
      <c r="BX43" s="17"/>
      <c r="BY43" s="17"/>
      <c r="BZ43" s="17"/>
      <c r="CA43" s="17">
        <v>0</v>
      </c>
      <c r="CB43" s="17"/>
      <c r="CC43" s="17"/>
      <c r="CD43" s="17"/>
      <c r="CE43" s="17">
        <v>0</v>
      </c>
      <c r="CF43" s="17"/>
      <c r="CG43" s="17"/>
      <c r="CH43" s="17"/>
      <c r="CI43" s="17">
        <v>0</v>
      </c>
      <c r="CJ43" s="17">
        <v>127.7</v>
      </c>
      <c r="CK43" s="17">
        <v>131.25040999999999</v>
      </c>
      <c r="CL43" s="17">
        <v>131.25040999999999</v>
      </c>
      <c r="CM43" s="17">
        <v>-3.5504099999999998</v>
      </c>
      <c r="CN43" s="17">
        <v>7.3</v>
      </c>
      <c r="CO43" s="17">
        <v>6.8003799999999996</v>
      </c>
      <c r="CP43" s="17">
        <v>5.1333399999999996</v>
      </c>
      <c r="CQ43" s="17">
        <v>2.1666599999999998</v>
      </c>
      <c r="CR43" s="17">
        <v>5.7</v>
      </c>
      <c r="CS43" s="17">
        <v>3.7328100000000002</v>
      </c>
      <c r="CT43" s="17">
        <v>2.8177599999999998</v>
      </c>
      <c r="CU43" s="17">
        <v>2.8822399999999999</v>
      </c>
      <c r="CV43" s="17"/>
      <c r="CW43" s="17"/>
      <c r="CX43" s="17"/>
      <c r="CY43" s="17">
        <v>0</v>
      </c>
      <c r="CZ43" s="17">
        <v>6.8</v>
      </c>
      <c r="DA43" s="17">
        <v>6.8787000000000003</v>
      </c>
      <c r="DB43" s="17">
        <v>6.8787000000000003</v>
      </c>
      <c r="DC43" s="17">
        <v>-7.8700000000000006E-2</v>
      </c>
      <c r="DD43" s="17">
        <v>12.2</v>
      </c>
      <c r="DE43" s="17">
        <v>14.919420000000001</v>
      </c>
      <c r="DF43" s="17">
        <v>14.919420000000001</v>
      </c>
      <c r="DG43" s="17">
        <v>-2.7194199999999999</v>
      </c>
      <c r="DH43" s="17">
        <v>79.5</v>
      </c>
      <c r="DI43" s="17">
        <v>141.47367</v>
      </c>
      <c r="DJ43" s="17">
        <v>85.885810000000006</v>
      </c>
      <c r="DK43" s="17">
        <v>-6.3858100000000002</v>
      </c>
      <c r="DL43" s="17"/>
      <c r="DM43" s="17"/>
      <c r="DN43" s="17"/>
      <c r="DO43" s="17">
        <v>0</v>
      </c>
      <c r="DP43" s="17">
        <v>0</v>
      </c>
      <c r="DQ43" s="17"/>
      <c r="DR43" s="17">
        <v>0</v>
      </c>
      <c r="DS43" s="17">
        <v>0</v>
      </c>
      <c r="DT43" s="17"/>
      <c r="DU43" s="17"/>
      <c r="DV43" s="17"/>
      <c r="DW43" s="17">
        <v>0</v>
      </c>
      <c r="DX43" s="17"/>
      <c r="DY43" s="17"/>
      <c r="DZ43" s="17"/>
      <c r="EA43" s="17">
        <v>0</v>
      </c>
      <c r="EB43" s="17">
        <v>56.03</v>
      </c>
      <c r="EC43" s="17">
        <v>55.841569999999997</v>
      </c>
      <c r="ED43" s="17">
        <v>55.841569999999997</v>
      </c>
      <c r="EE43" s="17">
        <v>0.18842999999999999</v>
      </c>
      <c r="EF43" s="17">
        <v>99.2</v>
      </c>
      <c r="EG43" s="17">
        <v>110.26321</v>
      </c>
      <c r="EH43" s="17">
        <v>110.26321</v>
      </c>
      <c r="EI43" s="17">
        <v>-11.06321</v>
      </c>
      <c r="EJ43" s="17"/>
      <c r="EK43" s="17"/>
      <c r="EL43" s="17"/>
      <c r="EM43" s="17">
        <v>0</v>
      </c>
      <c r="EN43" s="17"/>
      <c r="EO43" s="17"/>
      <c r="EP43" s="17"/>
      <c r="EQ43" s="17">
        <v>0</v>
      </c>
      <c r="ER43" s="17">
        <v>7.8</v>
      </c>
      <c r="ES43" s="17"/>
      <c r="ET43" s="17"/>
      <c r="EU43" s="17">
        <v>7.8</v>
      </c>
      <c r="EV43" s="17">
        <v>6.5</v>
      </c>
      <c r="EW43" s="17">
        <v>6.39</v>
      </c>
      <c r="EX43" s="17">
        <v>6.39</v>
      </c>
      <c r="EY43" s="17">
        <v>0.11</v>
      </c>
      <c r="EZ43" s="17">
        <v>305.10000000000002</v>
      </c>
      <c r="FA43" s="17">
        <v>288.65991000000002</v>
      </c>
      <c r="FB43" s="17">
        <v>170.18346</v>
      </c>
      <c r="FC43" s="17">
        <v>134.91654</v>
      </c>
      <c r="FD43" s="17">
        <v>34.700000000000003</v>
      </c>
      <c r="FE43" s="17">
        <v>37.18432</v>
      </c>
      <c r="FF43" s="17">
        <v>40.90061</v>
      </c>
      <c r="FG43" s="17">
        <v>-6.2006100000000002</v>
      </c>
      <c r="FH43" s="17">
        <v>31</v>
      </c>
      <c r="FI43" s="17">
        <v>97.938289999999995</v>
      </c>
      <c r="FJ43" s="17">
        <v>97.93826</v>
      </c>
      <c r="FK43" s="17">
        <v>-66.93826</v>
      </c>
      <c r="FL43" s="17">
        <v>23.8</v>
      </c>
      <c r="FM43" s="17">
        <v>22.888349999999999</v>
      </c>
      <c r="FN43" s="17">
        <v>22.625250000000001</v>
      </c>
      <c r="FO43" s="17">
        <v>1.17475</v>
      </c>
      <c r="FP43" s="17">
        <v>17.8</v>
      </c>
      <c r="FQ43" s="17">
        <v>15.279059999999999</v>
      </c>
      <c r="FR43" s="17">
        <v>14.927820000000001</v>
      </c>
      <c r="FS43" s="17">
        <v>2.8721800000000002</v>
      </c>
      <c r="FT43" s="17">
        <v>16.899999999999999</v>
      </c>
      <c r="FU43" s="17">
        <v>17.281549999999999</v>
      </c>
      <c r="FV43" s="17">
        <v>17.281549999999999</v>
      </c>
      <c r="FW43" s="17">
        <v>-0.38155</v>
      </c>
      <c r="FX43" s="17">
        <v>69.099999999999994</v>
      </c>
      <c r="FY43" s="17">
        <v>71.720150000000004</v>
      </c>
      <c r="FZ43" s="17">
        <v>71.720150000000004</v>
      </c>
      <c r="GA43" s="17">
        <v>-2.6201500000000002</v>
      </c>
      <c r="GB43" s="17">
        <v>184.1</v>
      </c>
      <c r="GC43" s="17">
        <v>185.10007999999999</v>
      </c>
      <c r="GD43" s="17">
        <v>185.10007999999999</v>
      </c>
      <c r="GE43" s="17">
        <v>-1.0000800000000001</v>
      </c>
      <c r="GF43" s="17">
        <v>184.7</v>
      </c>
      <c r="GG43" s="17">
        <v>185.10007999999999</v>
      </c>
      <c r="GH43" s="17">
        <v>185.10007999999999</v>
      </c>
      <c r="GI43" s="17">
        <v>-0.40007999999999999</v>
      </c>
      <c r="GJ43" s="17">
        <v>183.5</v>
      </c>
      <c r="GK43" s="17">
        <v>185.10007999999999</v>
      </c>
      <c r="GL43" s="17">
        <v>185.10007999999999</v>
      </c>
      <c r="GM43" s="17">
        <v>-1.6000799999999999</v>
      </c>
      <c r="GN43" s="17">
        <v>84.6</v>
      </c>
      <c r="GO43" s="17">
        <v>87.858279999999993</v>
      </c>
      <c r="GP43" s="17">
        <v>69.228250000000003</v>
      </c>
      <c r="GQ43" s="17">
        <v>15.37175</v>
      </c>
      <c r="GR43" s="17">
        <v>0</v>
      </c>
      <c r="GS43" s="17">
        <v>6</v>
      </c>
      <c r="GT43" s="17">
        <v>5.8686699999999998</v>
      </c>
      <c r="GU43" s="17">
        <v>-5.8686699999999998</v>
      </c>
      <c r="GV43" s="17">
        <v>1.3</v>
      </c>
      <c r="GW43" s="17">
        <v>1.02115</v>
      </c>
      <c r="GX43" s="17">
        <v>6.1567800000000004</v>
      </c>
      <c r="GY43" s="17">
        <v>-4.8567799999999997</v>
      </c>
      <c r="GZ43" s="17">
        <v>17.3</v>
      </c>
      <c r="HA43" s="17">
        <v>16.588940000000001</v>
      </c>
      <c r="HB43" s="17">
        <v>34.47804</v>
      </c>
      <c r="HC43" s="17">
        <v>-17.178039999999999</v>
      </c>
      <c r="HD43" s="17">
        <v>24.5</v>
      </c>
      <c r="HE43" s="17">
        <v>26.283010000000001</v>
      </c>
      <c r="HF43" s="17">
        <v>26.283010000000001</v>
      </c>
      <c r="HG43" s="17">
        <v>-1.78301</v>
      </c>
      <c r="HH43" s="17">
        <v>2</v>
      </c>
      <c r="HI43" s="17">
        <v>1.97359</v>
      </c>
      <c r="HJ43" s="17">
        <v>1.97359</v>
      </c>
      <c r="HK43" s="17">
        <v>2.6409999999999999E-2</v>
      </c>
      <c r="HL43" s="17">
        <v>14.1</v>
      </c>
      <c r="HM43" s="17">
        <v>17.26322</v>
      </c>
      <c r="HN43" s="17">
        <v>17.26322</v>
      </c>
      <c r="HO43" s="17">
        <v>-3.1632199999999999</v>
      </c>
      <c r="HP43" s="17">
        <v>88.5</v>
      </c>
      <c r="HQ43" s="17">
        <v>86.57696</v>
      </c>
      <c r="HR43" s="17">
        <v>73.786299999999997</v>
      </c>
      <c r="HS43" s="17">
        <v>14.713699999999999</v>
      </c>
      <c r="HT43" s="17"/>
      <c r="HU43" s="17"/>
      <c r="HV43" s="17"/>
      <c r="HW43" s="17">
        <v>0</v>
      </c>
      <c r="HX43" s="17"/>
      <c r="HY43" s="17"/>
      <c r="HZ43" s="17"/>
      <c r="IA43" s="17">
        <v>0</v>
      </c>
      <c r="IB43" s="17">
        <v>68.599999999999994</v>
      </c>
      <c r="IC43" s="17">
        <v>58.338169999999998</v>
      </c>
      <c r="ID43" s="17">
        <v>54.556559999999998</v>
      </c>
      <c r="IE43" s="17">
        <v>14.04344</v>
      </c>
      <c r="IF43" s="17">
        <v>0</v>
      </c>
      <c r="IG43" s="17"/>
      <c r="IH43" s="17"/>
      <c r="II43" s="17">
        <v>0</v>
      </c>
      <c r="IJ43" s="17"/>
      <c r="IK43" s="17"/>
      <c r="IL43" s="17"/>
      <c r="IM43" s="17">
        <v>0</v>
      </c>
      <c r="IN43" s="17">
        <v>46.3</v>
      </c>
      <c r="IO43" s="17">
        <v>48.181440000000002</v>
      </c>
      <c r="IP43" s="17">
        <v>48.181449999999998</v>
      </c>
      <c r="IQ43" s="17">
        <v>-1.8814500000000001</v>
      </c>
      <c r="IR43" s="17"/>
      <c r="IS43" s="17"/>
      <c r="IT43" s="17"/>
      <c r="IU43" s="17">
        <v>0</v>
      </c>
      <c r="IV43" s="17"/>
      <c r="IW43" s="17"/>
      <c r="IX43" s="17"/>
      <c r="IY43" s="17">
        <v>0</v>
      </c>
      <c r="IZ43" s="17"/>
      <c r="JA43" s="17"/>
      <c r="JB43" s="17"/>
      <c r="JC43" s="17">
        <v>0</v>
      </c>
      <c r="JD43" s="17">
        <v>66.7</v>
      </c>
      <c r="JE43" s="17">
        <v>72.643029999999996</v>
      </c>
      <c r="JF43" s="17">
        <v>57.881300000000003</v>
      </c>
      <c r="JG43" s="17">
        <v>8.8186999999999998</v>
      </c>
      <c r="JH43" s="17">
        <v>176.2</v>
      </c>
      <c r="JI43" s="17">
        <v>178.52956</v>
      </c>
      <c r="JJ43" s="17">
        <v>178.52956</v>
      </c>
      <c r="JK43" s="17">
        <v>-2.3295599999999999</v>
      </c>
      <c r="JL43" s="17">
        <v>174.2</v>
      </c>
      <c r="JM43" s="17">
        <v>178.52956</v>
      </c>
      <c r="JN43" s="17">
        <v>178.52956</v>
      </c>
      <c r="JO43" s="17">
        <v>-4.3295599999999999</v>
      </c>
      <c r="JP43" s="17">
        <v>200</v>
      </c>
      <c r="JQ43" s="17">
        <v>178.52956</v>
      </c>
      <c r="JR43" s="17">
        <v>178.52956</v>
      </c>
      <c r="JS43" s="17">
        <v>21.47044</v>
      </c>
      <c r="JT43" s="17">
        <v>272.8</v>
      </c>
      <c r="JU43" s="17">
        <v>267.79433</v>
      </c>
      <c r="JV43" s="17">
        <v>267.79433</v>
      </c>
      <c r="JW43" s="17">
        <v>5.0056700000000003</v>
      </c>
      <c r="JX43" s="17"/>
      <c r="JY43" s="17"/>
      <c r="JZ43" s="17"/>
      <c r="KA43" s="17">
        <v>0</v>
      </c>
      <c r="KB43" s="17"/>
      <c r="KC43" s="17"/>
      <c r="KD43" s="17"/>
      <c r="KE43" s="17">
        <v>0</v>
      </c>
      <c r="KF43" s="17"/>
      <c r="KG43" s="17"/>
      <c r="KH43" s="17"/>
      <c r="KI43" s="17">
        <v>0</v>
      </c>
      <c r="KJ43" s="17"/>
      <c r="KK43" s="17"/>
      <c r="KL43" s="17"/>
      <c r="KM43" s="17">
        <v>0</v>
      </c>
      <c r="KN43" s="17"/>
      <c r="KO43" s="17"/>
      <c r="KP43" s="17"/>
      <c r="KQ43" s="17">
        <v>0</v>
      </c>
      <c r="KR43" s="17"/>
      <c r="KS43" s="17"/>
      <c r="KT43" s="17"/>
      <c r="KU43" s="17">
        <v>0</v>
      </c>
      <c r="KV43" s="17"/>
      <c r="KW43" s="17"/>
      <c r="KX43" s="17"/>
      <c r="KY43" s="17">
        <v>0</v>
      </c>
      <c r="KZ43" s="17"/>
      <c r="LA43" s="17"/>
      <c r="LB43" s="17"/>
      <c r="LC43" s="17">
        <v>0</v>
      </c>
      <c r="LD43" s="17">
        <v>1.2</v>
      </c>
      <c r="LE43" s="17">
        <v>1.1522699999999999</v>
      </c>
      <c r="LF43" s="17">
        <v>1.1522699999999999</v>
      </c>
      <c r="LG43" s="17">
        <v>4.7730000000000002E-2</v>
      </c>
      <c r="LH43" s="17">
        <v>137</v>
      </c>
      <c r="LI43" s="17">
        <v>139.94398000000001</v>
      </c>
      <c r="LJ43" s="17">
        <v>131.61169000000001</v>
      </c>
      <c r="LK43" s="17">
        <v>5.3883099999999997</v>
      </c>
      <c r="LL43" s="17">
        <v>61.7</v>
      </c>
      <c r="LM43" s="17">
        <v>75.255189999999999</v>
      </c>
      <c r="LN43" s="17">
        <v>71.959860000000006</v>
      </c>
      <c r="LO43" s="17">
        <v>-10.25986</v>
      </c>
      <c r="LP43" s="17">
        <v>63.5</v>
      </c>
      <c r="LQ43" s="17">
        <v>66.702160000000006</v>
      </c>
      <c r="LR43" s="17">
        <v>67.133979999999994</v>
      </c>
      <c r="LS43" s="17">
        <v>-3.6339800000000002</v>
      </c>
      <c r="LT43" s="17">
        <v>65.7</v>
      </c>
      <c r="LU43" s="17">
        <v>65.55959</v>
      </c>
      <c r="LV43" s="17">
        <v>64.285520000000005</v>
      </c>
      <c r="LW43" s="17">
        <v>1.41448</v>
      </c>
      <c r="LX43" s="17">
        <v>28.4</v>
      </c>
      <c r="LY43" s="17">
        <v>27.131409999999999</v>
      </c>
      <c r="LZ43" s="17">
        <v>29.951450000000001</v>
      </c>
      <c r="MA43" s="17">
        <v>-1.55145</v>
      </c>
      <c r="MB43" s="17"/>
      <c r="MC43" s="17"/>
      <c r="MD43" s="17"/>
      <c r="ME43" s="17">
        <v>0</v>
      </c>
      <c r="MF43" s="17"/>
      <c r="MG43" s="17"/>
      <c r="MH43" s="17"/>
      <c r="MI43" s="17">
        <v>0</v>
      </c>
      <c r="MJ43" s="17"/>
      <c r="MK43" s="17"/>
      <c r="ML43" s="17"/>
      <c r="MM43" s="17">
        <v>0</v>
      </c>
      <c r="MN43" s="17">
        <v>146.19999999999999</v>
      </c>
      <c r="MO43" s="17">
        <v>149.77393000000001</v>
      </c>
      <c r="MP43" s="17">
        <v>149.77393000000001</v>
      </c>
      <c r="MQ43" s="17">
        <v>-3.5739299999999998</v>
      </c>
      <c r="MR43" s="17">
        <v>148.19999999999999</v>
      </c>
      <c r="MS43" s="17">
        <v>149.77393000000001</v>
      </c>
      <c r="MT43" s="17">
        <v>149.77393000000001</v>
      </c>
      <c r="MU43" s="17">
        <v>-1.5739300000000001</v>
      </c>
      <c r="MV43" s="17">
        <v>149.19999999999999</v>
      </c>
      <c r="MW43" s="17">
        <v>149.77393000000001</v>
      </c>
      <c r="MX43" s="17">
        <v>149.77393000000001</v>
      </c>
      <c r="MY43" s="17">
        <v>-0.57393000000000005</v>
      </c>
      <c r="MZ43" s="17"/>
      <c r="NA43" s="17"/>
      <c r="NB43" s="17"/>
      <c r="NC43" s="17">
        <v>0</v>
      </c>
      <c r="ND43" s="17"/>
      <c r="NE43" s="17"/>
      <c r="NF43" s="17"/>
      <c r="NG43" s="17">
        <v>0</v>
      </c>
      <c r="NH43" s="17"/>
      <c r="NI43" s="17"/>
      <c r="NJ43" s="17"/>
      <c r="NK43" s="17">
        <v>0</v>
      </c>
      <c r="NL43" s="17"/>
      <c r="NM43" s="17"/>
      <c r="NN43" s="17"/>
      <c r="NO43" s="17">
        <v>0</v>
      </c>
      <c r="NP43" s="17"/>
      <c r="NQ43" s="17"/>
      <c r="NR43" s="17"/>
      <c r="NS43" s="17">
        <v>0</v>
      </c>
      <c r="NT43" s="17">
        <v>214.1</v>
      </c>
      <c r="NU43" s="17">
        <v>192</v>
      </c>
      <c r="NV43" s="17">
        <v>192</v>
      </c>
      <c r="NW43" s="17">
        <v>22.1</v>
      </c>
      <c r="NX43" s="17">
        <v>101.1</v>
      </c>
      <c r="NY43" s="17">
        <v>96</v>
      </c>
      <c r="NZ43" s="17">
        <v>96</v>
      </c>
      <c r="OA43" s="17">
        <v>5.0999999999999996</v>
      </c>
      <c r="OB43" s="17">
        <v>0</v>
      </c>
      <c r="OC43" s="17">
        <v>0.112</v>
      </c>
      <c r="OD43" s="17">
        <v>0.112</v>
      </c>
      <c r="OE43" s="17">
        <v>-0.112</v>
      </c>
      <c r="OF43" s="17">
        <v>38.1</v>
      </c>
      <c r="OG43" s="17">
        <v>50</v>
      </c>
      <c r="OH43" s="17">
        <v>83.927000000000007</v>
      </c>
      <c r="OI43" s="17">
        <v>-45.826999999999998</v>
      </c>
      <c r="OJ43" s="17">
        <v>0</v>
      </c>
      <c r="OK43" s="17">
        <v>0.433</v>
      </c>
      <c r="OL43" s="17">
        <v>0.433</v>
      </c>
      <c r="OM43" s="17">
        <v>-0.433</v>
      </c>
      <c r="ON43" s="17">
        <v>14.4</v>
      </c>
      <c r="OO43" s="17">
        <v>16.712</v>
      </c>
      <c r="OP43" s="17">
        <v>16.712</v>
      </c>
      <c r="OQ43" s="17">
        <v>-2.3119999999999998</v>
      </c>
      <c r="OR43" s="17">
        <v>0.1</v>
      </c>
      <c r="OS43" s="17">
        <v>0</v>
      </c>
      <c r="OT43" s="17">
        <v>0</v>
      </c>
      <c r="OU43" s="17">
        <v>0.1</v>
      </c>
      <c r="OV43" s="17">
        <v>9.6999999999999993</v>
      </c>
      <c r="OW43" s="17">
        <v>10</v>
      </c>
      <c r="OX43" s="17">
        <v>9</v>
      </c>
      <c r="OY43" s="17">
        <v>0.7</v>
      </c>
      <c r="OZ43" s="17">
        <v>9.9</v>
      </c>
      <c r="PA43" s="17">
        <v>9.0000099999999996</v>
      </c>
      <c r="PB43" s="17">
        <v>9</v>
      </c>
      <c r="PC43" s="17">
        <v>0.9</v>
      </c>
      <c r="PD43" s="17">
        <v>4.8</v>
      </c>
      <c r="PE43" s="17">
        <v>4.9084000000000003</v>
      </c>
      <c r="PF43" s="17">
        <v>2.6842199999999998</v>
      </c>
      <c r="PG43" s="17">
        <v>2.11578</v>
      </c>
      <c r="PH43" s="17">
        <v>0.34</v>
      </c>
      <c r="PI43" s="17">
        <v>1</v>
      </c>
      <c r="PJ43" s="17">
        <v>1</v>
      </c>
      <c r="PK43" s="17">
        <v>-0.66</v>
      </c>
      <c r="PL43" s="17">
        <v>2.2999999999999998</v>
      </c>
      <c r="PM43" s="17">
        <v>2.2000000000000002</v>
      </c>
      <c r="PN43" s="17">
        <v>2.2000000000000002</v>
      </c>
      <c r="PO43" s="17">
        <v>0.1</v>
      </c>
      <c r="PP43" s="17">
        <v>2.5</v>
      </c>
      <c r="PQ43" s="17">
        <v>2.5</v>
      </c>
      <c r="PR43" s="17">
        <v>2.5</v>
      </c>
      <c r="PS43" s="17">
        <v>0</v>
      </c>
      <c r="PT43" s="17">
        <v>19.899999999999999</v>
      </c>
      <c r="PU43" s="17">
        <v>20</v>
      </c>
      <c r="PV43" s="17">
        <v>19.417480000000001</v>
      </c>
      <c r="PW43" s="17">
        <v>0.48252</v>
      </c>
      <c r="PX43" s="17">
        <v>10</v>
      </c>
      <c r="PY43" s="17">
        <v>11</v>
      </c>
      <c r="PZ43" s="17">
        <v>10</v>
      </c>
      <c r="QA43" s="17">
        <v>0</v>
      </c>
      <c r="QB43" s="17">
        <v>4</v>
      </c>
      <c r="QC43" s="17">
        <v>7</v>
      </c>
      <c r="QD43" s="17">
        <v>7</v>
      </c>
      <c r="QE43" s="17">
        <v>-3</v>
      </c>
      <c r="QF43" s="17">
        <v>3.4</v>
      </c>
      <c r="QG43" s="17">
        <v>3.3</v>
      </c>
      <c r="QH43" s="17">
        <v>3.3</v>
      </c>
      <c r="QI43" s="17">
        <v>0.1</v>
      </c>
      <c r="QJ43" s="17">
        <v>18.5</v>
      </c>
      <c r="QK43" s="17">
        <v>19</v>
      </c>
      <c r="QL43" s="17">
        <v>17.961169999999999</v>
      </c>
      <c r="QM43" s="17">
        <v>0.53883000000000003</v>
      </c>
      <c r="QN43" s="17">
        <v>0</v>
      </c>
      <c r="QO43" s="17">
        <v>2E-3</v>
      </c>
      <c r="QP43" s="17">
        <v>2E-3</v>
      </c>
      <c r="QQ43" s="17">
        <v>-2E-3</v>
      </c>
      <c r="QR43" s="17">
        <v>0</v>
      </c>
      <c r="QS43" s="17">
        <v>0.52900000000000003</v>
      </c>
      <c r="QT43" s="17">
        <v>0.52900000000000003</v>
      </c>
      <c r="QU43" s="17">
        <v>-0.52900000000000003</v>
      </c>
      <c r="QV43" s="17">
        <v>22.6</v>
      </c>
      <c r="QW43" s="17">
        <v>18.314800000000002</v>
      </c>
      <c r="QX43" s="17">
        <v>22.611000000000001</v>
      </c>
      <c r="QY43" s="17">
        <v>-1.0999999999999999E-2</v>
      </c>
      <c r="QZ43" s="17">
        <v>65.400000000000006</v>
      </c>
      <c r="RA43" s="17">
        <v>39</v>
      </c>
      <c r="RB43" s="17">
        <v>65.415000000000006</v>
      </c>
      <c r="RC43" s="17">
        <v>-1.4999999999999999E-2</v>
      </c>
      <c r="RD43" s="17">
        <v>4.5</v>
      </c>
      <c r="RE43" s="17">
        <v>4.2</v>
      </c>
      <c r="RF43" s="17">
        <v>4.2</v>
      </c>
      <c r="RG43" s="17">
        <v>0.3</v>
      </c>
      <c r="RH43" s="17">
        <v>2.2000000000000002</v>
      </c>
      <c r="RI43" s="17">
        <v>2.4</v>
      </c>
      <c r="RJ43" s="17">
        <v>2.4</v>
      </c>
      <c r="RK43" s="17">
        <v>-0.2</v>
      </c>
      <c r="RL43" s="17">
        <v>1.1000000000000001</v>
      </c>
      <c r="RM43" s="17">
        <v>1.2</v>
      </c>
      <c r="RN43" s="17">
        <v>1.2</v>
      </c>
      <c r="RO43" s="17">
        <v>-0.1</v>
      </c>
      <c r="RP43" s="17">
        <v>2.9</v>
      </c>
      <c r="RQ43" s="17">
        <v>2.8</v>
      </c>
      <c r="RR43" s="17">
        <v>2.8</v>
      </c>
      <c r="RS43" s="17">
        <v>0.1</v>
      </c>
      <c r="RT43" s="17">
        <v>0</v>
      </c>
      <c r="RU43" s="17">
        <v>0</v>
      </c>
      <c r="RV43" s="17">
        <v>0</v>
      </c>
      <c r="RW43" s="17">
        <v>0</v>
      </c>
      <c r="RX43" s="17">
        <v>1.7</v>
      </c>
      <c r="RY43" s="17">
        <v>2.0489999999999999</v>
      </c>
      <c r="RZ43" s="17">
        <v>2.0489999999999999</v>
      </c>
      <c r="SA43" s="17">
        <v>-0.34899999999999998</v>
      </c>
      <c r="SB43" s="17">
        <v>14.7</v>
      </c>
      <c r="SC43" s="17">
        <v>13.494070000000001</v>
      </c>
      <c r="SD43" s="17">
        <v>12.61936</v>
      </c>
      <c r="SE43" s="17">
        <v>2.0806399999999998</v>
      </c>
      <c r="SF43" s="17">
        <v>1.4</v>
      </c>
      <c r="SG43" s="17">
        <v>1.3759999999999999</v>
      </c>
      <c r="SH43" s="17">
        <v>1.3759999999999999</v>
      </c>
      <c r="SI43" s="17">
        <v>2.4E-2</v>
      </c>
      <c r="SJ43" s="17"/>
      <c r="SK43" s="17">
        <v>0.4</v>
      </c>
      <c r="SL43" s="17">
        <v>0.4</v>
      </c>
      <c r="SM43" s="17">
        <v>-0.4</v>
      </c>
      <c r="SN43" s="17">
        <v>6.4</v>
      </c>
      <c r="SO43" s="17">
        <v>7.3</v>
      </c>
      <c r="SP43" s="17">
        <v>7.3</v>
      </c>
      <c r="SQ43" s="17">
        <v>-0.9</v>
      </c>
      <c r="SR43" s="17">
        <v>3</v>
      </c>
      <c r="SS43" s="17">
        <v>4.3</v>
      </c>
      <c r="ST43" s="17">
        <v>4.3</v>
      </c>
      <c r="SU43" s="17">
        <v>-1.3</v>
      </c>
      <c r="SV43" s="17">
        <v>2.1</v>
      </c>
      <c r="SW43" s="17">
        <v>4.7</v>
      </c>
      <c r="SX43" s="17">
        <v>4.7</v>
      </c>
      <c r="SY43" s="17">
        <v>-2.6</v>
      </c>
      <c r="SZ43" s="17">
        <v>6.8</v>
      </c>
      <c r="TA43" s="17">
        <v>6.7</v>
      </c>
      <c r="TB43" s="17">
        <v>6.7</v>
      </c>
      <c r="TC43" s="17">
        <v>0.1</v>
      </c>
      <c r="TD43" s="17">
        <v>9.9</v>
      </c>
      <c r="TE43" s="17">
        <v>10</v>
      </c>
      <c r="TF43" s="17">
        <v>10</v>
      </c>
      <c r="TG43" s="17">
        <v>-0.1</v>
      </c>
      <c r="TH43" s="17">
        <v>30</v>
      </c>
      <c r="TI43" s="17">
        <v>25.754999999999999</v>
      </c>
      <c r="TJ43" s="17">
        <v>25.754999999999999</v>
      </c>
      <c r="TK43" s="17">
        <v>4.2450000000000001</v>
      </c>
      <c r="TL43" s="17">
        <v>42.6</v>
      </c>
      <c r="TM43" s="17">
        <v>33</v>
      </c>
      <c r="TN43" s="17">
        <v>64.841999999999999</v>
      </c>
      <c r="TO43" s="17">
        <v>-22.242000000000001</v>
      </c>
      <c r="TP43" s="17">
        <v>0</v>
      </c>
      <c r="TQ43" s="17">
        <v>0</v>
      </c>
      <c r="TR43" s="17">
        <v>0</v>
      </c>
      <c r="TS43" s="17">
        <v>0</v>
      </c>
      <c r="TT43" s="17">
        <v>19.5</v>
      </c>
      <c r="TU43" s="17">
        <v>25</v>
      </c>
      <c r="TV43" s="17">
        <v>48.765999999999998</v>
      </c>
      <c r="TW43" s="17">
        <v>-29.265999999999998</v>
      </c>
      <c r="TX43" s="17">
        <v>27.3</v>
      </c>
      <c r="TY43" s="17">
        <v>30</v>
      </c>
      <c r="TZ43" s="17">
        <v>59.140999999999998</v>
      </c>
      <c r="UA43" s="17">
        <v>-31.841000000000001</v>
      </c>
      <c r="UB43" s="17">
        <v>2.1</v>
      </c>
      <c r="UC43" s="17">
        <v>4.4969999999999999</v>
      </c>
      <c r="UD43" s="17">
        <v>4.4969999999999999</v>
      </c>
      <c r="UE43" s="17">
        <v>-2.3969999999999998</v>
      </c>
      <c r="UF43" s="17">
        <v>1.7</v>
      </c>
      <c r="UG43" s="17">
        <v>4.3209999999999997</v>
      </c>
      <c r="UH43" s="17">
        <v>4.3209999999999997</v>
      </c>
      <c r="UI43" s="17">
        <v>-2.621</v>
      </c>
      <c r="UJ43" s="17">
        <v>8</v>
      </c>
      <c r="UK43" s="17">
        <v>9</v>
      </c>
      <c r="UL43" s="17">
        <v>7.5</v>
      </c>
      <c r="UM43" s="17">
        <v>0.5</v>
      </c>
      <c r="UN43" s="17">
        <v>2.6</v>
      </c>
      <c r="UO43" s="17">
        <v>2.5</v>
      </c>
      <c r="UP43" s="17">
        <v>2.5</v>
      </c>
      <c r="UQ43" s="17">
        <v>0.1</v>
      </c>
      <c r="UR43" s="17">
        <v>7.6</v>
      </c>
      <c r="US43" s="17">
        <v>7.6</v>
      </c>
      <c r="UT43" s="17">
        <v>7.6</v>
      </c>
      <c r="UU43" s="17">
        <v>0</v>
      </c>
      <c r="UV43" s="17">
        <v>4.5</v>
      </c>
      <c r="UW43" s="17">
        <v>5</v>
      </c>
      <c r="UX43" s="17">
        <v>5</v>
      </c>
      <c r="UY43" s="17">
        <v>-0.5</v>
      </c>
      <c r="UZ43" s="17">
        <v>5.0999999999999996</v>
      </c>
      <c r="VA43" s="17">
        <v>5.5</v>
      </c>
      <c r="VB43" s="17">
        <v>5.5</v>
      </c>
      <c r="VC43" s="17">
        <v>-0.4</v>
      </c>
      <c r="VD43" s="17">
        <v>5.0999999999999996</v>
      </c>
      <c r="VE43" s="17">
        <v>5.5</v>
      </c>
      <c r="VF43" s="17">
        <v>5.5</v>
      </c>
      <c r="VG43" s="17">
        <v>-0.4</v>
      </c>
      <c r="VH43" s="17">
        <v>14.2</v>
      </c>
      <c r="VI43" s="17">
        <v>15.122</v>
      </c>
      <c r="VJ43" s="17">
        <v>15.122</v>
      </c>
      <c r="VK43" s="17">
        <v>-0.92200000000000004</v>
      </c>
      <c r="VL43" s="17">
        <v>0</v>
      </c>
      <c r="VM43" s="17">
        <v>3.9020000000000001</v>
      </c>
      <c r="VN43" s="17">
        <v>3.9020000000000001</v>
      </c>
      <c r="VO43" s="17">
        <v>-3.9020000000000001</v>
      </c>
      <c r="VP43" s="17">
        <v>0.1</v>
      </c>
      <c r="VQ43" s="17">
        <v>1.65</v>
      </c>
      <c r="VR43" s="17">
        <v>1.65</v>
      </c>
      <c r="VS43" s="17">
        <v>-1.55</v>
      </c>
      <c r="VT43" s="17">
        <v>0</v>
      </c>
      <c r="VU43" s="17">
        <v>0.495</v>
      </c>
      <c r="VV43" s="17">
        <v>0.495</v>
      </c>
      <c r="VW43" s="17">
        <v>-0.495</v>
      </c>
      <c r="VX43" s="17">
        <v>0.6</v>
      </c>
      <c r="VY43" s="17">
        <v>0.6</v>
      </c>
      <c r="VZ43" s="17">
        <v>0.6</v>
      </c>
      <c r="WA43" s="17">
        <v>0</v>
      </c>
      <c r="WB43" s="17">
        <v>99.3</v>
      </c>
      <c r="WC43" s="17">
        <v>49</v>
      </c>
      <c r="WD43" s="17">
        <v>117</v>
      </c>
      <c r="WE43" s="17">
        <v>-17.7</v>
      </c>
      <c r="WF43" s="17">
        <v>89.5</v>
      </c>
      <c r="WG43" s="17">
        <v>54</v>
      </c>
      <c r="WH43" s="17">
        <v>125</v>
      </c>
      <c r="WI43" s="17">
        <v>-35.5</v>
      </c>
      <c r="WJ43" s="17">
        <v>0</v>
      </c>
      <c r="WK43" s="17">
        <v>0.61499999999999999</v>
      </c>
      <c r="WL43" s="17">
        <v>0.61499999999999999</v>
      </c>
      <c r="WM43" s="17">
        <v>-0.61499999999999999</v>
      </c>
      <c r="WN43" s="17">
        <v>0.1</v>
      </c>
      <c r="WO43" s="17">
        <v>0</v>
      </c>
      <c r="WP43" s="17">
        <v>0</v>
      </c>
      <c r="WQ43" s="17">
        <v>0.1</v>
      </c>
      <c r="WR43" s="17">
        <v>7.9</v>
      </c>
      <c r="WS43" s="17">
        <v>10</v>
      </c>
      <c r="WT43" s="17">
        <v>10</v>
      </c>
      <c r="WU43" s="17">
        <v>-2.1</v>
      </c>
      <c r="WV43" s="17">
        <v>19.600000000000001</v>
      </c>
      <c r="WW43" s="17">
        <v>20</v>
      </c>
      <c r="WX43" s="17">
        <v>19.223299999999998</v>
      </c>
      <c r="WY43" s="17">
        <v>0.37669999999999998</v>
      </c>
      <c r="WZ43" s="17">
        <v>9.6</v>
      </c>
      <c r="XA43" s="17">
        <v>10.8</v>
      </c>
      <c r="XB43" s="17">
        <v>10.8</v>
      </c>
      <c r="XC43" s="17">
        <v>-1.2</v>
      </c>
      <c r="XD43" s="17"/>
      <c r="XE43" s="17"/>
      <c r="XF43" s="17"/>
      <c r="XG43" s="17">
        <v>0</v>
      </c>
      <c r="XH43" s="17"/>
      <c r="XI43" s="17"/>
      <c r="XJ43" s="17"/>
      <c r="XK43" s="17">
        <v>0</v>
      </c>
      <c r="XL43" s="17">
        <v>14.8</v>
      </c>
      <c r="XM43" s="17">
        <v>15</v>
      </c>
      <c r="XN43" s="17">
        <v>14</v>
      </c>
      <c r="XO43" s="17">
        <v>0.8</v>
      </c>
      <c r="XP43" s="17"/>
      <c r="XQ43" s="17"/>
      <c r="XR43" s="17"/>
      <c r="XS43" s="17">
        <v>0</v>
      </c>
      <c r="XT43" s="17">
        <v>7.8</v>
      </c>
      <c r="XU43" s="17">
        <v>7.9</v>
      </c>
      <c r="XV43" s="17">
        <v>7.9</v>
      </c>
      <c r="XW43" s="17">
        <v>-0.1</v>
      </c>
      <c r="XX43" s="17"/>
      <c r="XY43" s="17"/>
      <c r="XZ43" s="17"/>
      <c r="YA43" s="17">
        <v>0</v>
      </c>
      <c r="YB43" s="17"/>
      <c r="YC43" s="17"/>
      <c r="YD43" s="17"/>
      <c r="YE43" s="17">
        <v>0</v>
      </c>
    </row>
    <row r="44" spans="1:655" ht="24" customHeight="1" x14ac:dyDescent="0.25">
      <c r="A44" s="1"/>
      <c r="B44" s="16" t="s">
        <v>57</v>
      </c>
      <c r="C44" s="16" t="s">
        <v>762</v>
      </c>
      <c r="D44" s="17">
        <v>128.4</v>
      </c>
      <c r="E44" s="17">
        <v>125.72790999999999</v>
      </c>
      <c r="F44" s="17">
        <v>121.59533</v>
      </c>
      <c r="G44" s="17">
        <v>6.8046699999999998</v>
      </c>
      <c r="H44" s="17">
        <v>645</v>
      </c>
      <c r="I44" s="17">
        <v>643.65809000000002</v>
      </c>
      <c r="J44" s="17">
        <v>643.65809000000002</v>
      </c>
      <c r="K44" s="17">
        <v>1.3419099999999999</v>
      </c>
      <c r="L44" s="17">
        <v>214.7</v>
      </c>
      <c r="M44" s="17">
        <v>209.39341999999999</v>
      </c>
      <c r="N44" s="17">
        <v>209.39341999999999</v>
      </c>
      <c r="O44" s="17">
        <v>5.3065800000000003</v>
      </c>
      <c r="P44" s="17"/>
      <c r="Q44" s="17"/>
      <c r="R44" s="17"/>
      <c r="S44" s="17">
        <v>0</v>
      </c>
      <c r="T44" s="17"/>
      <c r="U44" s="17"/>
      <c r="V44" s="17"/>
      <c r="W44" s="17">
        <v>0</v>
      </c>
      <c r="X44" s="17">
        <v>60.5</v>
      </c>
      <c r="Y44" s="17">
        <v>46.225450000000002</v>
      </c>
      <c r="Z44" s="17">
        <v>20.618569999999998</v>
      </c>
      <c r="AA44" s="17">
        <v>39.881430000000002</v>
      </c>
      <c r="AB44" s="17">
        <v>85.2</v>
      </c>
      <c r="AC44" s="17">
        <v>92.114559999999997</v>
      </c>
      <c r="AD44" s="17">
        <v>94.878</v>
      </c>
      <c r="AE44" s="17">
        <v>-9.6780000000000008</v>
      </c>
      <c r="AF44" s="17"/>
      <c r="AG44" s="17"/>
      <c r="AH44" s="17"/>
      <c r="AI44" s="17">
        <v>0</v>
      </c>
      <c r="AJ44" s="17"/>
      <c r="AK44" s="17"/>
      <c r="AL44" s="17"/>
      <c r="AM44" s="17">
        <v>0</v>
      </c>
      <c r="AN44" s="17">
        <v>149.69999999999999</v>
      </c>
      <c r="AO44" s="17">
        <v>196.42444</v>
      </c>
      <c r="AP44" s="17">
        <v>196.42444</v>
      </c>
      <c r="AQ44" s="17">
        <v>-46.724440000000001</v>
      </c>
      <c r="AR44" s="17">
        <v>148.80000000000001</v>
      </c>
      <c r="AS44" s="17">
        <v>196.42444</v>
      </c>
      <c r="AT44" s="17">
        <v>196.42444</v>
      </c>
      <c r="AU44" s="17">
        <v>-47.62444</v>
      </c>
      <c r="AV44" s="17">
        <v>149</v>
      </c>
      <c r="AW44" s="17">
        <v>196.42444</v>
      </c>
      <c r="AX44" s="17">
        <v>196.42444</v>
      </c>
      <c r="AY44" s="17">
        <v>-47.424439999999997</v>
      </c>
      <c r="AZ44" s="17">
        <v>245.7</v>
      </c>
      <c r="BA44" s="17">
        <v>294.63666000000001</v>
      </c>
      <c r="BB44" s="17">
        <v>294.63666999999998</v>
      </c>
      <c r="BC44" s="17">
        <v>-48.936669999999999</v>
      </c>
      <c r="BD44" s="17">
        <v>212</v>
      </c>
      <c r="BE44" s="17">
        <v>208.28218000000001</v>
      </c>
      <c r="BF44" s="17">
        <v>208.28218000000001</v>
      </c>
      <c r="BG44" s="17">
        <v>3.7178200000000001</v>
      </c>
      <c r="BH44" s="17">
        <v>110.9</v>
      </c>
      <c r="BI44" s="17">
        <v>104.14109000000001</v>
      </c>
      <c r="BJ44" s="17">
        <v>104.14109000000001</v>
      </c>
      <c r="BK44" s="17">
        <v>6.7589100000000002</v>
      </c>
      <c r="BL44" s="17">
        <v>554.20000000000005</v>
      </c>
      <c r="BM44" s="17">
        <v>411.88321000000002</v>
      </c>
      <c r="BN44" s="17">
        <v>459.42685999999998</v>
      </c>
      <c r="BO44" s="17">
        <v>94.773139999999998</v>
      </c>
      <c r="BP44" s="17">
        <v>4.3</v>
      </c>
      <c r="BQ44" s="17">
        <v>4.4318400000000002</v>
      </c>
      <c r="BR44" s="17">
        <v>4.4318400000000002</v>
      </c>
      <c r="BS44" s="17">
        <v>-0.13184000000000001</v>
      </c>
      <c r="BT44" s="17"/>
      <c r="BU44" s="17"/>
      <c r="BV44" s="17"/>
      <c r="BW44" s="17">
        <v>0</v>
      </c>
      <c r="BX44" s="17"/>
      <c r="BY44" s="17"/>
      <c r="BZ44" s="17"/>
      <c r="CA44" s="17">
        <v>0</v>
      </c>
      <c r="CB44" s="17"/>
      <c r="CC44" s="17"/>
      <c r="CD44" s="17"/>
      <c r="CE44" s="17">
        <v>0</v>
      </c>
      <c r="CF44" s="17"/>
      <c r="CG44" s="17"/>
      <c r="CH44" s="17"/>
      <c r="CI44" s="17">
        <v>0</v>
      </c>
      <c r="CJ44" s="17">
        <v>126.3</v>
      </c>
      <c r="CK44" s="17">
        <v>131.25040999999999</v>
      </c>
      <c r="CL44" s="17">
        <v>131.25040999999999</v>
      </c>
      <c r="CM44" s="17">
        <v>-4.9504099999999998</v>
      </c>
      <c r="CN44" s="17">
        <v>7.2</v>
      </c>
      <c r="CO44" s="17">
        <v>6.8003799999999996</v>
      </c>
      <c r="CP44" s="17">
        <v>5.1333399999999996</v>
      </c>
      <c r="CQ44" s="17">
        <v>2.0666600000000002</v>
      </c>
      <c r="CR44" s="17">
        <v>5.6</v>
      </c>
      <c r="CS44" s="17">
        <v>3.7328100000000002</v>
      </c>
      <c r="CT44" s="17">
        <v>2.8177599999999998</v>
      </c>
      <c r="CU44" s="17">
        <v>2.7822399999999998</v>
      </c>
      <c r="CV44" s="17"/>
      <c r="CW44" s="17"/>
      <c r="CX44" s="17"/>
      <c r="CY44" s="17">
        <v>0</v>
      </c>
      <c r="CZ44" s="17">
        <v>6.8</v>
      </c>
      <c r="DA44" s="17">
        <v>6.8787000000000003</v>
      </c>
      <c r="DB44" s="17">
        <v>6.8787000000000003</v>
      </c>
      <c r="DC44" s="17">
        <v>-7.8700000000000006E-2</v>
      </c>
      <c r="DD44" s="17">
        <v>12.6</v>
      </c>
      <c r="DE44" s="17">
        <v>14.919420000000001</v>
      </c>
      <c r="DF44" s="17">
        <v>14.919420000000001</v>
      </c>
      <c r="DG44" s="17">
        <v>-2.31942</v>
      </c>
      <c r="DH44" s="17">
        <v>79.400000000000006</v>
      </c>
      <c r="DI44" s="17">
        <v>132.46056999999999</v>
      </c>
      <c r="DJ44" s="17">
        <v>82.489360000000005</v>
      </c>
      <c r="DK44" s="17">
        <v>-3.0893600000000001</v>
      </c>
      <c r="DL44" s="17"/>
      <c r="DM44" s="17"/>
      <c r="DN44" s="17"/>
      <c r="DO44" s="17">
        <v>0</v>
      </c>
      <c r="DP44" s="17">
        <v>0</v>
      </c>
      <c r="DQ44" s="17"/>
      <c r="DR44" s="17">
        <v>0</v>
      </c>
      <c r="DS44" s="17">
        <v>0</v>
      </c>
      <c r="DT44" s="17"/>
      <c r="DU44" s="17"/>
      <c r="DV44" s="17"/>
      <c r="DW44" s="17">
        <v>0</v>
      </c>
      <c r="DX44" s="17"/>
      <c r="DY44" s="17"/>
      <c r="DZ44" s="17"/>
      <c r="EA44" s="17">
        <v>0</v>
      </c>
      <c r="EB44" s="17">
        <v>55.72</v>
      </c>
      <c r="EC44" s="17">
        <v>55.841569999999997</v>
      </c>
      <c r="ED44" s="17">
        <v>55.841569999999997</v>
      </c>
      <c r="EE44" s="17">
        <v>-0.12157</v>
      </c>
      <c r="EF44" s="17">
        <v>99</v>
      </c>
      <c r="EG44" s="17">
        <v>110.26321</v>
      </c>
      <c r="EH44" s="17">
        <v>110.26321</v>
      </c>
      <c r="EI44" s="17">
        <v>-11.263210000000001</v>
      </c>
      <c r="EJ44" s="17"/>
      <c r="EK44" s="17"/>
      <c r="EL44" s="17"/>
      <c r="EM44" s="17">
        <v>0</v>
      </c>
      <c r="EN44" s="17"/>
      <c r="EO44" s="17"/>
      <c r="EP44" s="17"/>
      <c r="EQ44" s="17">
        <v>0</v>
      </c>
      <c r="ER44" s="17">
        <v>0</v>
      </c>
      <c r="ES44" s="17"/>
      <c r="ET44" s="17"/>
      <c r="EU44" s="17">
        <v>0</v>
      </c>
      <c r="EV44" s="17">
        <v>6.4</v>
      </c>
      <c r="EW44" s="17">
        <v>6.39</v>
      </c>
      <c r="EX44" s="17">
        <v>6.39</v>
      </c>
      <c r="EY44" s="17">
        <v>0.01</v>
      </c>
      <c r="EZ44" s="17">
        <v>304.8</v>
      </c>
      <c r="FA44" s="17">
        <v>288.65991000000002</v>
      </c>
      <c r="FB44" s="17">
        <v>167.75138000000001</v>
      </c>
      <c r="FC44" s="17">
        <v>137.04862</v>
      </c>
      <c r="FD44" s="17">
        <v>33</v>
      </c>
      <c r="FE44" s="17">
        <v>37.18432</v>
      </c>
      <c r="FF44" s="17">
        <v>40.90061</v>
      </c>
      <c r="FG44" s="17">
        <v>-7.9006100000000004</v>
      </c>
      <c r="FH44" s="17">
        <v>44.6</v>
      </c>
      <c r="FI44" s="17">
        <v>112.01044</v>
      </c>
      <c r="FJ44" s="17">
        <v>97.938230000000004</v>
      </c>
      <c r="FK44" s="17">
        <v>-53.338230000000003</v>
      </c>
      <c r="FL44" s="17">
        <v>22.2</v>
      </c>
      <c r="FM44" s="17">
        <v>22.888349999999999</v>
      </c>
      <c r="FN44" s="17">
        <v>22.625250000000001</v>
      </c>
      <c r="FO44" s="17">
        <v>-0.42525000000000002</v>
      </c>
      <c r="FP44" s="17">
        <v>17.8</v>
      </c>
      <c r="FQ44" s="17">
        <v>15.279059999999999</v>
      </c>
      <c r="FR44" s="17">
        <v>14.927820000000001</v>
      </c>
      <c r="FS44" s="17">
        <v>2.8721800000000002</v>
      </c>
      <c r="FT44" s="17">
        <v>16.899999999999999</v>
      </c>
      <c r="FU44" s="17">
        <v>17.281549999999999</v>
      </c>
      <c r="FV44" s="17">
        <v>17.281549999999999</v>
      </c>
      <c r="FW44" s="17">
        <v>-0.38155</v>
      </c>
      <c r="FX44" s="17">
        <v>65</v>
      </c>
      <c r="FY44" s="17">
        <v>71.720150000000004</v>
      </c>
      <c r="FZ44" s="17">
        <v>71.720150000000004</v>
      </c>
      <c r="GA44" s="17">
        <v>-6.7201500000000003</v>
      </c>
      <c r="GB44" s="17">
        <v>181.7</v>
      </c>
      <c r="GC44" s="17">
        <v>185.10007999999999</v>
      </c>
      <c r="GD44" s="17">
        <v>185.10007999999999</v>
      </c>
      <c r="GE44" s="17">
        <v>-3.40008</v>
      </c>
      <c r="GF44" s="17">
        <v>182</v>
      </c>
      <c r="GG44" s="17">
        <v>185.10007999999999</v>
      </c>
      <c r="GH44" s="17">
        <v>185.10007999999999</v>
      </c>
      <c r="GI44" s="17">
        <v>-3.1000800000000002</v>
      </c>
      <c r="GJ44" s="17">
        <v>183.4</v>
      </c>
      <c r="GK44" s="17">
        <v>185.10007999999999</v>
      </c>
      <c r="GL44" s="17">
        <v>185.10007999999999</v>
      </c>
      <c r="GM44" s="17">
        <v>-1.70008</v>
      </c>
      <c r="GN44" s="17">
        <v>83.3</v>
      </c>
      <c r="GO44" s="17">
        <v>87.858279999999993</v>
      </c>
      <c r="GP44" s="17">
        <v>69.157439999999994</v>
      </c>
      <c r="GQ44" s="17">
        <v>14.14256</v>
      </c>
      <c r="GR44" s="17">
        <v>2.2000000000000002</v>
      </c>
      <c r="GS44" s="17">
        <v>6</v>
      </c>
      <c r="GT44" s="17">
        <v>5.8686699999999998</v>
      </c>
      <c r="GU44" s="17">
        <v>-3.6686700000000001</v>
      </c>
      <c r="GV44" s="17">
        <v>1.2</v>
      </c>
      <c r="GW44" s="17">
        <v>1.02115</v>
      </c>
      <c r="GX44" s="17">
        <v>6.1567800000000004</v>
      </c>
      <c r="GY44" s="17">
        <v>-4.9567800000000002</v>
      </c>
      <c r="GZ44" s="17">
        <v>34</v>
      </c>
      <c r="HA44" s="17">
        <v>34.477980000000002</v>
      </c>
      <c r="HB44" s="17">
        <v>34.47804</v>
      </c>
      <c r="HC44" s="17">
        <v>-0.47804000000000002</v>
      </c>
      <c r="HD44" s="17">
        <v>27.9</v>
      </c>
      <c r="HE44" s="17">
        <v>26.283010000000001</v>
      </c>
      <c r="HF44" s="17">
        <v>26.283010000000001</v>
      </c>
      <c r="HG44" s="17">
        <v>1.6169899999999999</v>
      </c>
      <c r="HH44" s="17">
        <v>2</v>
      </c>
      <c r="HI44" s="17">
        <v>1.97359</v>
      </c>
      <c r="HJ44" s="17">
        <v>1.97359</v>
      </c>
      <c r="HK44" s="17">
        <v>2.6409999999999999E-2</v>
      </c>
      <c r="HL44" s="17">
        <v>13.9</v>
      </c>
      <c r="HM44" s="17">
        <v>17.26322</v>
      </c>
      <c r="HN44" s="17">
        <v>17.26322</v>
      </c>
      <c r="HO44" s="17">
        <v>-3.3632200000000001</v>
      </c>
      <c r="HP44" s="17">
        <v>62.4</v>
      </c>
      <c r="HQ44" s="17">
        <v>43.687910000000002</v>
      </c>
      <c r="HR44" s="17">
        <v>73.786230000000003</v>
      </c>
      <c r="HS44" s="17">
        <v>-11.386229999999999</v>
      </c>
      <c r="HT44" s="17"/>
      <c r="HU44" s="17"/>
      <c r="HV44" s="17"/>
      <c r="HW44" s="17">
        <v>0</v>
      </c>
      <c r="HX44" s="17"/>
      <c r="HY44" s="17"/>
      <c r="HZ44" s="17"/>
      <c r="IA44" s="17">
        <v>0</v>
      </c>
      <c r="IB44" s="17">
        <v>68.099999999999994</v>
      </c>
      <c r="IC44" s="17">
        <v>57.568420000000003</v>
      </c>
      <c r="ID44" s="17">
        <v>54.138570000000001</v>
      </c>
      <c r="IE44" s="17">
        <v>13.96143</v>
      </c>
      <c r="IF44" s="17">
        <v>0</v>
      </c>
      <c r="IG44" s="17"/>
      <c r="IH44" s="17"/>
      <c r="II44" s="17">
        <v>0</v>
      </c>
      <c r="IJ44" s="17"/>
      <c r="IK44" s="17"/>
      <c r="IL44" s="17"/>
      <c r="IM44" s="17">
        <v>0</v>
      </c>
      <c r="IN44" s="17">
        <v>46.4</v>
      </c>
      <c r="IO44" s="17">
        <v>48.181440000000002</v>
      </c>
      <c r="IP44" s="17">
        <v>48.181449999999998</v>
      </c>
      <c r="IQ44" s="17">
        <v>-1.78145</v>
      </c>
      <c r="IR44" s="17"/>
      <c r="IS44" s="17"/>
      <c r="IT44" s="17"/>
      <c r="IU44" s="17">
        <v>0</v>
      </c>
      <c r="IV44" s="17"/>
      <c r="IW44" s="17"/>
      <c r="IX44" s="17"/>
      <c r="IY44" s="17">
        <v>0</v>
      </c>
      <c r="IZ44" s="17"/>
      <c r="JA44" s="17"/>
      <c r="JB44" s="17"/>
      <c r="JC44" s="17">
        <v>0</v>
      </c>
      <c r="JD44" s="17">
        <v>66.2</v>
      </c>
      <c r="JE44" s="17">
        <v>72.643029999999996</v>
      </c>
      <c r="JF44" s="17">
        <v>57.795140000000004</v>
      </c>
      <c r="JG44" s="17">
        <v>8.4048599999999993</v>
      </c>
      <c r="JH44" s="17">
        <v>175.9</v>
      </c>
      <c r="JI44" s="17">
        <v>178.52956</v>
      </c>
      <c r="JJ44" s="17">
        <v>178.52956</v>
      </c>
      <c r="JK44" s="17">
        <v>-2.6295600000000001</v>
      </c>
      <c r="JL44" s="17">
        <v>173.9</v>
      </c>
      <c r="JM44" s="17">
        <v>178.52956</v>
      </c>
      <c r="JN44" s="17">
        <v>178.52956</v>
      </c>
      <c r="JO44" s="17">
        <v>-4.6295599999999997</v>
      </c>
      <c r="JP44" s="17">
        <v>200</v>
      </c>
      <c r="JQ44" s="17">
        <v>178.52956</v>
      </c>
      <c r="JR44" s="17">
        <v>178.52956</v>
      </c>
      <c r="JS44" s="17">
        <v>21.47044</v>
      </c>
      <c r="JT44" s="17">
        <v>273.10000000000002</v>
      </c>
      <c r="JU44" s="17">
        <v>267.79433</v>
      </c>
      <c r="JV44" s="17">
        <v>267.79433</v>
      </c>
      <c r="JW44" s="17">
        <v>5.3056700000000001</v>
      </c>
      <c r="JX44" s="17"/>
      <c r="JY44" s="17"/>
      <c r="JZ44" s="17"/>
      <c r="KA44" s="17">
        <v>0</v>
      </c>
      <c r="KB44" s="17"/>
      <c r="KC44" s="17"/>
      <c r="KD44" s="17"/>
      <c r="KE44" s="17">
        <v>0</v>
      </c>
      <c r="KF44" s="17"/>
      <c r="KG44" s="17"/>
      <c r="KH44" s="17"/>
      <c r="KI44" s="17">
        <v>0</v>
      </c>
      <c r="KJ44" s="17"/>
      <c r="KK44" s="17"/>
      <c r="KL44" s="17"/>
      <c r="KM44" s="17">
        <v>0</v>
      </c>
      <c r="KN44" s="17"/>
      <c r="KO44" s="17"/>
      <c r="KP44" s="17"/>
      <c r="KQ44" s="17">
        <v>0</v>
      </c>
      <c r="KR44" s="17"/>
      <c r="KS44" s="17"/>
      <c r="KT44" s="17"/>
      <c r="KU44" s="17">
        <v>0</v>
      </c>
      <c r="KV44" s="17"/>
      <c r="KW44" s="17"/>
      <c r="KX44" s="17"/>
      <c r="KY44" s="17">
        <v>0</v>
      </c>
      <c r="KZ44" s="17"/>
      <c r="LA44" s="17"/>
      <c r="LB44" s="17"/>
      <c r="LC44" s="17">
        <v>0</v>
      </c>
      <c r="LD44" s="17">
        <v>1.2</v>
      </c>
      <c r="LE44" s="17">
        <v>1.1522699999999999</v>
      </c>
      <c r="LF44" s="17">
        <v>1.1522699999999999</v>
      </c>
      <c r="LG44" s="17">
        <v>4.7730000000000002E-2</v>
      </c>
      <c r="LH44" s="17">
        <v>89</v>
      </c>
      <c r="LI44" s="17">
        <v>138.67357000000001</v>
      </c>
      <c r="LJ44" s="17">
        <v>131.9692</v>
      </c>
      <c r="LK44" s="17">
        <v>-42.969200000000001</v>
      </c>
      <c r="LL44" s="17">
        <v>59.3</v>
      </c>
      <c r="LM44" s="17">
        <v>75.261499999999998</v>
      </c>
      <c r="LN44" s="17">
        <v>71.662260000000003</v>
      </c>
      <c r="LO44" s="17">
        <v>-12.362259999999999</v>
      </c>
      <c r="LP44" s="17">
        <v>63.2</v>
      </c>
      <c r="LQ44" s="17">
        <v>66.757819999999995</v>
      </c>
      <c r="LR44" s="17">
        <v>67.133979999999994</v>
      </c>
      <c r="LS44" s="17">
        <v>-3.93398</v>
      </c>
      <c r="LT44" s="17">
        <v>65.7</v>
      </c>
      <c r="LU44" s="17">
        <v>65.614289999999997</v>
      </c>
      <c r="LV44" s="17">
        <v>64.166120000000006</v>
      </c>
      <c r="LW44" s="17">
        <v>1.5338799999999999</v>
      </c>
      <c r="LX44" s="17">
        <v>28.2</v>
      </c>
      <c r="LY44" s="17">
        <v>27.154050000000002</v>
      </c>
      <c r="LZ44" s="17">
        <v>29.951450000000001</v>
      </c>
      <c r="MA44" s="17">
        <v>-1.75145</v>
      </c>
      <c r="MB44" s="17"/>
      <c r="MC44" s="17"/>
      <c r="MD44" s="17"/>
      <c r="ME44" s="17">
        <v>0</v>
      </c>
      <c r="MF44" s="17"/>
      <c r="MG44" s="17"/>
      <c r="MH44" s="17"/>
      <c r="MI44" s="17">
        <v>0</v>
      </c>
      <c r="MJ44" s="17"/>
      <c r="MK44" s="17"/>
      <c r="ML44" s="17"/>
      <c r="MM44" s="17">
        <v>0</v>
      </c>
      <c r="MN44" s="17">
        <v>145.6</v>
      </c>
      <c r="MO44" s="17">
        <v>149.77393000000001</v>
      </c>
      <c r="MP44" s="17">
        <v>149.77393000000001</v>
      </c>
      <c r="MQ44" s="17">
        <v>-4.1739300000000004</v>
      </c>
      <c r="MR44" s="17">
        <v>147.69999999999999</v>
      </c>
      <c r="MS44" s="17">
        <v>149.77393000000001</v>
      </c>
      <c r="MT44" s="17">
        <v>149.77393000000001</v>
      </c>
      <c r="MU44" s="17">
        <v>-2.0739299999999998</v>
      </c>
      <c r="MV44" s="17">
        <v>148.6</v>
      </c>
      <c r="MW44" s="17">
        <v>149.77393000000001</v>
      </c>
      <c r="MX44" s="17">
        <v>149.77393000000001</v>
      </c>
      <c r="MY44" s="17">
        <v>-1.1739299999999999</v>
      </c>
      <c r="MZ44" s="17"/>
      <c r="NA44" s="17"/>
      <c r="NB44" s="17"/>
      <c r="NC44" s="17">
        <v>0</v>
      </c>
      <c r="ND44" s="17"/>
      <c r="NE44" s="17"/>
      <c r="NF44" s="17"/>
      <c r="NG44" s="17">
        <v>0</v>
      </c>
      <c r="NH44" s="17"/>
      <c r="NI44" s="17"/>
      <c r="NJ44" s="17"/>
      <c r="NK44" s="17">
        <v>0</v>
      </c>
      <c r="NL44" s="17"/>
      <c r="NM44" s="17"/>
      <c r="NN44" s="17"/>
      <c r="NO44" s="17">
        <v>0</v>
      </c>
      <c r="NP44" s="17"/>
      <c r="NQ44" s="17"/>
      <c r="NR44" s="17"/>
      <c r="NS44" s="17">
        <v>0</v>
      </c>
      <c r="NT44" s="17">
        <v>214.1</v>
      </c>
      <c r="NU44" s="17">
        <v>186.66667000000001</v>
      </c>
      <c r="NV44" s="17">
        <v>186.66667000000001</v>
      </c>
      <c r="NW44" s="17">
        <v>27.433330000000002</v>
      </c>
      <c r="NX44" s="17">
        <v>102.4</v>
      </c>
      <c r="NY44" s="17">
        <v>93.333330000000004</v>
      </c>
      <c r="NZ44" s="17">
        <v>93.333330000000004</v>
      </c>
      <c r="OA44" s="17">
        <v>9.0666700000000002</v>
      </c>
      <c r="OB44" s="17">
        <v>0</v>
      </c>
      <c r="OC44" s="17">
        <v>5.3999999999999999E-2</v>
      </c>
      <c r="OD44" s="17">
        <v>5.3999999999999999E-2</v>
      </c>
      <c r="OE44" s="17">
        <v>-5.3999999999999999E-2</v>
      </c>
      <c r="OF44" s="17">
        <v>45</v>
      </c>
      <c r="OG44" s="17">
        <v>55.5</v>
      </c>
      <c r="OH44" s="17">
        <v>86.244</v>
      </c>
      <c r="OI44" s="17">
        <v>-41.244</v>
      </c>
      <c r="OJ44" s="17">
        <v>0</v>
      </c>
      <c r="OK44" s="17">
        <v>0</v>
      </c>
      <c r="OL44" s="17">
        <v>0</v>
      </c>
      <c r="OM44" s="17">
        <v>0</v>
      </c>
      <c r="ON44" s="17">
        <v>11.3</v>
      </c>
      <c r="OO44" s="17">
        <v>16.262</v>
      </c>
      <c r="OP44" s="17">
        <v>16.262</v>
      </c>
      <c r="OQ44" s="17">
        <v>-4.9619999999999997</v>
      </c>
      <c r="OR44" s="17">
        <v>0</v>
      </c>
      <c r="OS44" s="17">
        <v>0</v>
      </c>
      <c r="OT44" s="17">
        <v>0</v>
      </c>
      <c r="OU44" s="17">
        <v>0</v>
      </c>
      <c r="OV44" s="17">
        <v>9.8000000000000007</v>
      </c>
      <c r="OW44" s="17">
        <v>10</v>
      </c>
      <c r="OX44" s="17">
        <v>9</v>
      </c>
      <c r="OY44" s="17">
        <v>0.8</v>
      </c>
      <c r="OZ44" s="17">
        <v>9.9</v>
      </c>
      <c r="PA44" s="17">
        <v>9.0000099999999996</v>
      </c>
      <c r="PB44" s="17">
        <v>9</v>
      </c>
      <c r="PC44" s="17">
        <v>0.9</v>
      </c>
      <c r="PD44" s="17">
        <v>4.8</v>
      </c>
      <c r="PE44" s="17">
        <v>3.6808700000000001</v>
      </c>
      <c r="PF44" s="17">
        <v>2.0148199999999998</v>
      </c>
      <c r="PG44" s="17">
        <v>2.78518</v>
      </c>
      <c r="PH44" s="17">
        <v>0.34</v>
      </c>
      <c r="PI44" s="17">
        <v>1</v>
      </c>
      <c r="PJ44" s="17">
        <v>1</v>
      </c>
      <c r="PK44" s="17">
        <v>-0.66</v>
      </c>
      <c r="PL44" s="17">
        <v>2.5</v>
      </c>
      <c r="PM44" s="17">
        <v>2.2000000000000002</v>
      </c>
      <c r="PN44" s="17">
        <v>2.2000000000000002</v>
      </c>
      <c r="PO44" s="17">
        <v>0.3</v>
      </c>
      <c r="PP44" s="17">
        <v>2.5</v>
      </c>
      <c r="PQ44" s="17">
        <v>2.5</v>
      </c>
      <c r="PR44" s="17">
        <v>2.5</v>
      </c>
      <c r="PS44" s="17">
        <v>0</v>
      </c>
      <c r="PT44" s="17">
        <v>19.8</v>
      </c>
      <c r="PU44" s="17">
        <v>20</v>
      </c>
      <c r="PV44" s="17">
        <v>19.417480000000001</v>
      </c>
      <c r="PW44" s="17">
        <v>0.38252000000000003</v>
      </c>
      <c r="PX44" s="17">
        <v>10</v>
      </c>
      <c r="PY44" s="17">
        <v>11</v>
      </c>
      <c r="PZ44" s="17">
        <v>10</v>
      </c>
      <c r="QA44" s="17">
        <v>0</v>
      </c>
      <c r="QB44" s="17">
        <v>8.8000000000000007</v>
      </c>
      <c r="QC44" s="17">
        <v>7</v>
      </c>
      <c r="QD44" s="17">
        <v>7</v>
      </c>
      <c r="QE44" s="17">
        <v>1.8</v>
      </c>
      <c r="QF44" s="17">
        <v>3.4</v>
      </c>
      <c r="QG44" s="17">
        <v>3.3</v>
      </c>
      <c r="QH44" s="17">
        <v>3.3</v>
      </c>
      <c r="QI44" s="17">
        <v>0.1</v>
      </c>
      <c r="QJ44" s="17">
        <v>18.5</v>
      </c>
      <c r="QK44" s="17">
        <v>19</v>
      </c>
      <c r="QL44" s="17">
        <v>17.961169999999999</v>
      </c>
      <c r="QM44" s="17">
        <v>0.53883000000000003</v>
      </c>
      <c r="QN44" s="17">
        <v>0</v>
      </c>
      <c r="QO44" s="17">
        <v>0</v>
      </c>
      <c r="QP44" s="17">
        <v>0</v>
      </c>
      <c r="QQ44" s="17">
        <v>0</v>
      </c>
      <c r="QR44" s="17">
        <v>0</v>
      </c>
      <c r="QS44" s="17">
        <v>0</v>
      </c>
      <c r="QT44" s="17">
        <v>0</v>
      </c>
      <c r="QU44" s="17">
        <v>0</v>
      </c>
      <c r="QV44" s="17">
        <v>23.1</v>
      </c>
      <c r="QW44" s="17">
        <v>19.518139999999999</v>
      </c>
      <c r="QX44" s="17">
        <v>23.056000000000001</v>
      </c>
      <c r="QY44" s="17">
        <v>4.3999999999999997E-2</v>
      </c>
      <c r="QZ44" s="17">
        <v>64.900000000000006</v>
      </c>
      <c r="RA44" s="17">
        <v>41.6</v>
      </c>
      <c r="RB44" s="17">
        <v>64.894000000000005</v>
      </c>
      <c r="RC44" s="17">
        <v>6.0000000000000001E-3</v>
      </c>
      <c r="RD44" s="17">
        <v>4.5</v>
      </c>
      <c r="RE44" s="17">
        <v>4.2</v>
      </c>
      <c r="RF44" s="17">
        <v>4.2</v>
      </c>
      <c r="RG44" s="17">
        <v>0.3</v>
      </c>
      <c r="RH44" s="17">
        <v>2.2000000000000002</v>
      </c>
      <c r="RI44" s="17">
        <v>2.4</v>
      </c>
      <c r="RJ44" s="17">
        <v>2.4</v>
      </c>
      <c r="RK44" s="17">
        <v>-0.2</v>
      </c>
      <c r="RL44" s="17">
        <v>1.1000000000000001</v>
      </c>
      <c r="RM44" s="17">
        <v>1.2</v>
      </c>
      <c r="RN44" s="17">
        <v>1.2</v>
      </c>
      <c r="RO44" s="17">
        <v>-0.1</v>
      </c>
      <c r="RP44" s="17">
        <v>2.9</v>
      </c>
      <c r="RQ44" s="17">
        <v>2.8</v>
      </c>
      <c r="RR44" s="17">
        <v>2.8</v>
      </c>
      <c r="RS44" s="17">
        <v>0.1</v>
      </c>
      <c r="RT44" s="17">
        <v>0</v>
      </c>
      <c r="RU44" s="17">
        <v>0</v>
      </c>
      <c r="RV44" s="17">
        <v>0</v>
      </c>
      <c r="RW44" s="17">
        <v>0</v>
      </c>
      <c r="RX44" s="17">
        <v>1.7</v>
      </c>
      <c r="RY44" s="17">
        <v>2.0489999999999999</v>
      </c>
      <c r="RZ44" s="17">
        <v>2.0489999999999999</v>
      </c>
      <c r="SA44" s="17">
        <v>-0.34899999999999998</v>
      </c>
      <c r="SB44" s="17">
        <v>18.399999999999999</v>
      </c>
      <c r="SC44" s="17">
        <v>13.31602</v>
      </c>
      <c r="SD44" s="17">
        <v>12.52267</v>
      </c>
      <c r="SE44" s="17">
        <v>5.8773299999999997</v>
      </c>
      <c r="SF44" s="17">
        <v>1.4</v>
      </c>
      <c r="SG44" s="17">
        <v>1.3680000000000001</v>
      </c>
      <c r="SH44" s="17">
        <v>1.3680000000000001</v>
      </c>
      <c r="SI44" s="17">
        <v>3.2000000000000001E-2</v>
      </c>
      <c r="SJ44" s="17"/>
      <c r="SK44" s="17">
        <v>0.4</v>
      </c>
      <c r="SL44" s="17">
        <v>0.4</v>
      </c>
      <c r="SM44" s="17">
        <v>-0.4</v>
      </c>
      <c r="SN44" s="17">
        <v>6.4</v>
      </c>
      <c r="SO44" s="17">
        <v>7.3</v>
      </c>
      <c r="SP44" s="17">
        <v>7.3</v>
      </c>
      <c r="SQ44" s="17">
        <v>-0.9</v>
      </c>
      <c r="SR44" s="17">
        <v>3</v>
      </c>
      <c r="SS44" s="17">
        <v>4.3</v>
      </c>
      <c r="ST44" s="17">
        <v>4.3</v>
      </c>
      <c r="SU44" s="17">
        <v>-1.3</v>
      </c>
      <c r="SV44" s="17">
        <v>4.2</v>
      </c>
      <c r="SW44" s="17">
        <v>4.7</v>
      </c>
      <c r="SX44" s="17">
        <v>4.7</v>
      </c>
      <c r="SY44" s="17">
        <v>-0.5</v>
      </c>
      <c r="SZ44" s="17">
        <v>6.8</v>
      </c>
      <c r="TA44" s="17">
        <v>6.7</v>
      </c>
      <c r="TB44" s="17">
        <v>6.7</v>
      </c>
      <c r="TC44" s="17">
        <v>0.1</v>
      </c>
      <c r="TD44" s="17">
        <v>10</v>
      </c>
      <c r="TE44" s="17">
        <v>10</v>
      </c>
      <c r="TF44" s="17">
        <v>10</v>
      </c>
      <c r="TG44" s="17">
        <v>0</v>
      </c>
      <c r="TH44" s="17">
        <v>29.6</v>
      </c>
      <c r="TI44" s="17">
        <v>25.382000000000001</v>
      </c>
      <c r="TJ44" s="17">
        <v>25.382000000000001</v>
      </c>
      <c r="TK44" s="17">
        <v>4.218</v>
      </c>
      <c r="TL44" s="17">
        <v>39.6</v>
      </c>
      <c r="TM44" s="17">
        <v>33.4</v>
      </c>
      <c r="TN44" s="17">
        <v>64.757000000000005</v>
      </c>
      <c r="TO44" s="17">
        <v>-25.157</v>
      </c>
      <c r="TP44" s="17">
        <v>0</v>
      </c>
      <c r="TQ44" s="17">
        <v>0</v>
      </c>
      <c r="TR44" s="17">
        <v>0</v>
      </c>
      <c r="TS44" s="17">
        <v>0</v>
      </c>
      <c r="TT44" s="17">
        <v>19.7</v>
      </c>
      <c r="TU44" s="17">
        <v>33.200000000000003</v>
      </c>
      <c r="TV44" s="17">
        <v>49.311</v>
      </c>
      <c r="TW44" s="17">
        <v>-29.611000000000001</v>
      </c>
      <c r="TX44" s="17">
        <v>20.399999999999999</v>
      </c>
      <c r="TY44" s="17">
        <v>37.9</v>
      </c>
      <c r="TZ44" s="17">
        <v>60.484000000000002</v>
      </c>
      <c r="UA44" s="17">
        <v>-40.084000000000003</v>
      </c>
      <c r="UB44" s="17">
        <v>2.4</v>
      </c>
      <c r="UC44" s="17">
        <v>4.4669999999999996</v>
      </c>
      <c r="UD44" s="17">
        <v>4.4669999999999996</v>
      </c>
      <c r="UE44" s="17">
        <v>-2.0670000000000002</v>
      </c>
      <c r="UF44" s="17">
        <v>1.6</v>
      </c>
      <c r="UG44" s="17">
        <v>4.1399999999999997</v>
      </c>
      <c r="UH44" s="17">
        <v>4.1399999999999997</v>
      </c>
      <c r="UI44" s="17">
        <v>-2.54</v>
      </c>
      <c r="UJ44" s="17">
        <v>8</v>
      </c>
      <c r="UK44" s="17">
        <v>9</v>
      </c>
      <c r="UL44" s="17">
        <v>7.5</v>
      </c>
      <c r="UM44" s="17">
        <v>0.5</v>
      </c>
      <c r="UN44" s="17">
        <v>2.6</v>
      </c>
      <c r="UO44" s="17">
        <v>2.5</v>
      </c>
      <c r="UP44" s="17">
        <v>2.5</v>
      </c>
      <c r="UQ44" s="17">
        <v>0.1</v>
      </c>
      <c r="UR44" s="17">
        <v>7.6</v>
      </c>
      <c r="US44" s="17">
        <v>7.6</v>
      </c>
      <c r="UT44" s="17">
        <v>7.6</v>
      </c>
      <c r="UU44" s="17">
        <v>0</v>
      </c>
      <c r="UV44" s="17">
        <v>4.5</v>
      </c>
      <c r="UW44" s="17">
        <v>5</v>
      </c>
      <c r="UX44" s="17">
        <v>5</v>
      </c>
      <c r="UY44" s="17">
        <v>-0.5</v>
      </c>
      <c r="UZ44" s="17">
        <v>5.0999999999999996</v>
      </c>
      <c r="VA44" s="17">
        <v>5.5</v>
      </c>
      <c r="VB44" s="17">
        <v>5.5</v>
      </c>
      <c r="VC44" s="17">
        <v>-0.4</v>
      </c>
      <c r="VD44" s="17">
        <v>5.0999999999999996</v>
      </c>
      <c r="VE44" s="17">
        <v>5.5</v>
      </c>
      <c r="VF44" s="17">
        <v>5.5</v>
      </c>
      <c r="VG44" s="17">
        <v>-0.4</v>
      </c>
      <c r="VH44" s="17">
        <v>12</v>
      </c>
      <c r="VI44" s="17">
        <v>14.352</v>
      </c>
      <c r="VJ44" s="17">
        <v>14.352</v>
      </c>
      <c r="VK44" s="17">
        <v>-2.3519999999999999</v>
      </c>
      <c r="VL44" s="17">
        <v>0</v>
      </c>
      <c r="VM44" s="17">
        <v>0</v>
      </c>
      <c r="VN44" s="17">
        <v>0</v>
      </c>
      <c r="VO44" s="17">
        <v>0</v>
      </c>
      <c r="VP44" s="17">
        <v>0</v>
      </c>
      <c r="VQ44" s="17">
        <v>0</v>
      </c>
      <c r="VR44" s="17">
        <v>0</v>
      </c>
      <c r="VS44" s="17">
        <v>0</v>
      </c>
      <c r="VT44" s="17">
        <v>0</v>
      </c>
      <c r="VU44" s="17">
        <v>0</v>
      </c>
      <c r="VV44" s="17">
        <v>0</v>
      </c>
      <c r="VW44" s="17">
        <v>0</v>
      </c>
      <c r="VX44" s="17">
        <v>0.6</v>
      </c>
      <c r="VY44" s="17">
        <v>0.6</v>
      </c>
      <c r="VZ44" s="17">
        <v>0.6</v>
      </c>
      <c r="WA44" s="17">
        <v>0</v>
      </c>
      <c r="WB44" s="17">
        <v>109.6</v>
      </c>
      <c r="WC44" s="17">
        <v>68</v>
      </c>
      <c r="WD44" s="17">
        <v>118</v>
      </c>
      <c r="WE44" s="17">
        <v>-8.4</v>
      </c>
      <c r="WF44" s="17">
        <v>93.9</v>
      </c>
      <c r="WG44" s="17">
        <v>69</v>
      </c>
      <c r="WH44" s="17">
        <v>125</v>
      </c>
      <c r="WI44" s="17">
        <v>-31.1</v>
      </c>
      <c r="WJ44" s="17">
        <v>0</v>
      </c>
      <c r="WK44" s="17">
        <v>0</v>
      </c>
      <c r="WL44" s="17">
        <v>0</v>
      </c>
      <c r="WM44" s="17">
        <v>0</v>
      </c>
      <c r="WN44" s="17">
        <v>0</v>
      </c>
      <c r="WO44" s="17">
        <v>0</v>
      </c>
      <c r="WP44" s="17">
        <v>0</v>
      </c>
      <c r="WQ44" s="17">
        <v>0</v>
      </c>
      <c r="WR44" s="17">
        <v>7.8</v>
      </c>
      <c r="WS44" s="17">
        <v>10</v>
      </c>
      <c r="WT44" s="17">
        <v>10</v>
      </c>
      <c r="WU44" s="17">
        <v>-2.2000000000000002</v>
      </c>
      <c r="WV44" s="17">
        <v>19.7</v>
      </c>
      <c r="WW44" s="17">
        <v>20</v>
      </c>
      <c r="WX44" s="17">
        <v>19.223299999999998</v>
      </c>
      <c r="WY44" s="17">
        <v>0.47670000000000001</v>
      </c>
      <c r="WZ44" s="17">
        <v>9.6</v>
      </c>
      <c r="XA44" s="17">
        <v>10.8</v>
      </c>
      <c r="XB44" s="17">
        <v>10.8</v>
      </c>
      <c r="XC44" s="17">
        <v>-1.2</v>
      </c>
      <c r="XD44" s="17"/>
      <c r="XE44" s="17"/>
      <c r="XF44" s="17"/>
      <c r="XG44" s="17">
        <v>0</v>
      </c>
      <c r="XH44" s="17"/>
      <c r="XI44" s="17"/>
      <c r="XJ44" s="17"/>
      <c r="XK44" s="17">
        <v>0</v>
      </c>
      <c r="XL44" s="17">
        <v>15</v>
      </c>
      <c r="XM44" s="17">
        <v>15</v>
      </c>
      <c r="XN44" s="17">
        <v>14</v>
      </c>
      <c r="XO44" s="17">
        <v>1</v>
      </c>
      <c r="XP44" s="17"/>
      <c r="XQ44" s="17"/>
      <c r="XR44" s="17"/>
      <c r="XS44" s="17">
        <v>0</v>
      </c>
      <c r="XT44" s="17">
        <v>8.1999999999999993</v>
      </c>
      <c r="XU44" s="17">
        <v>7.9</v>
      </c>
      <c r="XV44" s="17">
        <v>7.9</v>
      </c>
      <c r="XW44" s="17">
        <v>0.3</v>
      </c>
      <c r="XX44" s="17"/>
      <c r="XY44" s="17"/>
      <c r="XZ44" s="17"/>
      <c r="YA44" s="17">
        <v>0</v>
      </c>
      <c r="YB44" s="17"/>
      <c r="YC44" s="17"/>
      <c r="YD44" s="17"/>
      <c r="YE44" s="17">
        <v>0</v>
      </c>
    </row>
    <row r="45" spans="1:655" ht="24" customHeight="1" x14ac:dyDescent="0.25">
      <c r="A45" s="1"/>
      <c r="B45" s="16" t="s">
        <v>57</v>
      </c>
      <c r="C45" s="16" t="s">
        <v>763</v>
      </c>
      <c r="D45" s="17">
        <v>127.9</v>
      </c>
      <c r="E45" s="17">
        <v>138.55669</v>
      </c>
      <c r="F45" s="17">
        <v>128.31807000000001</v>
      </c>
      <c r="G45" s="17">
        <v>-0.41807</v>
      </c>
      <c r="H45" s="17">
        <v>649.9</v>
      </c>
      <c r="I45" s="17">
        <v>643.65809000000002</v>
      </c>
      <c r="J45" s="17">
        <v>643.65809000000002</v>
      </c>
      <c r="K45" s="17">
        <v>6.2419099999999998</v>
      </c>
      <c r="L45" s="17">
        <v>216.1</v>
      </c>
      <c r="M45" s="17">
        <v>209.39341999999999</v>
      </c>
      <c r="N45" s="17">
        <v>209.39341999999999</v>
      </c>
      <c r="O45" s="17">
        <v>6.7065799999999998</v>
      </c>
      <c r="P45" s="17"/>
      <c r="Q45" s="17"/>
      <c r="R45" s="17"/>
      <c r="S45" s="17">
        <v>0</v>
      </c>
      <c r="T45" s="17"/>
      <c r="U45" s="17"/>
      <c r="V45" s="17"/>
      <c r="W45" s="17">
        <v>0</v>
      </c>
      <c r="X45" s="17">
        <v>60.6</v>
      </c>
      <c r="Y45" s="17">
        <v>30.555330000000001</v>
      </c>
      <c r="Z45" s="17">
        <v>47.160179999999997</v>
      </c>
      <c r="AA45" s="17">
        <v>13.439819999999999</v>
      </c>
      <c r="AB45" s="17">
        <v>85.1</v>
      </c>
      <c r="AC45" s="17">
        <v>92.114559999999997</v>
      </c>
      <c r="AD45" s="17">
        <v>94.878</v>
      </c>
      <c r="AE45" s="17">
        <v>-9.7780000000000005</v>
      </c>
      <c r="AF45" s="17"/>
      <c r="AG45" s="17"/>
      <c r="AH45" s="17"/>
      <c r="AI45" s="17">
        <v>0</v>
      </c>
      <c r="AJ45" s="17"/>
      <c r="AK45" s="17"/>
      <c r="AL45" s="17"/>
      <c r="AM45" s="17">
        <v>0</v>
      </c>
      <c r="AN45" s="17">
        <v>186.1</v>
      </c>
      <c r="AO45" s="17">
        <v>196.42444</v>
      </c>
      <c r="AP45" s="17">
        <v>196.42444</v>
      </c>
      <c r="AQ45" s="17">
        <v>-10.324439999999999</v>
      </c>
      <c r="AR45" s="17">
        <v>202.8</v>
      </c>
      <c r="AS45" s="17">
        <v>196.42444</v>
      </c>
      <c r="AT45" s="17">
        <v>196.42444</v>
      </c>
      <c r="AU45" s="17">
        <v>6.3755600000000001</v>
      </c>
      <c r="AV45" s="17">
        <v>204.9</v>
      </c>
      <c r="AW45" s="17">
        <v>196.42444</v>
      </c>
      <c r="AX45" s="17">
        <v>196.42444</v>
      </c>
      <c r="AY45" s="17">
        <v>8.4755599999999998</v>
      </c>
      <c r="AZ45" s="17">
        <v>287.7</v>
      </c>
      <c r="BA45" s="17">
        <v>294.63666000000001</v>
      </c>
      <c r="BB45" s="17">
        <v>294.63666999999998</v>
      </c>
      <c r="BC45" s="17">
        <v>-6.9366700000000003</v>
      </c>
      <c r="BD45" s="17">
        <v>214.2</v>
      </c>
      <c r="BE45" s="17">
        <v>208.28218000000001</v>
      </c>
      <c r="BF45" s="17">
        <v>208.28218000000001</v>
      </c>
      <c r="BG45" s="17">
        <v>5.9178199999999999</v>
      </c>
      <c r="BH45" s="17">
        <v>111.1</v>
      </c>
      <c r="BI45" s="17">
        <v>104.14109000000001</v>
      </c>
      <c r="BJ45" s="17">
        <v>104.14109000000001</v>
      </c>
      <c r="BK45" s="17">
        <v>6.9589100000000004</v>
      </c>
      <c r="BL45" s="17">
        <v>450</v>
      </c>
      <c r="BM45" s="17">
        <v>389.49930000000001</v>
      </c>
      <c r="BN45" s="17">
        <v>438.69243</v>
      </c>
      <c r="BO45" s="17">
        <v>11.30757</v>
      </c>
      <c r="BP45" s="17">
        <v>4.3</v>
      </c>
      <c r="BQ45" s="17">
        <v>4.4318400000000002</v>
      </c>
      <c r="BR45" s="17">
        <v>4.4318400000000002</v>
      </c>
      <c r="BS45" s="17">
        <v>-0.13184000000000001</v>
      </c>
      <c r="BT45" s="17"/>
      <c r="BU45" s="17"/>
      <c r="BV45" s="17"/>
      <c r="BW45" s="17">
        <v>0</v>
      </c>
      <c r="BX45" s="17"/>
      <c r="BY45" s="17"/>
      <c r="BZ45" s="17"/>
      <c r="CA45" s="17">
        <v>0</v>
      </c>
      <c r="CB45" s="17"/>
      <c r="CC45" s="17"/>
      <c r="CD45" s="17"/>
      <c r="CE45" s="17">
        <v>0</v>
      </c>
      <c r="CF45" s="17"/>
      <c r="CG45" s="17"/>
      <c r="CH45" s="17"/>
      <c r="CI45" s="17">
        <v>0</v>
      </c>
      <c r="CJ45" s="17">
        <v>125.6</v>
      </c>
      <c r="CK45" s="17">
        <v>131.25040999999999</v>
      </c>
      <c r="CL45" s="17">
        <v>131.25040999999999</v>
      </c>
      <c r="CM45" s="17">
        <v>-5.6504099999999999</v>
      </c>
      <c r="CN45" s="17">
        <v>7.4</v>
      </c>
      <c r="CO45" s="17">
        <v>6.8003799999999996</v>
      </c>
      <c r="CP45" s="17">
        <v>5.1333399999999996</v>
      </c>
      <c r="CQ45" s="17">
        <v>2.2666599999999999</v>
      </c>
      <c r="CR45" s="17">
        <v>5.8</v>
      </c>
      <c r="CS45" s="17">
        <v>3.7328100000000002</v>
      </c>
      <c r="CT45" s="17">
        <v>2.8177599999999998</v>
      </c>
      <c r="CU45" s="17">
        <v>2.98224</v>
      </c>
      <c r="CV45" s="17"/>
      <c r="CW45" s="17"/>
      <c r="CX45" s="17"/>
      <c r="CY45" s="17">
        <v>0</v>
      </c>
      <c r="CZ45" s="17">
        <v>6.8</v>
      </c>
      <c r="DA45" s="17">
        <v>6.8787000000000003</v>
      </c>
      <c r="DB45" s="17">
        <v>6.8787000000000003</v>
      </c>
      <c r="DC45" s="17">
        <v>-7.8700000000000006E-2</v>
      </c>
      <c r="DD45" s="17">
        <v>12.6</v>
      </c>
      <c r="DE45" s="17">
        <v>14.919420000000001</v>
      </c>
      <c r="DF45" s="17">
        <v>14.919420000000001</v>
      </c>
      <c r="DG45" s="17">
        <v>-2.31942</v>
      </c>
      <c r="DH45" s="17">
        <v>130.9</v>
      </c>
      <c r="DI45" s="17">
        <v>142.3058</v>
      </c>
      <c r="DJ45" s="17">
        <v>142.30582000000001</v>
      </c>
      <c r="DK45" s="17">
        <v>-11.40582</v>
      </c>
      <c r="DL45" s="17"/>
      <c r="DM45" s="17"/>
      <c r="DN45" s="17"/>
      <c r="DO45" s="17">
        <v>0</v>
      </c>
      <c r="DP45" s="17">
        <v>0</v>
      </c>
      <c r="DQ45" s="17"/>
      <c r="DR45" s="17">
        <v>0</v>
      </c>
      <c r="DS45" s="17">
        <v>0</v>
      </c>
      <c r="DT45" s="17"/>
      <c r="DU45" s="17"/>
      <c r="DV45" s="17"/>
      <c r="DW45" s="17">
        <v>0</v>
      </c>
      <c r="DX45" s="17"/>
      <c r="DY45" s="17"/>
      <c r="DZ45" s="17"/>
      <c r="EA45" s="17">
        <v>0</v>
      </c>
      <c r="EB45" s="17">
        <v>55.88</v>
      </c>
      <c r="EC45" s="17">
        <v>55.841569999999997</v>
      </c>
      <c r="ED45" s="17">
        <v>55.841569999999997</v>
      </c>
      <c r="EE45" s="17">
        <v>3.8429999999999999E-2</v>
      </c>
      <c r="EF45" s="17">
        <v>99.7</v>
      </c>
      <c r="EG45" s="17">
        <v>110.26321</v>
      </c>
      <c r="EH45" s="17">
        <v>110.26321</v>
      </c>
      <c r="EI45" s="17">
        <v>-10.56321</v>
      </c>
      <c r="EJ45" s="17"/>
      <c r="EK45" s="17"/>
      <c r="EL45" s="17"/>
      <c r="EM45" s="17">
        <v>0</v>
      </c>
      <c r="EN45" s="17"/>
      <c r="EO45" s="17"/>
      <c r="EP45" s="17"/>
      <c r="EQ45" s="17">
        <v>0</v>
      </c>
      <c r="ER45" s="17">
        <v>0</v>
      </c>
      <c r="ES45" s="17"/>
      <c r="ET45" s="17"/>
      <c r="EU45" s="17">
        <v>0</v>
      </c>
      <c r="EV45" s="17">
        <v>6.5</v>
      </c>
      <c r="EW45" s="17">
        <v>6.39</v>
      </c>
      <c r="EX45" s="17">
        <v>6.39</v>
      </c>
      <c r="EY45" s="17">
        <v>0.11</v>
      </c>
      <c r="EZ45" s="17">
        <v>305.60000000000002</v>
      </c>
      <c r="FA45" s="17">
        <v>288.65985000000001</v>
      </c>
      <c r="FB45" s="17">
        <v>169.16149999999999</v>
      </c>
      <c r="FC45" s="17">
        <v>136.4385</v>
      </c>
      <c r="FD45" s="17">
        <v>33</v>
      </c>
      <c r="FE45" s="17">
        <v>37.18432</v>
      </c>
      <c r="FF45" s="17">
        <v>40.90061</v>
      </c>
      <c r="FG45" s="17">
        <v>-7.9006100000000004</v>
      </c>
      <c r="FH45" s="17">
        <v>30.7</v>
      </c>
      <c r="FI45" s="17">
        <v>97.938289999999995</v>
      </c>
      <c r="FJ45" s="17">
        <v>112.01033</v>
      </c>
      <c r="FK45" s="17">
        <v>-81.310329999999993</v>
      </c>
      <c r="FL45" s="17">
        <v>21.8</v>
      </c>
      <c r="FM45" s="17">
        <v>22.888349999999999</v>
      </c>
      <c r="FN45" s="17">
        <v>22.625250000000001</v>
      </c>
      <c r="FO45" s="17">
        <v>-0.82525000000000004</v>
      </c>
      <c r="FP45" s="17">
        <v>17.8</v>
      </c>
      <c r="FQ45" s="17">
        <v>15.279059999999999</v>
      </c>
      <c r="FR45" s="17">
        <v>14.927820000000001</v>
      </c>
      <c r="FS45" s="17">
        <v>2.8721800000000002</v>
      </c>
      <c r="FT45" s="17">
        <v>16.8</v>
      </c>
      <c r="FU45" s="17">
        <v>17.281549999999999</v>
      </c>
      <c r="FV45" s="17">
        <v>17.281549999999999</v>
      </c>
      <c r="FW45" s="17">
        <v>-0.48154999999999998</v>
      </c>
      <c r="FX45" s="17">
        <v>64.099999999999994</v>
      </c>
      <c r="FY45" s="17">
        <v>71.720150000000004</v>
      </c>
      <c r="FZ45" s="17">
        <v>71.720150000000004</v>
      </c>
      <c r="GA45" s="17">
        <v>-7.6201499999999998</v>
      </c>
      <c r="GB45" s="17">
        <v>182.4</v>
      </c>
      <c r="GC45" s="17">
        <v>185.10007999999999</v>
      </c>
      <c r="GD45" s="17">
        <v>185.10007999999999</v>
      </c>
      <c r="GE45" s="17">
        <v>-2.7000799999999998</v>
      </c>
      <c r="GF45" s="17">
        <v>182.7</v>
      </c>
      <c r="GG45" s="17">
        <v>185.10007999999999</v>
      </c>
      <c r="GH45" s="17">
        <v>185.10007999999999</v>
      </c>
      <c r="GI45" s="17">
        <v>-2.40008</v>
      </c>
      <c r="GJ45" s="17">
        <v>184.4</v>
      </c>
      <c r="GK45" s="17">
        <v>185.10007999999999</v>
      </c>
      <c r="GL45" s="17">
        <v>185.10007999999999</v>
      </c>
      <c r="GM45" s="17">
        <v>-0.70008000000000004</v>
      </c>
      <c r="GN45" s="17">
        <v>84.3</v>
      </c>
      <c r="GO45" s="17">
        <v>72.074780000000004</v>
      </c>
      <c r="GP45" s="17">
        <v>69.922730000000001</v>
      </c>
      <c r="GQ45" s="17">
        <v>14.377269999999999</v>
      </c>
      <c r="GR45" s="17">
        <v>5.9</v>
      </c>
      <c r="GS45" s="17">
        <v>6</v>
      </c>
      <c r="GT45" s="17">
        <v>5.8686699999999998</v>
      </c>
      <c r="GU45" s="17">
        <v>3.1329999999999997E-2</v>
      </c>
      <c r="GV45" s="17">
        <v>1.2</v>
      </c>
      <c r="GW45" s="17">
        <v>1.02115</v>
      </c>
      <c r="GX45" s="17">
        <v>6.1567800000000004</v>
      </c>
      <c r="GY45" s="17">
        <v>-4.9567800000000002</v>
      </c>
      <c r="GZ45" s="17">
        <v>19.2</v>
      </c>
      <c r="HA45" s="17">
        <v>19.468160000000001</v>
      </c>
      <c r="HB45" s="17">
        <v>34.47804</v>
      </c>
      <c r="HC45" s="17">
        <v>-15.278040000000001</v>
      </c>
      <c r="HD45" s="17">
        <v>27.8</v>
      </c>
      <c r="HE45" s="17">
        <v>26.283010000000001</v>
      </c>
      <c r="HF45" s="17">
        <v>26.283010000000001</v>
      </c>
      <c r="HG45" s="17">
        <v>1.5169900000000001</v>
      </c>
      <c r="HH45" s="17">
        <v>2</v>
      </c>
      <c r="HI45" s="17">
        <v>1.97359</v>
      </c>
      <c r="HJ45" s="17">
        <v>1.97359</v>
      </c>
      <c r="HK45" s="17">
        <v>2.6409999999999999E-2</v>
      </c>
      <c r="HL45" s="17">
        <v>14</v>
      </c>
      <c r="HM45" s="17">
        <v>17.26322</v>
      </c>
      <c r="HN45" s="17">
        <v>17.26322</v>
      </c>
      <c r="HO45" s="17">
        <v>-3.26322</v>
      </c>
      <c r="HP45" s="17">
        <v>81.8</v>
      </c>
      <c r="HQ45" s="17">
        <v>121.54106</v>
      </c>
      <c r="HR45" s="17">
        <v>99.067350000000005</v>
      </c>
      <c r="HS45" s="17">
        <v>-17.26735</v>
      </c>
      <c r="HT45" s="17"/>
      <c r="HU45" s="17"/>
      <c r="HV45" s="17"/>
      <c r="HW45" s="17">
        <v>0</v>
      </c>
      <c r="HX45" s="17"/>
      <c r="HY45" s="17"/>
      <c r="HZ45" s="17"/>
      <c r="IA45" s="17">
        <v>0</v>
      </c>
      <c r="IB45" s="17">
        <v>68.5</v>
      </c>
      <c r="IC45" s="17">
        <v>59.391530000000003</v>
      </c>
      <c r="ID45" s="17">
        <v>48.239159999999998</v>
      </c>
      <c r="IE45" s="17">
        <v>20.260840000000002</v>
      </c>
      <c r="IF45" s="17">
        <v>0</v>
      </c>
      <c r="IG45" s="17"/>
      <c r="IH45" s="17"/>
      <c r="II45" s="17">
        <v>0</v>
      </c>
      <c r="IJ45" s="17"/>
      <c r="IK45" s="17"/>
      <c r="IL45" s="17"/>
      <c r="IM45" s="17">
        <v>0</v>
      </c>
      <c r="IN45" s="17">
        <v>47.1</v>
      </c>
      <c r="IO45" s="17">
        <v>48.181440000000002</v>
      </c>
      <c r="IP45" s="17">
        <v>48.181449999999998</v>
      </c>
      <c r="IQ45" s="17">
        <v>-1.08145</v>
      </c>
      <c r="IR45" s="17"/>
      <c r="IS45" s="17"/>
      <c r="IT45" s="17"/>
      <c r="IU45" s="17">
        <v>0</v>
      </c>
      <c r="IV45" s="17"/>
      <c r="IW45" s="17"/>
      <c r="IX45" s="17"/>
      <c r="IY45" s="17">
        <v>0</v>
      </c>
      <c r="IZ45" s="17"/>
      <c r="JA45" s="17"/>
      <c r="JB45" s="17"/>
      <c r="JC45" s="17">
        <v>0</v>
      </c>
      <c r="JD45" s="17">
        <v>66.3</v>
      </c>
      <c r="JE45" s="17">
        <v>53.438699999999997</v>
      </c>
      <c r="JF45" s="17">
        <v>58.726289999999999</v>
      </c>
      <c r="JG45" s="17">
        <v>7.5737100000000002</v>
      </c>
      <c r="JH45" s="17">
        <v>176.1</v>
      </c>
      <c r="JI45" s="17">
        <v>178.52956</v>
      </c>
      <c r="JJ45" s="17">
        <v>178.52956</v>
      </c>
      <c r="JK45" s="17">
        <v>-2.4295599999999999</v>
      </c>
      <c r="JL45" s="17">
        <v>174.1</v>
      </c>
      <c r="JM45" s="17">
        <v>178.52956</v>
      </c>
      <c r="JN45" s="17">
        <v>178.52956</v>
      </c>
      <c r="JO45" s="17">
        <v>-4.4295600000000004</v>
      </c>
      <c r="JP45" s="17">
        <v>200</v>
      </c>
      <c r="JQ45" s="17">
        <v>178.52956</v>
      </c>
      <c r="JR45" s="17">
        <v>178.52956</v>
      </c>
      <c r="JS45" s="17">
        <v>21.47044</v>
      </c>
      <c r="JT45" s="17">
        <v>273.3</v>
      </c>
      <c r="JU45" s="17">
        <v>267.79433</v>
      </c>
      <c r="JV45" s="17">
        <v>267.79433</v>
      </c>
      <c r="JW45" s="17">
        <v>5.5056700000000003</v>
      </c>
      <c r="JX45" s="17"/>
      <c r="JY45" s="17"/>
      <c r="JZ45" s="17"/>
      <c r="KA45" s="17">
        <v>0</v>
      </c>
      <c r="KB45" s="17"/>
      <c r="KC45" s="17"/>
      <c r="KD45" s="17"/>
      <c r="KE45" s="17">
        <v>0</v>
      </c>
      <c r="KF45" s="17"/>
      <c r="KG45" s="17"/>
      <c r="KH45" s="17"/>
      <c r="KI45" s="17">
        <v>0</v>
      </c>
      <c r="KJ45" s="17"/>
      <c r="KK45" s="17"/>
      <c r="KL45" s="17"/>
      <c r="KM45" s="17">
        <v>0</v>
      </c>
      <c r="KN45" s="17"/>
      <c r="KO45" s="17"/>
      <c r="KP45" s="17"/>
      <c r="KQ45" s="17">
        <v>0</v>
      </c>
      <c r="KR45" s="17"/>
      <c r="KS45" s="17"/>
      <c r="KT45" s="17"/>
      <c r="KU45" s="17">
        <v>0</v>
      </c>
      <c r="KV45" s="17"/>
      <c r="KW45" s="17"/>
      <c r="KX45" s="17"/>
      <c r="KY45" s="17">
        <v>0</v>
      </c>
      <c r="KZ45" s="17"/>
      <c r="LA45" s="17"/>
      <c r="LB45" s="17"/>
      <c r="LC45" s="17">
        <v>0</v>
      </c>
      <c r="LD45" s="17">
        <v>1.2</v>
      </c>
      <c r="LE45" s="17">
        <v>1.1522699999999999</v>
      </c>
      <c r="LF45" s="17">
        <v>1.1522699999999999</v>
      </c>
      <c r="LG45" s="17">
        <v>4.7730000000000002E-2</v>
      </c>
      <c r="LH45" s="17">
        <v>153.5</v>
      </c>
      <c r="LI45" s="17">
        <v>141.75207</v>
      </c>
      <c r="LJ45" s="17">
        <v>127.93785</v>
      </c>
      <c r="LK45" s="17">
        <v>25.562149999999999</v>
      </c>
      <c r="LL45" s="17">
        <v>59.9</v>
      </c>
      <c r="LM45" s="17">
        <v>75.258219999999994</v>
      </c>
      <c r="LN45" s="17">
        <v>69.41113</v>
      </c>
      <c r="LO45" s="17">
        <v>-9.5111299999999996</v>
      </c>
      <c r="LP45" s="17">
        <v>63.4</v>
      </c>
      <c r="LQ45" s="17">
        <v>66.579189999999997</v>
      </c>
      <c r="LR45" s="17">
        <v>67.133979999999994</v>
      </c>
      <c r="LS45" s="17">
        <v>-3.7339799999999999</v>
      </c>
      <c r="LT45" s="17">
        <v>59.8</v>
      </c>
      <c r="LU45" s="17">
        <v>65.438730000000007</v>
      </c>
      <c r="LV45" s="17">
        <v>63.500300000000003</v>
      </c>
      <c r="LW45" s="17">
        <v>-3.7002999999999999</v>
      </c>
      <c r="LX45" s="17">
        <v>28.7</v>
      </c>
      <c r="LY45" s="17">
        <v>27.081389999999999</v>
      </c>
      <c r="LZ45" s="17">
        <v>29.11871</v>
      </c>
      <c r="MA45" s="17">
        <v>-0.41871000000000003</v>
      </c>
      <c r="MB45" s="17"/>
      <c r="MC45" s="17"/>
      <c r="MD45" s="17"/>
      <c r="ME45" s="17">
        <v>0</v>
      </c>
      <c r="MF45" s="17"/>
      <c r="MG45" s="17"/>
      <c r="MH45" s="17"/>
      <c r="MI45" s="17">
        <v>0</v>
      </c>
      <c r="MJ45" s="17"/>
      <c r="MK45" s="17"/>
      <c r="ML45" s="17"/>
      <c r="MM45" s="17">
        <v>0</v>
      </c>
      <c r="MN45" s="17">
        <v>146</v>
      </c>
      <c r="MO45" s="17">
        <v>149.77393000000001</v>
      </c>
      <c r="MP45" s="17">
        <v>149.77393000000001</v>
      </c>
      <c r="MQ45" s="17">
        <v>-3.77393</v>
      </c>
      <c r="MR45" s="17">
        <v>148.4</v>
      </c>
      <c r="MS45" s="17">
        <v>149.77393000000001</v>
      </c>
      <c r="MT45" s="17">
        <v>149.77393000000001</v>
      </c>
      <c r="MU45" s="17">
        <v>-1.3739300000000001</v>
      </c>
      <c r="MV45" s="17">
        <v>149.4</v>
      </c>
      <c r="MW45" s="17">
        <v>149.77393000000001</v>
      </c>
      <c r="MX45" s="17">
        <v>149.77393000000001</v>
      </c>
      <c r="MY45" s="17">
        <v>-0.37392999999999998</v>
      </c>
      <c r="MZ45" s="17"/>
      <c r="NA45" s="17"/>
      <c r="NB45" s="17"/>
      <c r="NC45" s="17">
        <v>0</v>
      </c>
      <c r="ND45" s="17"/>
      <c r="NE45" s="17"/>
      <c r="NF45" s="17"/>
      <c r="NG45" s="17">
        <v>0</v>
      </c>
      <c r="NH45" s="17"/>
      <c r="NI45" s="17"/>
      <c r="NJ45" s="17"/>
      <c r="NK45" s="17">
        <v>0</v>
      </c>
      <c r="NL45" s="17"/>
      <c r="NM45" s="17"/>
      <c r="NN45" s="17"/>
      <c r="NO45" s="17">
        <v>0</v>
      </c>
      <c r="NP45" s="17"/>
      <c r="NQ45" s="17"/>
      <c r="NR45" s="17"/>
      <c r="NS45" s="17">
        <v>0</v>
      </c>
      <c r="NT45" s="17">
        <v>214.2</v>
      </c>
      <c r="NU45" s="17">
        <v>192.42542</v>
      </c>
      <c r="NV45" s="17">
        <v>161.32107999999999</v>
      </c>
      <c r="NW45" s="17">
        <v>52.878920000000001</v>
      </c>
      <c r="NX45" s="17">
        <v>102.6</v>
      </c>
      <c r="NY45" s="17">
        <v>96.212710000000001</v>
      </c>
      <c r="NZ45" s="17">
        <v>80.660539999999997</v>
      </c>
      <c r="OA45" s="17">
        <v>21.93946</v>
      </c>
      <c r="OB45" s="17">
        <v>0</v>
      </c>
      <c r="OC45" s="17">
        <v>0</v>
      </c>
      <c r="OD45" s="17">
        <v>0</v>
      </c>
      <c r="OE45" s="17">
        <v>0</v>
      </c>
      <c r="OF45" s="17">
        <v>44.3</v>
      </c>
      <c r="OG45" s="17">
        <v>61</v>
      </c>
      <c r="OH45" s="17">
        <v>88.575000000000003</v>
      </c>
      <c r="OI45" s="17">
        <v>-44.274999999999999</v>
      </c>
      <c r="OJ45" s="17">
        <v>0</v>
      </c>
      <c r="OK45" s="17">
        <v>0</v>
      </c>
      <c r="OL45" s="17">
        <v>0</v>
      </c>
      <c r="OM45" s="17">
        <v>0</v>
      </c>
      <c r="ON45" s="17">
        <v>14</v>
      </c>
      <c r="OO45" s="17">
        <v>15.785</v>
      </c>
      <c r="OP45" s="17">
        <v>15.785</v>
      </c>
      <c r="OQ45" s="17">
        <v>-1.7849999999999999</v>
      </c>
      <c r="OR45" s="17">
        <v>0</v>
      </c>
      <c r="OS45" s="17">
        <v>0</v>
      </c>
      <c r="OT45" s="17">
        <v>0</v>
      </c>
      <c r="OU45" s="17">
        <v>0</v>
      </c>
      <c r="OV45" s="17">
        <v>9.6999999999999993</v>
      </c>
      <c r="OW45" s="17">
        <v>10</v>
      </c>
      <c r="OX45" s="17">
        <v>9</v>
      </c>
      <c r="OY45" s="17">
        <v>0.7</v>
      </c>
      <c r="OZ45" s="17">
        <v>9.9</v>
      </c>
      <c r="PA45" s="17">
        <v>9.0000199999999992</v>
      </c>
      <c r="PB45" s="17">
        <v>9</v>
      </c>
      <c r="PC45" s="17">
        <v>0.9</v>
      </c>
      <c r="PD45" s="17">
        <v>4.9000000000000004</v>
      </c>
      <c r="PE45" s="17">
        <v>2.66133</v>
      </c>
      <c r="PF45" s="17">
        <v>3.7416800000000001</v>
      </c>
      <c r="PG45" s="17">
        <v>1.15832</v>
      </c>
      <c r="PH45" s="17">
        <v>0.34</v>
      </c>
      <c r="PI45" s="17">
        <v>1</v>
      </c>
      <c r="PJ45" s="17">
        <v>1</v>
      </c>
      <c r="PK45" s="17">
        <v>-0.66</v>
      </c>
      <c r="PL45" s="17">
        <v>2.2999999999999998</v>
      </c>
      <c r="PM45" s="17">
        <v>2.2000000000000002</v>
      </c>
      <c r="PN45" s="17">
        <v>2.2000000000000002</v>
      </c>
      <c r="PO45" s="17">
        <v>0.1</v>
      </c>
      <c r="PP45" s="17">
        <v>2.5</v>
      </c>
      <c r="PQ45" s="17">
        <v>2.5</v>
      </c>
      <c r="PR45" s="17">
        <v>2.5</v>
      </c>
      <c r="PS45" s="17">
        <v>0</v>
      </c>
      <c r="PT45" s="17">
        <v>19.899999999999999</v>
      </c>
      <c r="PU45" s="17">
        <v>20</v>
      </c>
      <c r="PV45" s="17">
        <v>19.417480000000001</v>
      </c>
      <c r="PW45" s="17">
        <v>0.48252</v>
      </c>
      <c r="PX45" s="17">
        <v>10</v>
      </c>
      <c r="PY45" s="17">
        <v>11</v>
      </c>
      <c r="PZ45" s="17">
        <v>10</v>
      </c>
      <c r="QA45" s="17">
        <v>0</v>
      </c>
      <c r="QB45" s="17">
        <v>8.6999999999999993</v>
      </c>
      <c r="QC45" s="17">
        <v>7</v>
      </c>
      <c r="QD45" s="17">
        <v>7</v>
      </c>
      <c r="QE45" s="17">
        <v>1.7</v>
      </c>
      <c r="QF45" s="17">
        <v>3.4</v>
      </c>
      <c r="QG45" s="17">
        <v>3.3</v>
      </c>
      <c r="QH45" s="17">
        <v>3.3</v>
      </c>
      <c r="QI45" s="17">
        <v>0.1</v>
      </c>
      <c r="QJ45" s="17">
        <v>18.5</v>
      </c>
      <c r="QK45" s="17">
        <v>19</v>
      </c>
      <c r="QL45" s="17">
        <v>17.961169999999999</v>
      </c>
      <c r="QM45" s="17">
        <v>0.53883000000000003</v>
      </c>
      <c r="QN45" s="17">
        <v>0</v>
      </c>
      <c r="QO45" s="17">
        <v>0</v>
      </c>
      <c r="QP45" s="17">
        <v>0</v>
      </c>
      <c r="QQ45" s="17">
        <v>0</v>
      </c>
      <c r="QR45" s="17">
        <v>0</v>
      </c>
      <c r="QS45" s="17">
        <v>0</v>
      </c>
      <c r="QT45" s="17">
        <v>0</v>
      </c>
      <c r="QU45" s="17">
        <v>0</v>
      </c>
      <c r="QV45" s="17">
        <v>23.5</v>
      </c>
      <c r="QW45" s="17">
        <v>20.70843</v>
      </c>
      <c r="QX45" s="17">
        <v>23.494</v>
      </c>
      <c r="QY45" s="17">
        <v>6.0000000000000001E-3</v>
      </c>
      <c r="QZ45" s="17">
        <v>64.400000000000006</v>
      </c>
      <c r="RA45" s="17">
        <v>44</v>
      </c>
      <c r="RB45" s="17">
        <v>64.427999999999997</v>
      </c>
      <c r="RC45" s="17">
        <v>-2.8000000000000001E-2</v>
      </c>
      <c r="RD45" s="17">
        <v>4.5</v>
      </c>
      <c r="RE45" s="17">
        <v>4.2</v>
      </c>
      <c r="RF45" s="17">
        <v>4.2</v>
      </c>
      <c r="RG45" s="17">
        <v>0.3</v>
      </c>
      <c r="RH45" s="17">
        <v>2.2000000000000002</v>
      </c>
      <c r="RI45" s="17">
        <v>2.4</v>
      </c>
      <c r="RJ45" s="17">
        <v>2.4</v>
      </c>
      <c r="RK45" s="17">
        <v>-0.2</v>
      </c>
      <c r="RL45" s="17">
        <v>1.1000000000000001</v>
      </c>
      <c r="RM45" s="17">
        <v>1.2</v>
      </c>
      <c r="RN45" s="17">
        <v>1.2</v>
      </c>
      <c r="RO45" s="17">
        <v>-0.1</v>
      </c>
      <c r="RP45" s="17">
        <v>2.9</v>
      </c>
      <c r="RQ45" s="17">
        <v>2.8</v>
      </c>
      <c r="RR45" s="17">
        <v>2.8</v>
      </c>
      <c r="RS45" s="17">
        <v>0.1</v>
      </c>
      <c r="RT45" s="17">
        <v>0</v>
      </c>
      <c r="RU45" s="17">
        <v>0</v>
      </c>
      <c r="RV45" s="17">
        <v>0</v>
      </c>
      <c r="RW45" s="17">
        <v>0</v>
      </c>
      <c r="RX45" s="17">
        <v>1.6</v>
      </c>
      <c r="RY45" s="17">
        <v>2.0489999999999999</v>
      </c>
      <c r="RZ45" s="17">
        <v>2.0489999999999999</v>
      </c>
      <c r="SA45" s="17">
        <v>-0.44900000000000001</v>
      </c>
      <c r="SB45" s="17">
        <v>18.5</v>
      </c>
      <c r="SC45" s="17">
        <v>13.737719999999999</v>
      </c>
      <c r="SD45" s="17">
        <v>11.15809</v>
      </c>
      <c r="SE45" s="17">
        <v>7.3419100000000004</v>
      </c>
      <c r="SF45" s="17">
        <v>1.5</v>
      </c>
      <c r="SG45" s="17">
        <v>1.38</v>
      </c>
      <c r="SH45" s="17">
        <v>1.38</v>
      </c>
      <c r="SI45" s="17">
        <v>0.12</v>
      </c>
      <c r="SJ45" s="17"/>
      <c r="SK45" s="17">
        <v>0.4</v>
      </c>
      <c r="SL45" s="17">
        <v>0.4</v>
      </c>
      <c r="SM45" s="17">
        <v>-0.4</v>
      </c>
      <c r="SN45" s="17">
        <v>6.4</v>
      </c>
      <c r="SO45" s="17">
        <v>7.3</v>
      </c>
      <c r="SP45" s="17">
        <v>7.3</v>
      </c>
      <c r="SQ45" s="17">
        <v>-0.9</v>
      </c>
      <c r="SR45" s="17">
        <v>3</v>
      </c>
      <c r="SS45" s="17">
        <v>4.3</v>
      </c>
      <c r="ST45" s="17">
        <v>4.3</v>
      </c>
      <c r="SU45" s="17">
        <v>-1.3</v>
      </c>
      <c r="SV45" s="17">
        <v>4.3</v>
      </c>
      <c r="SW45" s="17">
        <v>4.7</v>
      </c>
      <c r="SX45" s="17">
        <v>4.7</v>
      </c>
      <c r="SY45" s="17">
        <v>-0.4</v>
      </c>
      <c r="SZ45" s="17">
        <v>7</v>
      </c>
      <c r="TA45" s="17">
        <v>6.7</v>
      </c>
      <c r="TB45" s="17">
        <v>6.7</v>
      </c>
      <c r="TC45" s="17">
        <v>0.3</v>
      </c>
      <c r="TD45" s="17">
        <v>10</v>
      </c>
      <c r="TE45" s="17">
        <v>10</v>
      </c>
      <c r="TF45" s="17">
        <v>10</v>
      </c>
      <c r="TG45" s="17">
        <v>0</v>
      </c>
      <c r="TH45" s="17">
        <v>28.8</v>
      </c>
      <c r="TI45" s="17">
        <v>24.933</v>
      </c>
      <c r="TJ45" s="17">
        <v>24.933</v>
      </c>
      <c r="TK45" s="17">
        <v>3.867</v>
      </c>
      <c r="TL45" s="17">
        <v>32.9</v>
      </c>
      <c r="TM45" s="17">
        <v>33</v>
      </c>
      <c r="TN45" s="17">
        <v>63.869</v>
      </c>
      <c r="TO45" s="17">
        <v>-30.969000000000001</v>
      </c>
      <c r="TP45" s="17">
        <v>0</v>
      </c>
      <c r="TQ45" s="17">
        <v>0</v>
      </c>
      <c r="TR45" s="17">
        <v>0</v>
      </c>
      <c r="TS45" s="17">
        <v>0</v>
      </c>
      <c r="TT45" s="17">
        <v>22.5</v>
      </c>
      <c r="TU45" s="17">
        <v>38.700000000000003</v>
      </c>
      <c r="TV45" s="17">
        <v>49.722000000000001</v>
      </c>
      <c r="TW45" s="17">
        <v>-27.222000000000001</v>
      </c>
      <c r="TX45" s="17">
        <v>25.4</v>
      </c>
      <c r="TY45" s="17">
        <v>44.8</v>
      </c>
      <c r="TZ45" s="17">
        <v>61.704999999999998</v>
      </c>
      <c r="UA45" s="17">
        <v>-36.305</v>
      </c>
      <c r="UB45" s="17">
        <v>3.4</v>
      </c>
      <c r="UC45" s="17">
        <v>4.42</v>
      </c>
      <c r="UD45" s="17">
        <v>4.42</v>
      </c>
      <c r="UE45" s="17">
        <v>-1.02</v>
      </c>
      <c r="UF45" s="17">
        <v>3.3</v>
      </c>
      <c r="UG45" s="17">
        <v>3.9710000000000001</v>
      </c>
      <c r="UH45" s="17">
        <v>3.9710000000000001</v>
      </c>
      <c r="UI45" s="17">
        <v>-0.67100000000000004</v>
      </c>
      <c r="UJ45" s="17">
        <v>8</v>
      </c>
      <c r="UK45" s="17">
        <v>9</v>
      </c>
      <c r="UL45" s="17">
        <v>7.5</v>
      </c>
      <c r="UM45" s="17">
        <v>0.5</v>
      </c>
      <c r="UN45" s="17">
        <v>2.6</v>
      </c>
      <c r="UO45" s="17">
        <v>2.5</v>
      </c>
      <c r="UP45" s="17">
        <v>2.5</v>
      </c>
      <c r="UQ45" s="17">
        <v>0.1</v>
      </c>
      <c r="UR45" s="17">
        <v>7.6</v>
      </c>
      <c r="US45" s="17">
        <v>7.6</v>
      </c>
      <c r="UT45" s="17">
        <v>7.6</v>
      </c>
      <c r="UU45" s="17">
        <v>0</v>
      </c>
      <c r="UV45" s="17">
        <v>4.5</v>
      </c>
      <c r="UW45" s="17">
        <v>5</v>
      </c>
      <c r="UX45" s="17">
        <v>5</v>
      </c>
      <c r="UY45" s="17">
        <v>-0.5</v>
      </c>
      <c r="UZ45" s="17">
        <v>5.0999999999999996</v>
      </c>
      <c r="VA45" s="17">
        <v>5.5</v>
      </c>
      <c r="VB45" s="17">
        <v>5.5</v>
      </c>
      <c r="VC45" s="17">
        <v>-0.4</v>
      </c>
      <c r="VD45" s="17">
        <v>5.0999999999999996</v>
      </c>
      <c r="VE45" s="17">
        <v>5.5</v>
      </c>
      <c r="VF45" s="17">
        <v>5.5</v>
      </c>
      <c r="VG45" s="17">
        <v>-0.4</v>
      </c>
      <c r="VH45" s="17">
        <v>9.4</v>
      </c>
      <c r="VI45" s="17">
        <v>13.561999999999999</v>
      </c>
      <c r="VJ45" s="17">
        <v>13.561999999999999</v>
      </c>
      <c r="VK45" s="17">
        <v>-4.1619999999999999</v>
      </c>
      <c r="VL45" s="17">
        <v>0</v>
      </c>
      <c r="VM45" s="17">
        <v>0</v>
      </c>
      <c r="VN45" s="17">
        <v>0</v>
      </c>
      <c r="VO45" s="17">
        <v>0</v>
      </c>
      <c r="VP45" s="17">
        <v>0</v>
      </c>
      <c r="VQ45" s="17">
        <v>0</v>
      </c>
      <c r="VR45" s="17">
        <v>0</v>
      </c>
      <c r="VS45" s="17">
        <v>0</v>
      </c>
      <c r="VT45" s="17">
        <v>0</v>
      </c>
      <c r="VU45" s="17">
        <v>0</v>
      </c>
      <c r="VV45" s="17">
        <v>0</v>
      </c>
      <c r="VW45" s="17">
        <v>0</v>
      </c>
      <c r="VX45" s="17">
        <v>0.6</v>
      </c>
      <c r="VY45" s="17">
        <v>0.6</v>
      </c>
      <c r="VZ45" s="17">
        <v>0.6</v>
      </c>
      <c r="WA45" s="17">
        <v>0</v>
      </c>
      <c r="WB45" s="17">
        <v>111.5</v>
      </c>
      <c r="WC45" s="17">
        <v>84</v>
      </c>
      <c r="WD45" s="17">
        <v>115</v>
      </c>
      <c r="WE45" s="17">
        <v>-3.5</v>
      </c>
      <c r="WF45" s="17">
        <v>99.1</v>
      </c>
      <c r="WG45" s="17">
        <v>83</v>
      </c>
      <c r="WH45" s="17">
        <v>118</v>
      </c>
      <c r="WI45" s="17">
        <v>-18.899999999999999</v>
      </c>
      <c r="WJ45" s="17">
        <v>0</v>
      </c>
      <c r="WK45" s="17">
        <v>0</v>
      </c>
      <c r="WL45" s="17">
        <v>0</v>
      </c>
      <c r="WM45" s="17">
        <v>0</v>
      </c>
      <c r="WN45" s="17">
        <v>0</v>
      </c>
      <c r="WO45" s="17">
        <v>0</v>
      </c>
      <c r="WP45" s="17">
        <v>0</v>
      </c>
      <c r="WQ45" s="17">
        <v>0</v>
      </c>
      <c r="WR45" s="17">
        <v>8</v>
      </c>
      <c r="WS45" s="17">
        <v>10</v>
      </c>
      <c r="WT45" s="17">
        <v>10</v>
      </c>
      <c r="WU45" s="17">
        <v>-2</v>
      </c>
      <c r="WV45" s="17">
        <v>19.899999999999999</v>
      </c>
      <c r="WW45" s="17">
        <v>20</v>
      </c>
      <c r="WX45" s="17">
        <v>19.223299999999998</v>
      </c>
      <c r="WY45" s="17">
        <v>0.67669999999999997</v>
      </c>
      <c r="WZ45" s="17">
        <v>8.6999999999999993</v>
      </c>
      <c r="XA45" s="17">
        <v>10.8</v>
      </c>
      <c r="XB45" s="17">
        <v>10.8</v>
      </c>
      <c r="XC45" s="17">
        <v>-2.1</v>
      </c>
      <c r="XD45" s="17"/>
      <c r="XE45" s="17"/>
      <c r="XF45" s="17"/>
      <c r="XG45" s="17">
        <v>0</v>
      </c>
      <c r="XH45" s="17"/>
      <c r="XI45" s="17"/>
      <c r="XJ45" s="17"/>
      <c r="XK45" s="17">
        <v>0</v>
      </c>
      <c r="XL45" s="17">
        <v>15</v>
      </c>
      <c r="XM45" s="17">
        <v>15</v>
      </c>
      <c r="XN45" s="17">
        <v>14</v>
      </c>
      <c r="XO45" s="17">
        <v>1</v>
      </c>
      <c r="XP45" s="17"/>
      <c r="XQ45" s="17"/>
      <c r="XR45" s="17"/>
      <c r="XS45" s="17">
        <v>0</v>
      </c>
      <c r="XT45" s="17">
        <v>7.7</v>
      </c>
      <c r="XU45" s="17">
        <v>7.9</v>
      </c>
      <c r="XV45" s="17">
        <v>7.9</v>
      </c>
      <c r="XW45" s="17">
        <v>-0.2</v>
      </c>
      <c r="XX45" s="17"/>
      <c r="XY45" s="17"/>
      <c r="XZ45" s="17"/>
      <c r="YA45" s="17">
        <v>0</v>
      </c>
      <c r="YB45" s="17"/>
      <c r="YC45" s="17"/>
      <c r="YD45" s="17"/>
      <c r="YE45" s="17">
        <v>0</v>
      </c>
    </row>
    <row r="46" spans="1:655" ht="24" customHeight="1" x14ac:dyDescent="0.25">
      <c r="A46" s="1"/>
      <c r="B46" s="16" t="s">
        <v>57</v>
      </c>
      <c r="C46" s="16" t="s">
        <v>764</v>
      </c>
      <c r="D46" s="17">
        <v>128.19999999999999</v>
      </c>
      <c r="E46" s="17">
        <v>123.93147999999999</v>
      </c>
      <c r="F46" s="17">
        <v>125.75941</v>
      </c>
      <c r="G46" s="17">
        <v>2.4405899999999998</v>
      </c>
      <c r="H46" s="17">
        <v>647.70000000000005</v>
      </c>
      <c r="I46" s="17">
        <v>643.65809000000002</v>
      </c>
      <c r="J46" s="17">
        <v>643.65809000000002</v>
      </c>
      <c r="K46" s="17">
        <v>4.0419099999999997</v>
      </c>
      <c r="L46" s="17">
        <v>215.1</v>
      </c>
      <c r="M46" s="17">
        <v>209.39341999999999</v>
      </c>
      <c r="N46" s="17">
        <v>209.39341999999999</v>
      </c>
      <c r="O46" s="17">
        <v>5.7065799999999998</v>
      </c>
      <c r="P46" s="17"/>
      <c r="Q46" s="17"/>
      <c r="R46" s="17"/>
      <c r="S46" s="17">
        <v>0</v>
      </c>
      <c r="T46" s="17"/>
      <c r="U46" s="17"/>
      <c r="V46" s="17"/>
      <c r="W46" s="17">
        <v>0</v>
      </c>
      <c r="X46" s="17">
        <v>60.5</v>
      </c>
      <c r="Y46" s="17">
        <v>76.799109999999999</v>
      </c>
      <c r="Z46" s="17">
        <v>70.865260000000006</v>
      </c>
      <c r="AA46" s="17">
        <v>-10.365259999999999</v>
      </c>
      <c r="AB46" s="17">
        <v>83.3</v>
      </c>
      <c r="AC46" s="17">
        <v>92.114559999999997</v>
      </c>
      <c r="AD46" s="17">
        <v>94.878</v>
      </c>
      <c r="AE46" s="17">
        <v>-11.577999999999999</v>
      </c>
      <c r="AF46" s="17"/>
      <c r="AG46" s="17"/>
      <c r="AH46" s="17"/>
      <c r="AI46" s="17">
        <v>0</v>
      </c>
      <c r="AJ46" s="17"/>
      <c r="AK46" s="17"/>
      <c r="AL46" s="17"/>
      <c r="AM46" s="17">
        <v>0</v>
      </c>
      <c r="AN46" s="17">
        <v>180.5</v>
      </c>
      <c r="AO46" s="17">
        <v>196.42444</v>
      </c>
      <c r="AP46" s="17">
        <v>196.42444</v>
      </c>
      <c r="AQ46" s="17">
        <v>-15.924440000000001</v>
      </c>
      <c r="AR46" s="17">
        <v>180.3</v>
      </c>
      <c r="AS46" s="17">
        <v>196.42444</v>
      </c>
      <c r="AT46" s="17">
        <v>196.42444</v>
      </c>
      <c r="AU46" s="17">
        <v>-16.12444</v>
      </c>
      <c r="AV46" s="17">
        <v>180.3</v>
      </c>
      <c r="AW46" s="17">
        <v>196.42444</v>
      </c>
      <c r="AX46" s="17">
        <v>196.42444</v>
      </c>
      <c r="AY46" s="17">
        <v>-16.12444</v>
      </c>
      <c r="AZ46" s="17">
        <v>268.60000000000002</v>
      </c>
      <c r="BA46" s="17">
        <v>294.63666000000001</v>
      </c>
      <c r="BB46" s="17">
        <v>294.63666999999998</v>
      </c>
      <c r="BC46" s="17">
        <v>-26.036670000000001</v>
      </c>
      <c r="BD46" s="17">
        <v>213.6</v>
      </c>
      <c r="BE46" s="17">
        <v>208.28218000000001</v>
      </c>
      <c r="BF46" s="17">
        <v>208.28218000000001</v>
      </c>
      <c r="BG46" s="17">
        <v>5.3178200000000002</v>
      </c>
      <c r="BH46" s="17">
        <v>111.1</v>
      </c>
      <c r="BI46" s="17">
        <v>104.14109000000001</v>
      </c>
      <c r="BJ46" s="17">
        <v>104.14109000000001</v>
      </c>
      <c r="BK46" s="17">
        <v>6.9589100000000004</v>
      </c>
      <c r="BL46" s="17">
        <v>449.4</v>
      </c>
      <c r="BM46" s="17">
        <v>327.59588000000002</v>
      </c>
      <c r="BN46" s="17">
        <v>444.48791</v>
      </c>
      <c r="BO46" s="17">
        <v>4.9120900000000001</v>
      </c>
      <c r="BP46" s="17">
        <v>4.3</v>
      </c>
      <c r="BQ46" s="17">
        <v>4.4318400000000002</v>
      </c>
      <c r="BR46" s="17">
        <v>4.4318400000000002</v>
      </c>
      <c r="BS46" s="17">
        <v>-0.13184000000000001</v>
      </c>
      <c r="BT46" s="17"/>
      <c r="BU46" s="17"/>
      <c r="BV46" s="17"/>
      <c r="BW46" s="17">
        <v>0</v>
      </c>
      <c r="BX46" s="17"/>
      <c r="BY46" s="17"/>
      <c r="BZ46" s="17"/>
      <c r="CA46" s="17">
        <v>0</v>
      </c>
      <c r="CB46" s="17"/>
      <c r="CC46" s="17"/>
      <c r="CD46" s="17"/>
      <c r="CE46" s="17">
        <v>0</v>
      </c>
      <c r="CF46" s="17"/>
      <c r="CG46" s="17"/>
      <c r="CH46" s="17"/>
      <c r="CI46" s="17">
        <v>0</v>
      </c>
      <c r="CJ46" s="17">
        <v>126.1</v>
      </c>
      <c r="CK46" s="17">
        <v>131.25040999999999</v>
      </c>
      <c r="CL46" s="17">
        <v>131.25040999999999</v>
      </c>
      <c r="CM46" s="17">
        <v>-5.1504099999999999</v>
      </c>
      <c r="CN46" s="17">
        <v>7.4</v>
      </c>
      <c r="CO46" s="17">
        <v>6.8003799999999996</v>
      </c>
      <c r="CP46" s="17">
        <v>5.1333399999999996</v>
      </c>
      <c r="CQ46" s="17">
        <v>2.2666599999999999</v>
      </c>
      <c r="CR46" s="17">
        <v>5.8</v>
      </c>
      <c r="CS46" s="17">
        <v>3.7328100000000002</v>
      </c>
      <c r="CT46" s="17">
        <v>2.8177599999999998</v>
      </c>
      <c r="CU46" s="17">
        <v>2.98224</v>
      </c>
      <c r="CV46" s="17"/>
      <c r="CW46" s="17"/>
      <c r="CX46" s="17"/>
      <c r="CY46" s="17">
        <v>0</v>
      </c>
      <c r="CZ46" s="17">
        <v>6.8</v>
      </c>
      <c r="DA46" s="17">
        <v>6.8787000000000003</v>
      </c>
      <c r="DB46" s="17">
        <v>6.8787000000000003</v>
      </c>
      <c r="DC46" s="17">
        <v>-7.8700000000000006E-2</v>
      </c>
      <c r="DD46" s="17">
        <v>12.6</v>
      </c>
      <c r="DE46" s="17">
        <v>14.919420000000001</v>
      </c>
      <c r="DF46" s="17">
        <v>14.919420000000001</v>
      </c>
      <c r="DG46" s="17">
        <v>-2.31942</v>
      </c>
      <c r="DH46" s="17">
        <v>130.9</v>
      </c>
      <c r="DI46" s="17">
        <v>126.31529999999999</v>
      </c>
      <c r="DJ46" s="17">
        <v>89.98433</v>
      </c>
      <c r="DK46" s="17">
        <v>40.915669999999999</v>
      </c>
      <c r="DL46" s="17"/>
      <c r="DM46" s="17"/>
      <c r="DN46" s="17"/>
      <c r="DO46" s="17">
        <v>0</v>
      </c>
      <c r="DP46" s="17">
        <v>0</v>
      </c>
      <c r="DQ46" s="17"/>
      <c r="DR46" s="17">
        <v>0</v>
      </c>
      <c r="DS46" s="17">
        <v>0</v>
      </c>
      <c r="DT46" s="17"/>
      <c r="DU46" s="17"/>
      <c r="DV46" s="17"/>
      <c r="DW46" s="17">
        <v>0</v>
      </c>
      <c r="DX46" s="17"/>
      <c r="DY46" s="17"/>
      <c r="DZ46" s="17"/>
      <c r="EA46" s="17">
        <v>0</v>
      </c>
      <c r="EB46" s="17">
        <v>56.07</v>
      </c>
      <c r="EC46" s="17">
        <v>55.841569999999997</v>
      </c>
      <c r="ED46" s="17">
        <v>55.841569999999997</v>
      </c>
      <c r="EE46" s="17">
        <v>0.22842999999999999</v>
      </c>
      <c r="EF46" s="17">
        <v>99.8</v>
      </c>
      <c r="EG46" s="17">
        <v>110.26321</v>
      </c>
      <c r="EH46" s="17">
        <v>110.26321</v>
      </c>
      <c r="EI46" s="17">
        <v>-10.46321</v>
      </c>
      <c r="EJ46" s="17"/>
      <c r="EK46" s="17"/>
      <c r="EL46" s="17"/>
      <c r="EM46" s="17">
        <v>0</v>
      </c>
      <c r="EN46" s="17"/>
      <c r="EO46" s="17"/>
      <c r="EP46" s="17"/>
      <c r="EQ46" s="17">
        <v>0</v>
      </c>
      <c r="ER46" s="17">
        <v>0</v>
      </c>
      <c r="ES46" s="17"/>
      <c r="ET46" s="17"/>
      <c r="EU46" s="17">
        <v>0</v>
      </c>
      <c r="EV46" s="17">
        <v>6.5</v>
      </c>
      <c r="EW46" s="17">
        <v>6.39</v>
      </c>
      <c r="EX46" s="17">
        <v>6.39</v>
      </c>
      <c r="EY46" s="17">
        <v>0.11</v>
      </c>
      <c r="EZ46" s="17">
        <v>303.60000000000002</v>
      </c>
      <c r="FA46" s="17">
        <v>288.65985000000001</v>
      </c>
      <c r="FB46" s="17">
        <v>174.08624</v>
      </c>
      <c r="FC46" s="17">
        <v>129.51375999999999</v>
      </c>
      <c r="FD46" s="17">
        <v>34.9</v>
      </c>
      <c r="FE46" s="17">
        <v>37.18432</v>
      </c>
      <c r="FF46" s="17">
        <v>40.90061</v>
      </c>
      <c r="FG46" s="17">
        <v>-6.00061</v>
      </c>
      <c r="FH46" s="17">
        <v>44.8</v>
      </c>
      <c r="FI46" s="17">
        <v>112.01043</v>
      </c>
      <c r="FJ46" s="17">
        <v>112.01034</v>
      </c>
      <c r="FK46" s="17">
        <v>-67.210340000000002</v>
      </c>
      <c r="FL46" s="17">
        <v>21.9</v>
      </c>
      <c r="FM46" s="17">
        <v>22.888349999999999</v>
      </c>
      <c r="FN46" s="17">
        <v>22.625250000000001</v>
      </c>
      <c r="FO46" s="17">
        <v>-0.72524999999999995</v>
      </c>
      <c r="FP46" s="17">
        <v>17.600000000000001</v>
      </c>
      <c r="FQ46" s="17">
        <v>15.279059999999999</v>
      </c>
      <c r="FR46" s="17">
        <v>14.927820000000001</v>
      </c>
      <c r="FS46" s="17">
        <v>2.67218</v>
      </c>
      <c r="FT46" s="17">
        <v>16.600000000000001</v>
      </c>
      <c r="FU46" s="17">
        <v>17.281549999999999</v>
      </c>
      <c r="FV46" s="17">
        <v>17.281549999999999</v>
      </c>
      <c r="FW46" s="17">
        <v>-0.68154999999999999</v>
      </c>
      <c r="FX46" s="17">
        <v>65.7</v>
      </c>
      <c r="FY46" s="17">
        <v>71.720150000000004</v>
      </c>
      <c r="FZ46" s="17">
        <v>71.720150000000004</v>
      </c>
      <c r="GA46" s="17">
        <v>-6.0201500000000001</v>
      </c>
      <c r="GB46" s="17">
        <v>182.8</v>
      </c>
      <c r="GC46" s="17">
        <v>185.10007999999999</v>
      </c>
      <c r="GD46" s="17">
        <v>185.10007999999999</v>
      </c>
      <c r="GE46" s="17">
        <v>-2.3000799999999999</v>
      </c>
      <c r="GF46" s="17">
        <v>183.1</v>
      </c>
      <c r="GG46" s="17">
        <v>185.10007999999999</v>
      </c>
      <c r="GH46" s="17">
        <v>185.10007999999999</v>
      </c>
      <c r="GI46" s="17">
        <v>-2.0000800000000001</v>
      </c>
      <c r="GJ46" s="17">
        <v>184.2</v>
      </c>
      <c r="GK46" s="17">
        <v>185.10007999999999</v>
      </c>
      <c r="GL46" s="17">
        <v>185.10007999999999</v>
      </c>
      <c r="GM46" s="17">
        <v>-0.90007999999999999</v>
      </c>
      <c r="GN46" s="17">
        <v>83.4</v>
      </c>
      <c r="GO46" s="17">
        <v>69.324979999999996</v>
      </c>
      <c r="GP46" s="17">
        <v>72.722859999999997</v>
      </c>
      <c r="GQ46" s="17">
        <v>10.67714</v>
      </c>
      <c r="GR46" s="17">
        <v>5.9</v>
      </c>
      <c r="GS46" s="17">
        <v>6</v>
      </c>
      <c r="GT46" s="17">
        <v>5.8686699999999998</v>
      </c>
      <c r="GU46" s="17">
        <v>3.1329999999999997E-2</v>
      </c>
      <c r="GV46" s="17">
        <v>1.2</v>
      </c>
      <c r="GW46" s="17">
        <v>1.02115</v>
      </c>
      <c r="GX46" s="17">
        <v>6.1567800000000004</v>
      </c>
      <c r="GY46" s="17">
        <v>-4.9567800000000002</v>
      </c>
      <c r="GZ46" s="17">
        <v>24.8</v>
      </c>
      <c r="HA46" s="17">
        <v>30.794599999999999</v>
      </c>
      <c r="HB46" s="17">
        <v>34.47804</v>
      </c>
      <c r="HC46" s="17">
        <v>-9.6780399999999993</v>
      </c>
      <c r="HD46" s="17">
        <v>27.2</v>
      </c>
      <c r="HE46" s="17">
        <v>26.283010000000001</v>
      </c>
      <c r="HF46" s="17">
        <v>26.283010000000001</v>
      </c>
      <c r="HG46" s="17">
        <v>0.91698999999999997</v>
      </c>
      <c r="HH46" s="17">
        <v>2</v>
      </c>
      <c r="HI46" s="17">
        <v>1.97359</v>
      </c>
      <c r="HJ46" s="17">
        <v>1.97359</v>
      </c>
      <c r="HK46" s="17">
        <v>2.6409999999999999E-2</v>
      </c>
      <c r="HL46" s="17">
        <v>13.9</v>
      </c>
      <c r="HM46" s="17">
        <v>17.26322</v>
      </c>
      <c r="HN46" s="17">
        <v>17.26322</v>
      </c>
      <c r="HO46" s="17">
        <v>-3.3632200000000001</v>
      </c>
      <c r="HP46" s="17">
        <v>94</v>
      </c>
      <c r="HQ46" s="17">
        <v>120.84684</v>
      </c>
      <c r="HR46" s="17">
        <v>84.155270000000002</v>
      </c>
      <c r="HS46" s="17">
        <v>9.8447300000000002</v>
      </c>
      <c r="HT46" s="17"/>
      <c r="HU46" s="17"/>
      <c r="HV46" s="17"/>
      <c r="HW46" s="17">
        <v>0</v>
      </c>
      <c r="HX46" s="17"/>
      <c r="HY46" s="17"/>
      <c r="HZ46" s="17"/>
      <c r="IA46" s="17">
        <v>0</v>
      </c>
      <c r="IB46" s="17">
        <v>68.400000000000006</v>
      </c>
      <c r="IC46" s="17">
        <v>53.454320000000003</v>
      </c>
      <c r="ID46" s="17">
        <v>51.244669999999999</v>
      </c>
      <c r="IE46" s="17">
        <v>17.155329999999999</v>
      </c>
      <c r="IF46" s="17">
        <v>0</v>
      </c>
      <c r="IG46" s="17"/>
      <c r="IH46" s="17"/>
      <c r="II46" s="17">
        <v>0</v>
      </c>
      <c r="IJ46" s="17"/>
      <c r="IK46" s="17"/>
      <c r="IL46" s="17"/>
      <c r="IM46" s="17">
        <v>0</v>
      </c>
      <c r="IN46" s="17">
        <v>46.9</v>
      </c>
      <c r="IO46" s="17">
        <v>48.181440000000002</v>
      </c>
      <c r="IP46" s="17">
        <v>48.181449999999998</v>
      </c>
      <c r="IQ46" s="17">
        <v>-1.28145</v>
      </c>
      <c r="IR46" s="17"/>
      <c r="IS46" s="17"/>
      <c r="IT46" s="17"/>
      <c r="IU46" s="17">
        <v>0</v>
      </c>
      <c r="IV46" s="17"/>
      <c r="IW46" s="17"/>
      <c r="IX46" s="17"/>
      <c r="IY46" s="17">
        <v>0</v>
      </c>
      <c r="IZ46" s="17"/>
      <c r="JA46" s="17"/>
      <c r="JB46" s="17"/>
      <c r="JC46" s="17">
        <v>0</v>
      </c>
      <c r="JD46" s="17">
        <v>66.400000000000006</v>
      </c>
      <c r="JE46" s="17">
        <v>50.092930000000003</v>
      </c>
      <c r="JF46" s="17">
        <v>62.133299999999998</v>
      </c>
      <c r="JG46" s="17">
        <v>4.2667000000000002</v>
      </c>
      <c r="JH46" s="17">
        <v>176.5</v>
      </c>
      <c r="JI46" s="17">
        <v>178.52956</v>
      </c>
      <c r="JJ46" s="17">
        <v>178.52956</v>
      </c>
      <c r="JK46" s="17">
        <v>-2.02956</v>
      </c>
      <c r="JL46" s="17">
        <v>174.4</v>
      </c>
      <c r="JM46" s="17">
        <v>178.52956</v>
      </c>
      <c r="JN46" s="17">
        <v>178.52956</v>
      </c>
      <c r="JO46" s="17">
        <v>-4.1295599999999997</v>
      </c>
      <c r="JP46" s="17">
        <v>200</v>
      </c>
      <c r="JQ46" s="17">
        <v>178.52956</v>
      </c>
      <c r="JR46" s="17">
        <v>178.52956</v>
      </c>
      <c r="JS46" s="17">
        <v>21.47044</v>
      </c>
      <c r="JT46" s="17">
        <v>273.5</v>
      </c>
      <c r="JU46" s="17">
        <v>267.79433</v>
      </c>
      <c r="JV46" s="17">
        <v>267.79433</v>
      </c>
      <c r="JW46" s="17">
        <v>5.7056699999999996</v>
      </c>
      <c r="JX46" s="17"/>
      <c r="JY46" s="17"/>
      <c r="JZ46" s="17"/>
      <c r="KA46" s="17">
        <v>0</v>
      </c>
      <c r="KB46" s="17"/>
      <c r="KC46" s="17"/>
      <c r="KD46" s="17"/>
      <c r="KE46" s="17">
        <v>0</v>
      </c>
      <c r="KF46" s="17"/>
      <c r="KG46" s="17"/>
      <c r="KH46" s="17"/>
      <c r="KI46" s="17">
        <v>0</v>
      </c>
      <c r="KJ46" s="17"/>
      <c r="KK46" s="17"/>
      <c r="KL46" s="17"/>
      <c r="KM46" s="17">
        <v>0</v>
      </c>
      <c r="KN46" s="17"/>
      <c r="KO46" s="17"/>
      <c r="KP46" s="17"/>
      <c r="KQ46" s="17">
        <v>0</v>
      </c>
      <c r="KR46" s="17"/>
      <c r="KS46" s="17"/>
      <c r="KT46" s="17"/>
      <c r="KU46" s="17">
        <v>0</v>
      </c>
      <c r="KV46" s="17"/>
      <c r="KW46" s="17"/>
      <c r="KX46" s="17"/>
      <c r="KY46" s="17">
        <v>0</v>
      </c>
      <c r="KZ46" s="17"/>
      <c r="LA46" s="17"/>
      <c r="LB46" s="17"/>
      <c r="LC46" s="17">
        <v>0</v>
      </c>
      <c r="LD46" s="17">
        <v>1.2</v>
      </c>
      <c r="LE46" s="17">
        <v>1.1522699999999999</v>
      </c>
      <c r="LF46" s="17">
        <v>1.1522699999999999</v>
      </c>
      <c r="LG46" s="17">
        <v>4.7730000000000002E-2</v>
      </c>
      <c r="LH46" s="17">
        <v>177.9</v>
      </c>
      <c r="LI46" s="17">
        <v>122.8989</v>
      </c>
      <c r="LJ46" s="17">
        <v>129.51996</v>
      </c>
      <c r="LK46" s="17">
        <v>48.380040000000001</v>
      </c>
      <c r="LL46" s="17">
        <v>59.2</v>
      </c>
      <c r="LM46" s="17">
        <v>74.617549999999994</v>
      </c>
      <c r="LN46" s="17">
        <v>70.928319999999999</v>
      </c>
      <c r="LO46" s="17">
        <v>-11.72832</v>
      </c>
      <c r="LP46" s="17">
        <v>63.3</v>
      </c>
      <c r="LQ46" s="17">
        <v>66.623540000000006</v>
      </c>
      <c r="LR46" s="17">
        <v>67.133979999999994</v>
      </c>
      <c r="LS46" s="17">
        <v>-3.8339799999999999</v>
      </c>
      <c r="LT46" s="17">
        <v>59.9</v>
      </c>
      <c r="LU46" s="17">
        <v>65.482320000000001</v>
      </c>
      <c r="LV46" s="17">
        <v>64.984120000000004</v>
      </c>
      <c r="LW46" s="17">
        <v>-5.0841200000000004</v>
      </c>
      <c r="LX46" s="17">
        <v>28.9</v>
      </c>
      <c r="LY46" s="17">
        <v>27.099430000000002</v>
      </c>
      <c r="LZ46" s="17">
        <v>29.951450000000001</v>
      </c>
      <c r="MA46" s="17">
        <v>-1.05145</v>
      </c>
      <c r="MB46" s="17"/>
      <c r="MC46" s="17"/>
      <c r="MD46" s="17"/>
      <c r="ME46" s="17">
        <v>0</v>
      </c>
      <c r="MF46" s="17"/>
      <c r="MG46" s="17"/>
      <c r="MH46" s="17"/>
      <c r="MI46" s="17">
        <v>0</v>
      </c>
      <c r="MJ46" s="17"/>
      <c r="MK46" s="17"/>
      <c r="ML46" s="17"/>
      <c r="MM46" s="17">
        <v>0</v>
      </c>
      <c r="MN46" s="17">
        <v>146</v>
      </c>
      <c r="MO46" s="17">
        <v>149.77393000000001</v>
      </c>
      <c r="MP46" s="17">
        <v>149.77393000000001</v>
      </c>
      <c r="MQ46" s="17">
        <v>-3.77393</v>
      </c>
      <c r="MR46" s="17">
        <v>148</v>
      </c>
      <c r="MS46" s="17">
        <v>149.77393000000001</v>
      </c>
      <c r="MT46" s="17">
        <v>149.77393000000001</v>
      </c>
      <c r="MU46" s="17">
        <v>-1.77393</v>
      </c>
      <c r="MV46" s="17">
        <v>149</v>
      </c>
      <c r="MW46" s="17">
        <v>149.77393000000001</v>
      </c>
      <c r="MX46" s="17">
        <v>149.77393000000001</v>
      </c>
      <c r="MY46" s="17">
        <v>-0.77393000000000001</v>
      </c>
      <c r="MZ46" s="17"/>
      <c r="NA46" s="17"/>
      <c r="NB46" s="17"/>
      <c r="NC46" s="17">
        <v>0</v>
      </c>
      <c r="ND46" s="17"/>
      <c r="NE46" s="17"/>
      <c r="NF46" s="17"/>
      <c r="NG46" s="17">
        <v>0</v>
      </c>
      <c r="NH46" s="17"/>
      <c r="NI46" s="17"/>
      <c r="NJ46" s="17"/>
      <c r="NK46" s="17">
        <v>0</v>
      </c>
      <c r="NL46" s="17"/>
      <c r="NM46" s="17"/>
      <c r="NN46" s="17"/>
      <c r="NO46" s="17">
        <v>0</v>
      </c>
      <c r="NP46" s="17"/>
      <c r="NQ46" s="17"/>
      <c r="NR46" s="17"/>
      <c r="NS46" s="17">
        <v>0</v>
      </c>
      <c r="NT46" s="17">
        <v>214.3</v>
      </c>
      <c r="NU46" s="17">
        <v>192.42536999999999</v>
      </c>
      <c r="NV46" s="17">
        <v>183.88609</v>
      </c>
      <c r="NW46" s="17">
        <v>30.413910000000001</v>
      </c>
      <c r="NX46" s="17">
        <v>102.9</v>
      </c>
      <c r="NY46" s="17">
        <v>96.212680000000006</v>
      </c>
      <c r="NZ46" s="17">
        <v>91.943049999999999</v>
      </c>
      <c r="OA46" s="17">
        <v>10.956950000000001</v>
      </c>
      <c r="OB46" s="17">
        <v>0</v>
      </c>
      <c r="OC46" s="17">
        <v>0</v>
      </c>
      <c r="OD46" s="17">
        <v>0</v>
      </c>
      <c r="OE46" s="17">
        <v>0</v>
      </c>
      <c r="OF46" s="17">
        <v>42.5</v>
      </c>
      <c r="OG46" s="17">
        <v>64.400000000000006</v>
      </c>
      <c r="OH46" s="17">
        <v>90.945999999999998</v>
      </c>
      <c r="OI46" s="17">
        <v>-48.445999999999998</v>
      </c>
      <c r="OJ46" s="17">
        <v>0</v>
      </c>
      <c r="OK46" s="17">
        <v>0</v>
      </c>
      <c r="OL46" s="17">
        <v>0</v>
      </c>
      <c r="OM46" s="17">
        <v>0</v>
      </c>
      <c r="ON46" s="17">
        <v>14.1</v>
      </c>
      <c r="OO46" s="17">
        <v>15.223000000000001</v>
      </c>
      <c r="OP46" s="17">
        <v>15.223000000000001</v>
      </c>
      <c r="OQ46" s="17">
        <v>-1.123</v>
      </c>
      <c r="OR46" s="17">
        <v>0</v>
      </c>
      <c r="OS46" s="17">
        <v>0</v>
      </c>
      <c r="OT46" s="17">
        <v>0</v>
      </c>
      <c r="OU46" s="17">
        <v>0</v>
      </c>
      <c r="OV46" s="17">
        <v>9.6999999999999993</v>
      </c>
      <c r="OW46" s="17">
        <v>10</v>
      </c>
      <c r="OX46" s="17">
        <v>9</v>
      </c>
      <c r="OY46" s="17">
        <v>0.7</v>
      </c>
      <c r="OZ46" s="17">
        <v>10</v>
      </c>
      <c r="PA46" s="17">
        <v>9.0000099999999996</v>
      </c>
      <c r="PB46" s="17">
        <v>9</v>
      </c>
      <c r="PC46" s="17">
        <v>1</v>
      </c>
      <c r="PD46" s="17">
        <v>4.9000000000000004</v>
      </c>
      <c r="PE46" s="17">
        <v>5.67</v>
      </c>
      <c r="PF46" s="17">
        <v>5.2839900000000002</v>
      </c>
      <c r="PG46" s="17">
        <v>-0.38399</v>
      </c>
      <c r="PH46" s="17">
        <v>0.34</v>
      </c>
      <c r="PI46" s="17">
        <v>1</v>
      </c>
      <c r="PJ46" s="17">
        <v>1</v>
      </c>
      <c r="PK46" s="17">
        <v>-0.66</v>
      </c>
      <c r="PL46" s="17">
        <v>2.2999999999999998</v>
      </c>
      <c r="PM46" s="17">
        <v>2.2000000000000002</v>
      </c>
      <c r="PN46" s="17">
        <v>2.2000000000000002</v>
      </c>
      <c r="PO46" s="17">
        <v>0.1</v>
      </c>
      <c r="PP46" s="17">
        <v>2.5</v>
      </c>
      <c r="PQ46" s="17">
        <v>2.5</v>
      </c>
      <c r="PR46" s="17">
        <v>2.5</v>
      </c>
      <c r="PS46" s="17">
        <v>0</v>
      </c>
      <c r="PT46" s="17">
        <v>20</v>
      </c>
      <c r="PU46" s="17">
        <v>20</v>
      </c>
      <c r="PV46" s="17">
        <v>19.417480000000001</v>
      </c>
      <c r="PW46" s="17">
        <v>0.58252000000000004</v>
      </c>
      <c r="PX46" s="17">
        <v>10</v>
      </c>
      <c r="PY46" s="17">
        <v>11</v>
      </c>
      <c r="PZ46" s="17">
        <v>10</v>
      </c>
      <c r="QA46" s="17">
        <v>0</v>
      </c>
      <c r="QB46" s="17">
        <v>8.6999999999999993</v>
      </c>
      <c r="QC46" s="17">
        <v>7</v>
      </c>
      <c r="QD46" s="17">
        <v>7</v>
      </c>
      <c r="QE46" s="17">
        <v>1.7</v>
      </c>
      <c r="QF46" s="17">
        <v>3.5</v>
      </c>
      <c r="QG46" s="17">
        <v>3.3</v>
      </c>
      <c r="QH46" s="17">
        <v>3.3</v>
      </c>
      <c r="QI46" s="17">
        <v>0.2</v>
      </c>
      <c r="QJ46" s="17">
        <v>18.5</v>
      </c>
      <c r="QK46" s="17">
        <v>19</v>
      </c>
      <c r="QL46" s="17">
        <v>17.961169999999999</v>
      </c>
      <c r="QM46" s="17">
        <v>0.53883000000000003</v>
      </c>
      <c r="QN46" s="17">
        <v>0</v>
      </c>
      <c r="QO46" s="17">
        <v>0</v>
      </c>
      <c r="QP46" s="17">
        <v>0</v>
      </c>
      <c r="QQ46" s="17">
        <v>0</v>
      </c>
      <c r="QR46" s="17">
        <v>0</v>
      </c>
      <c r="QS46" s="17">
        <v>0</v>
      </c>
      <c r="QT46" s="17">
        <v>0</v>
      </c>
      <c r="QU46" s="17">
        <v>0</v>
      </c>
      <c r="QV46" s="17">
        <v>23.9</v>
      </c>
      <c r="QW46" s="17">
        <v>21.302849999999999</v>
      </c>
      <c r="QX46" s="17">
        <v>23.925000000000001</v>
      </c>
      <c r="QY46" s="17">
        <v>-2.5000000000000001E-2</v>
      </c>
      <c r="QZ46" s="17">
        <v>64</v>
      </c>
      <c r="RA46" s="17">
        <v>44.2</v>
      </c>
      <c r="RB46" s="17">
        <v>64.018000000000001</v>
      </c>
      <c r="RC46" s="17">
        <v>-1.7999999999999999E-2</v>
      </c>
      <c r="RD46" s="17">
        <v>4.5</v>
      </c>
      <c r="RE46" s="17">
        <v>4.2</v>
      </c>
      <c r="RF46" s="17">
        <v>4.2</v>
      </c>
      <c r="RG46" s="17">
        <v>0.3</v>
      </c>
      <c r="RH46" s="17">
        <v>2.2000000000000002</v>
      </c>
      <c r="RI46" s="17">
        <v>2.4</v>
      </c>
      <c r="RJ46" s="17">
        <v>2.4</v>
      </c>
      <c r="RK46" s="17">
        <v>-0.2</v>
      </c>
      <c r="RL46" s="17">
        <v>1.1000000000000001</v>
      </c>
      <c r="RM46" s="17">
        <v>1.2</v>
      </c>
      <c r="RN46" s="17">
        <v>1.2</v>
      </c>
      <c r="RO46" s="17">
        <v>-0.1</v>
      </c>
      <c r="RP46" s="17">
        <v>2.9</v>
      </c>
      <c r="RQ46" s="17">
        <v>2.8</v>
      </c>
      <c r="RR46" s="17">
        <v>2.8</v>
      </c>
      <c r="RS46" s="17">
        <v>0.1</v>
      </c>
      <c r="RT46" s="17">
        <v>0</v>
      </c>
      <c r="RU46" s="17">
        <v>0</v>
      </c>
      <c r="RV46" s="17">
        <v>0</v>
      </c>
      <c r="RW46" s="17">
        <v>0</v>
      </c>
      <c r="RX46" s="17">
        <v>1.6</v>
      </c>
      <c r="RY46" s="17">
        <v>2.0489999999999999</v>
      </c>
      <c r="RZ46" s="17">
        <v>2.0489999999999999</v>
      </c>
      <c r="SA46" s="17">
        <v>-0.44900000000000001</v>
      </c>
      <c r="SB46" s="17">
        <v>18.399999999999999</v>
      </c>
      <c r="SC46" s="17">
        <v>12.3644</v>
      </c>
      <c r="SD46" s="17">
        <v>11.853289999999999</v>
      </c>
      <c r="SE46" s="17">
        <v>6.54671</v>
      </c>
      <c r="SF46" s="17">
        <v>1.5</v>
      </c>
      <c r="SG46" s="17">
        <v>1.4079999999999999</v>
      </c>
      <c r="SH46" s="17">
        <v>1.4079999999999999</v>
      </c>
      <c r="SI46" s="17">
        <v>9.1999999999999998E-2</v>
      </c>
      <c r="SJ46" s="17"/>
      <c r="SK46" s="17">
        <v>0.4</v>
      </c>
      <c r="SL46" s="17">
        <v>0.4</v>
      </c>
      <c r="SM46" s="17">
        <v>-0.4</v>
      </c>
      <c r="SN46" s="17">
        <v>6.4</v>
      </c>
      <c r="SO46" s="17">
        <v>7.3</v>
      </c>
      <c r="SP46" s="17">
        <v>7.3</v>
      </c>
      <c r="SQ46" s="17">
        <v>-0.9</v>
      </c>
      <c r="SR46" s="17">
        <v>3</v>
      </c>
      <c r="SS46" s="17">
        <v>4.3</v>
      </c>
      <c r="ST46" s="17">
        <v>4.3</v>
      </c>
      <c r="SU46" s="17">
        <v>-1.3</v>
      </c>
      <c r="SV46" s="17">
        <v>5.2</v>
      </c>
      <c r="SW46" s="17">
        <v>4.7</v>
      </c>
      <c r="SX46" s="17">
        <v>4.7</v>
      </c>
      <c r="SY46" s="17">
        <v>0.5</v>
      </c>
      <c r="SZ46" s="17">
        <v>7</v>
      </c>
      <c r="TA46" s="17">
        <v>6.7</v>
      </c>
      <c r="TB46" s="17">
        <v>6.7</v>
      </c>
      <c r="TC46" s="17">
        <v>0.3</v>
      </c>
      <c r="TD46" s="17">
        <v>10</v>
      </c>
      <c r="TE46" s="17">
        <v>10</v>
      </c>
      <c r="TF46" s="17">
        <v>10</v>
      </c>
      <c r="TG46" s="17">
        <v>0</v>
      </c>
      <c r="TH46" s="17">
        <v>25.9</v>
      </c>
      <c r="TI46" s="17">
        <v>24.256</v>
      </c>
      <c r="TJ46" s="17">
        <v>24.256</v>
      </c>
      <c r="TK46" s="17">
        <v>1.6439999999999999</v>
      </c>
      <c r="TL46" s="17">
        <v>24.5</v>
      </c>
      <c r="TM46" s="17">
        <v>33.6</v>
      </c>
      <c r="TN46" s="17">
        <v>60.569000000000003</v>
      </c>
      <c r="TO46" s="17">
        <v>-36.069000000000003</v>
      </c>
      <c r="TP46" s="17">
        <v>0</v>
      </c>
      <c r="TQ46" s="17">
        <v>0</v>
      </c>
      <c r="TR46" s="17">
        <v>0</v>
      </c>
      <c r="TS46" s="17">
        <v>0</v>
      </c>
      <c r="TT46" s="17">
        <v>24.4</v>
      </c>
      <c r="TU46" s="17">
        <v>43.3</v>
      </c>
      <c r="TV46" s="17">
        <v>49.728000000000002</v>
      </c>
      <c r="TW46" s="17">
        <v>-25.327999999999999</v>
      </c>
      <c r="TX46" s="17">
        <v>30.2</v>
      </c>
      <c r="TY46" s="17">
        <v>51.2</v>
      </c>
      <c r="TZ46" s="17">
        <v>62.558</v>
      </c>
      <c r="UA46" s="17">
        <v>-32.357999999999997</v>
      </c>
      <c r="UB46" s="17">
        <v>2.8</v>
      </c>
      <c r="UC46" s="17">
        <v>4.3220000000000001</v>
      </c>
      <c r="UD46" s="17">
        <v>4.3220000000000001</v>
      </c>
      <c r="UE46" s="17">
        <v>-1.522</v>
      </c>
      <c r="UF46" s="17">
        <v>1.9</v>
      </c>
      <c r="UG46" s="17">
        <v>3.839</v>
      </c>
      <c r="UH46" s="17">
        <v>3.839</v>
      </c>
      <c r="UI46" s="17">
        <v>-1.9390000000000001</v>
      </c>
      <c r="UJ46" s="17">
        <v>8</v>
      </c>
      <c r="UK46" s="17">
        <v>9</v>
      </c>
      <c r="UL46" s="17">
        <v>7.5</v>
      </c>
      <c r="UM46" s="17">
        <v>0.5</v>
      </c>
      <c r="UN46" s="17">
        <v>2.6</v>
      </c>
      <c r="UO46" s="17">
        <v>2.5</v>
      </c>
      <c r="UP46" s="17">
        <v>2.5</v>
      </c>
      <c r="UQ46" s="17">
        <v>0.1</v>
      </c>
      <c r="UR46" s="17">
        <v>7.6</v>
      </c>
      <c r="US46" s="17">
        <v>7.6</v>
      </c>
      <c r="UT46" s="17">
        <v>7.6</v>
      </c>
      <c r="UU46" s="17">
        <v>0</v>
      </c>
      <c r="UV46" s="17">
        <v>4.5</v>
      </c>
      <c r="UW46" s="17">
        <v>5</v>
      </c>
      <c r="UX46" s="17">
        <v>5</v>
      </c>
      <c r="UY46" s="17">
        <v>-0.5</v>
      </c>
      <c r="UZ46" s="17">
        <v>5.0999999999999996</v>
      </c>
      <c r="VA46" s="17">
        <v>5.5</v>
      </c>
      <c r="VB46" s="17">
        <v>5.5</v>
      </c>
      <c r="VC46" s="17">
        <v>-0.4</v>
      </c>
      <c r="VD46" s="17">
        <v>5.0999999999999996</v>
      </c>
      <c r="VE46" s="17">
        <v>5.5</v>
      </c>
      <c r="VF46" s="17">
        <v>5.5</v>
      </c>
      <c r="VG46" s="17">
        <v>-0.4</v>
      </c>
      <c r="VH46" s="17">
        <v>12.4</v>
      </c>
      <c r="VI46" s="17">
        <v>12.712999999999999</v>
      </c>
      <c r="VJ46" s="17">
        <v>12.712999999999999</v>
      </c>
      <c r="VK46" s="17">
        <v>-0.313</v>
      </c>
      <c r="VL46" s="17">
        <v>0</v>
      </c>
      <c r="VM46" s="17">
        <v>0</v>
      </c>
      <c r="VN46" s="17">
        <v>0</v>
      </c>
      <c r="VO46" s="17">
        <v>0</v>
      </c>
      <c r="VP46" s="17">
        <v>0</v>
      </c>
      <c r="VQ46" s="17">
        <v>0</v>
      </c>
      <c r="VR46" s="17">
        <v>0</v>
      </c>
      <c r="VS46" s="17">
        <v>0</v>
      </c>
      <c r="VT46" s="17">
        <v>0</v>
      </c>
      <c r="VU46" s="17">
        <v>0</v>
      </c>
      <c r="VV46" s="17">
        <v>0</v>
      </c>
      <c r="VW46" s="17">
        <v>0</v>
      </c>
      <c r="VX46" s="17">
        <v>0.6</v>
      </c>
      <c r="VY46" s="17">
        <v>0.6</v>
      </c>
      <c r="VZ46" s="17">
        <v>0.6</v>
      </c>
      <c r="WA46" s="17">
        <v>0</v>
      </c>
      <c r="WB46" s="17">
        <v>119.8</v>
      </c>
      <c r="WC46" s="17">
        <v>97</v>
      </c>
      <c r="WD46" s="17">
        <v>110</v>
      </c>
      <c r="WE46" s="17">
        <v>9.8000000000000007</v>
      </c>
      <c r="WF46" s="17">
        <v>105.1</v>
      </c>
      <c r="WG46" s="17">
        <v>94</v>
      </c>
      <c r="WH46" s="17">
        <v>105</v>
      </c>
      <c r="WI46" s="17">
        <v>0.1</v>
      </c>
      <c r="WJ46" s="17">
        <v>0</v>
      </c>
      <c r="WK46" s="17">
        <v>0</v>
      </c>
      <c r="WL46" s="17">
        <v>0</v>
      </c>
      <c r="WM46" s="17">
        <v>0</v>
      </c>
      <c r="WN46" s="17">
        <v>0</v>
      </c>
      <c r="WO46" s="17">
        <v>0</v>
      </c>
      <c r="WP46" s="17">
        <v>0</v>
      </c>
      <c r="WQ46" s="17">
        <v>0</v>
      </c>
      <c r="WR46" s="17">
        <v>7.9</v>
      </c>
      <c r="WS46" s="17">
        <v>10</v>
      </c>
      <c r="WT46" s="17">
        <v>10</v>
      </c>
      <c r="WU46" s="17">
        <v>-2.1</v>
      </c>
      <c r="WV46" s="17">
        <v>19.8</v>
      </c>
      <c r="WW46" s="17">
        <v>20</v>
      </c>
      <c r="WX46" s="17">
        <v>19.223299999999998</v>
      </c>
      <c r="WY46" s="17">
        <v>0.57669999999999999</v>
      </c>
      <c r="WZ46" s="17">
        <v>9.6</v>
      </c>
      <c r="XA46" s="17">
        <v>10.8</v>
      </c>
      <c r="XB46" s="17">
        <v>10.8</v>
      </c>
      <c r="XC46" s="17">
        <v>-1.2</v>
      </c>
      <c r="XD46" s="17"/>
      <c r="XE46" s="17"/>
      <c r="XF46" s="17"/>
      <c r="XG46" s="17">
        <v>0</v>
      </c>
      <c r="XH46" s="17"/>
      <c r="XI46" s="17"/>
      <c r="XJ46" s="17"/>
      <c r="XK46" s="17">
        <v>0</v>
      </c>
      <c r="XL46" s="17">
        <v>15</v>
      </c>
      <c r="XM46" s="17">
        <v>15</v>
      </c>
      <c r="XN46" s="17">
        <v>14</v>
      </c>
      <c r="XO46" s="17">
        <v>1</v>
      </c>
      <c r="XP46" s="17"/>
      <c r="XQ46" s="17"/>
      <c r="XR46" s="17"/>
      <c r="XS46" s="17">
        <v>0</v>
      </c>
      <c r="XT46" s="17">
        <v>8.1</v>
      </c>
      <c r="XU46" s="17">
        <v>7.9</v>
      </c>
      <c r="XV46" s="17">
        <v>7.9</v>
      </c>
      <c r="XW46" s="17">
        <v>0.2</v>
      </c>
      <c r="XX46" s="17"/>
      <c r="XY46" s="17"/>
      <c r="XZ46" s="17"/>
      <c r="YA46" s="17">
        <v>0</v>
      </c>
      <c r="YB46" s="17"/>
      <c r="YC46" s="17"/>
      <c r="YD46" s="17"/>
      <c r="YE46" s="17">
        <v>0</v>
      </c>
    </row>
    <row r="47" spans="1:655" ht="24" customHeight="1" x14ac:dyDescent="0.25">
      <c r="A47" s="1"/>
      <c r="B47" s="16" t="s">
        <v>57</v>
      </c>
      <c r="C47" s="16" t="s">
        <v>765</v>
      </c>
      <c r="D47" s="17">
        <v>129.30000000000001</v>
      </c>
      <c r="E47" s="17">
        <v>121.11248999999999</v>
      </c>
      <c r="F47" s="17">
        <v>123.65609000000001</v>
      </c>
      <c r="G47" s="17">
        <v>5.64391</v>
      </c>
      <c r="H47" s="17">
        <v>650.20000000000005</v>
      </c>
      <c r="I47" s="17">
        <v>643.65809000000002</v>
      </c>
      <c r="J47" s="17">
        <v>643.65809000000002</v>
      </c>
      <c r="K47" s="17">
        <v>6.5419099999999997</v>
      </c>
      <c r="L47" s="17">
        <v>215.9</v>
      </c>
      <c r="M47" s="17">
        <v>209.39341999999999</v>
      </c>
      <c r="N47" s="17">
        <v>209.39341999999999</v>
      </c>
      <c r="O47" s="17">
        <v>6.5065799999999996</v>
      </c>
      <c r="P47" s="17"/>
      <c r="Q47" s="17"/>
      <c r="R47" s="17"/>
      <c r="S47" s="17">
        <v>0</v>
      </c>
      <c r="T47" s="17"/>
      <c r="U47" s="17"/>
      <c r="V47" s="17"/>
      <c r="W47" s="17">
        <v>0</v>
      </c>
      <c r="X47" s="17">
        <v>60.5</v>
      </c>
      <c r="Y47" s="17">
        <v>80.160600000000002</v>
      </c>
      <c r="Z47" s="17">
        <v>76.797709999999995</v>
      </c>
      <c r="AA47" s="17">
        <v>-16.297709999999999</v>
      </c>
      <c r="AB47" s="17">
        <v>81.400000000000006</v>
      </c>
      <c r="AC47" s="17">
        <v>92.114559999999997</v>
      </c>
      <c r="AD47" s="17">
        <v>94.878</v>
      </c>
      <c r="AE47" s="17">
        <v>-13.478</v>
      </c>
      <c r="AF47" s="17"/>
      <c r="AG47" s="17"/>
      <c r="AH47" s="17"/>
      <c r="AI47" s="17">
        <v>0</v>
      </c>
      <c r="AJ47" s="17"/>
      <c r="AK47" s="17"/>
      <c r="AL47" s="17"/>
      <c r="AM47" s="17">
        <v>0</v>
      </c>
      <c r="AN47" s="17">
        <v>185.8</v>
      </c>
      <c r="AO47" s="17">
        <v>196.42444</v>
      </c>
      <c r="AP47" s="17">
        <v>196.42444</v>
      </c>
      <c r="AQ47" s="17">
        <v>-10.62444</v>
      </c>
      <c r="AR47" s="17">
        <v>194.8</v>
      </c>
      <c r="AS47" s="17">
        <v>196.42444</v>
      </c>
      <c r="AT47" s="17">
        <v>196.42444</v>
      </c>
      <c r="AU47" s="17">
        <v>-1.6244400000000001</v>
      </c>
      <c r="AV47" s="17">
        <v>194.3</v>
      </c>
      <c r="AW47" s="17">
        <v>196.42444</v>
      </c>
      <c r="AX47" s="17">
        <v>196.42444</v>
      </c>
      <c r="AY47" s="17">
        <v>-2.1244399999999999</v>
      </c>
      <c r="AZ47" s="17">
        <v>272.10000000000002</v>
      </c>
      <c r="BA47" s="17">
        <v>294.63666000000001</v>
      </c>
      <c r="BB47" s="17">
        <v>294.63666999999998</v>
      </c>
      <c r="BC47" s="17">
        <v>-22.536670000000001</v>
      </c>
      <c r="BD47" s="17">
        <v>211.3</v>
      </c>
      <c r="BE47" s="17">
        <v>208.28218000000001</v>
      </c>
      <c r="BF47" s="17">
        <v>208.28218000000001</v>
      </c>
      <c r="BG47" s="17">
        <v>3.0178199999999999</v>
      </c>
      <c r="BH47" s="17">
        <v>111.1</v>
      </c>
      <c r="BI47" s="17">
        <v>104.14109000000001</v>
      </c>
      <c r="BJ47" s="17">
        <v>104.14109000000001</v>
      </c>
      <c r="BK47" s="17">
        <v>6.9589100000000004</v>
      </c>
      <c r="BL47" s="17">
        <v>449.7</v>
      </c>
      <c r="BM47" s="17">
        <v>329.33848999999998</v>
      </c>
      <c r="BN47" s="17">
        <v>449.36873000000003</v>
      </c>
      <c r="BO47" s="17">
        <v>0.33127000000000001</v>
      </c>
      <c r="BP47" s="17">
        <v>4.3</v>
      </c>
      <c r="BQ47" s="17">
        <v>4.4318400000000002</v>
      </c>
      <c r="BR47" s="17">
        <v>4.4318400000000002</v>
      </c>
      <c r="BS47" s="17">
        <v>-0.13184000000000001</v>
      </c>
      <c r="BT47" s="17"/>
      <c r="BU47" s="17"/>
      <c r="BV47" s="17"/>
      <c r="BW47" s="17">
        <v>0</v>
      </c>
      <c r="BX47" s="17"/>
      <c r="BY47" s="17"/>
      <c r="BZ47" s="17"/>
      <c r="CA47" s="17">
        <v>0</v>
      </c>
      <c r="CB47" s="17"/>
      <c r="CC47" s="17"/>
      <c r="CD47" s="17"/>
      <c r="CE47" s="17">
        <v>0</v>
      </c>
      <c r="CF47" s="17"/>
      <c r="CG47" s="17"/>
      <c r="CH47" s="17"/>
      <c r="CI47" s="17">
        <v>0</v>
      </c>
      <c r="CJ47" s="17">
        <v>125.1</v>
      </c>
      <c r="CK47" s="17">
        <v>131.25040999999999</v>
      </c>
      <c r="CL47" s="17">
        <v>131.25040999999999</v>
      </c>
      <c r="CM47" s="17">
        <v>-6.1504099999999999</v>
      </c>
      <c r="CN47" s="17">
        <v>7.6</v>
      </c>
      <c r="CO47" s="17">
        <v>6.8003799999999996</v>
      </c>
      <c r="CP47" s="17">
        <v>5.1333399999999996</v>
      </c>
      <c r="CQ47" s="17">
        <v>2.4666600000000001</v>
      </c>
      <c r="CR47" s="17">
        <v>5.9</v>
      </c>
      <c r="CS47" s="17">
        <v>3.7328100000000002</v>
      </c>
      <c r="CT47" s="17">
        <v>2.8177599999999998</v>
      </c>
      <c r="CU47" s="17">
        <v>3.0822400000000001</v>
      </c>
      <c r="CV47" s="17"/>
      <c r="CW47" s="17"/>
      <c r="CX47" s="17"/>
      <c r="CY47" s="17">
        <v>0</v>
      </c>
      <c r="CZ47" s="17">
        <v>6.8</v>
      </c>
      <c r="DA47" s="17">
        <v>6.8787000000000003</v>
      </c>
      <c r="DB47" s="17">
        <v>6.8787000000000003</v>
      </c>
      <c r="DC47" s="17">
        <v>-7.8700000000000006E-2</v>
      </c>
      <c r="DD47" s="17">
        <v>12.6</v>
      </c>
      <c r="DE47" s="17">
        <v>14.919420000000001</v>
      </c>
      <c r="DF47" s="17">
        <v>14.919420000000001</v>
      </c>
      <c r="DG47" s="17">
        <v>-2.31942</v>
      </c>
      <c r="DH47" s="17">
        <v>130.6</v>
      </c>
      <c r="DI47" s="17">
        <v>124.10747000000001</v>
      </c>
      <c r="DJ47" s="17">
        <v>89.425629999999998</v>
      </c>
      <c r="DK47" s="17">
        <v>41.174370000000003</v>
      </c>
      <c r="DL47" s="17"/>
      <c r="DM47" s="17"/>
      <c r="DN47" s="17"/>
      <c r="DO47" s="17">
        <v>0</v>
      </c>
      <c r="DP47" s="17">
        <v>0</v>
      </c>
      <c r="DQ47" s="17"/>
      <c r="DR47" s="17">
        <v>0</v>
      </c>
      <c r="DS47" s="17">
        <v>0</v>
      </c>
      <c r="DT47" s="17"/>
      <c r="DU47" s="17"/>
      <c r="DV47" s="17"/>
      <c r="DW47" s="17">
        <v>0</v>
      </c>
      <c r="DX47" s="17"/>
      <c r="DY47" s="17"/>
      <c r="DZ47" s="17"/>
      <c r="EA47" s="17">
        <v>0</v>
      </c>
      <c r="EB47" s="17">
        <v>56.28</v>
      </c>
      <c r="EC47" s="17">
        <v>55.841569999999997</v>
      </c>
      <c r="ED47" s="17">
        <v>55.841569999999997</v>
      </c>
      <c r="EE47" s="17">
        <v>0.43842999999999999</v>
      </c>
      <c r="EF47" s="17">
        <v>99.8</v>
      </c>
      <c r="EG47" s="17">
        <v>110.26321</v>
      </c>
      <c r="EH47" s="17">
        <v>110.26321</v>
      </c>
      <c r="EI47" s="17">
        <v>-10.46321</v>
      </c>
      <c r="EJ47" s="17"/>
      <c r="EK47" s="17"/>
      <c r="EL47" s="17"/>
      <c r="EM47" s="17">
        <v>0</v>
      </c>
      <c r="EN47" s="17"/>
      <c r="EO47" s="17"/>
      <c r="EP47" s="17"/>
      <c r="EQ47" s="17">
        <v>0</v>
      </c>
      <c r="ER47" s="17">
        <v>0</v>
      </c>
      <c r="ES47" s="17"/>
      <c r="ET47" s="17"/>
      <c r="EU47" s="17">
        <v>0</v>
      </c>
      <c r="EV47" s="17">
        <v>6.5</v>
      </c>
      <c r="EW47" s="17">
        <v>6.39</v>
      </c>
      <c r="EX47" s="17">
        <v>6.39</v>
      </c>
      <c r="EY47" s="17">
        <v>0.11</v>
      </c>
      <c r="EZ47" s="17">
        <v>305.89999999999998</v>
      </c>
      <c r="FA47" s="17">
        <v>288.65985000000001</v>
      </c>
      <c r="FB47" s="17">
        <v>173.46762000000001</v>
      </c>
      <c r="FC47" s="17">
        <v>132.43237999999999</v>
      </c>
      <c r="FD47" s="17">
        <v>31.8</v>
      </c>
      <c r="FE47" s="17">
        <v>37.18432</v>
      </c>
      <c r="FF47" s="17">
        <v>40.90061</v>
      </c>
      <c r="FG47" s="17">
        <v>-9.1006099999999996</v>
      </c>
      <c r="FH47" s="17">
        <v>30.9</v>
      </c>
      <c r="FI47" s="17">
        <v>97.938280000000006</v>
      </c>
      <c r="FJ47" s="17">
        <v>76.301119999999997</v>
      </c>
      <c r="FK47" s="17">
        <v>-45.401119999999999</v>
      </c>
      <c r="FL47" s="17">
        <v>21.3</v>
      </c>
      <c r="FM47" s="17">
        <v>22.888349999999999</v>
      </c>
      <c r="FN47" s="17">
        <v>22.625250000000001</v>
      </c>
      <c r="FO47" s="17">
        <v>-1.32525</v>
      </c>
      <c r="FP47" s="17">
        <v>17.399999999999999</v>
      </c>
      <c r="FQ47" s="17">
        <v>15.279059999999999</v>
      </c>
      <c r="FR47" s="17">
        <v>14.927820000000001</v>
      </c>
      <c r="FS47" s="17">
        <v>2.4721799999999998</v>
      </c>
      <c r="FT47" s="17">
        <v>16.7</v>
      </c>
      <c r="FU47" s="17">
        <v>17.281549999999999</v>
      </c>
      <c r="FV47" s="17">
        <v>17.281549999999999</v>
      </c>
      <c r="FW47" s="17">
        <v>-0.58155000000000001</v>
      </c>
      <c r="FX47" s="17">
        <v>68.5</v>
      </c>
      <c r="FY47" s="17">
        <v>71.720150000000004</v>
      </c>
      <c r="FZ47" s="17">
        <v>71.720150000000004</v>
      </c>
      <c r="GA47" s="17">
        <v>-3.2201499999999998</v>
      </c>
      <c r="GB47" s="17">
        <v>183.5</v>
      </c>
      <c r="GC47" s="17">
        <v>185.10007999999999</v>
      </c>
      <c r="GD47" s="17">
        <v>185.10007999999999</v>
      </c>
      <c r="GE47" s="17">
        <v>-1.6000799999999999</v>
      </c>
      <c r="GF47" s="17">
        <v>184.1</v>
      </c>
      <c r="GG47" s="17">
        <v>185.10007999999999</v>
      </c>
      <c r="GH47" s="17">
        <v>185.10007999999999</v>
      </c>
      <c r="GI47" s="17">
        <v>-1.0000800000000001</v>
      </c>
      <c r="GJ47" s="17">
        <v>184.5</v>
      </c>
      <c r="GK47" s="17">
        <v>185.10007999999999</v>
      </c>
      <c r="GL47" s="17">
        <v>185.10007999999999</v>
      </c>
      <c r="GM47" s="17">
        <v>-0.60007999999999995</v>
      </c>
      <c r="GN47" s="17">
        <v>83.8</v>
      </c>
      <c r="GO47" s="17">
        <v>77.251519999999999</v>
      </c>
      <c r="GP47" s="17">
        <v>72.522639999999996</v>
      </c>
      <c r="GQ47" s="17">
        <v>11.27736</v>
      </c>
      <c r="GR47" s="17">
        <v>5.9</v>
      </c>
      <c r="GS47" s="17">
        <v>6</v>
      </c>
      <c r="GT47" s="17">
        <v>5.8686699999999998</v>
      </c>
      <c r="GU47" s="17">
        <v>3.1329999999999997E-2</v>
      </c>
      <c r="GV47" s="17">
        <v>1.2</v>
      </c>
      <c r="GW47" s="17">
        <v>1.02115</v>
      </c>
      <c r="GX47" s="17">
        <v>6.1567800000000004</v>
      </c>
      <c r="GY47" s="17">
        <v>-4.9567800000000002</v>
      </c>
      <c r="GZ47" s="17">
        <v>30.8</v>
      </c>
      <c r="HA47" s="17">
        <v>34.476239999999997</v>
      </c>
      <c r="HB47" s="17">
        <v>34.47804</v>
      </c>
      <c r="HC47" s="17">
        <v>-3.6780400000000002</v>
      </c>
      <c r="HD47" s="17">
        <v>26.5</v>
      </c>
      <c r="HE47" s="17">
        <v>26.283010000000001</v>
      </c>
      <c r="HF47" s="17">
        <v>26.283010000000001</v>
      </c>
      <c r="HG47" s="17">
        <v>0.21698999999999999</v>
      </c>
      <c r="HH47" s="17">
        <v>2</v>
      </c>
      <c r="HI47" s="17">
        <v>1.97359</v>
      </c>
      <c r="HJ47" s="17">
        <v>1.97359</v>
      </c>
      <c r="HK47" s="17">
        <v>2.6409999999999999E-2</v>
      </c>
      <c r="HL47" s="17">
        <v>15</v>
      </c>
      <c r="HM47" s="17">
        <v>17.26322</v>
      </c>
      <c r="HN47" s="17">
        <v>17.26322</v>
      </c>
      <c r="HO47" s="17">
        <v>-2.26322</v>
      </c>
      <c r="HP47" s="17">
        <v>46.2</v>
      </c>
      <c r="HQ47" s="17">
        <v>44.429479999999998</v>
      </c>
      <c r="HR47" s="17">
        <v>109.25106</v>
      </c>
      <c r="HS47" s="17">
        <v>-63.05106</v>
      </c>
      <c r="HT47" s="17"/>
      <c r="HU47" s="17"/>
      <c r="HV47" s="17"/>
      <c r="HW47" s="17">
        <v>0</v>
      </c>
      <c r="HX47" s="17"/>
      <c r="HY47" s="17"/>
      <c r="HZ47" s="17"/>
      <c r="IA47" s="17">
        <v>0</v>
      </c>
      <c r="IB47" s="17">
        <v>68.8</v>
      </c>
      <c r="IC47" s="17">
        <v>63.41075</v>
      </c>
      <c r="ID47" s="17">
        <v>51.159239999999997</v>
      </c>
      <c r="IE47" s="17">
        <v>17.64076</v>
      </c>
      <c r="IF47" s="17">
        <v>0</v>
      </c>
      <c r="IG47" s="17"/>
      <c r="IH47" s="17"/>
      <c r="II47" s="17">
        <v>0</v>
      </c>
      <c r="IJ47" s="17"/>
      <c r="IK47" s="17"/>
      <c r="IL47" s="17"/>
      <c r="IM47" s="17">
        <v>0</v>
      </c>
      <c r="IN47" s="17">
        <v>46.2</v>
      </c>
      <c r="IO47" s="17">
        <v>48.181440000000002</v>
      </c>
      <c r="IP47" s="17">
        <v>48.181449999999998</v>
      </c>
      <c r="IQ47" s="17">
        <v>-1.9814499999999999</v>
      </c>
      <c r="IR47" s="17"/>
      <c r="IS47" s="17"/>
      <c r="IT47" s="17"/>
      <c r="IU47" s="17">
        <v>0</v>
      </c>
      <c r="IV47" s="17"/>
      <c r="IW47" s="17"/>
      <c r="IX47" s="17"/>
      <c r="IY47" s="17">
        <v>0</v>
      </c>
      <c r="IZ47" s="17"/>
      <c r="JA47" s="17"/>
      <c r="JB47" s="17"/>
      <c r="JC47" s="17">
        <v>0</v>
      </c>
      <c r="JD47" s="17">
        <v>66.400000000000006</v>
      </c>
      <c r="JE47" s="17">
        <v>59.73742</v>
      </c>
      <c r="JF47" s="17">
        <v>61.889690000000002</v>
      </c>
      <c r="JG47" s="17">
        <v>4.5103099999999996</v>
      </c>
      <c r="JH47" s="17">
        <v>176.5</v>
      </c>
      <c r="JI47" s="17">
        <v>178.52956</v>
      </c>
      <c r="JJ47" s="17">
        <v>178.52956</v>
      </c>
      <c r="JK47" s="17">
        <v>-2.02956</v>
      </c>
      <c r="JL47" s="17">
        <v>174.6</v>
      </c>
      <c r="JM47" s="17">
        <v>178.52956</v>
      </c>
      <c r="JN47" s="17">
        <v>178.52956</v>
      </c>
      <c r="JO47" s="17">
        <v>-3.9295599999999999</v>
      </c>
      <c r="JP47" s="17">
        <v>200</v>
      </c>
      <c r="JQ47" s="17">
        <v>178.52956</v>
      </c>
      <c r="JR47" s="17">
        <v>178.52956</v>
      </c>
      <c r="JS47" s="17">
        <v>21.47044</v>
      </c>
      <c r="JT47" s="17">
        <v>273.7</v>
      </c>
      <c r="JU47" s="17">
        <v>267.79433</v>
      </c>
      <c r="JV47" s="17">
        <v>267.79433</v>
      </c>
      <c r="JW47" s="17">
        <v>5.9056699999999998</v>
      </c>
      <c r="JX47" s="17"/>
      <c r="JY47" s="17"/>
      <c r="JZ47" s="17"/>
      <c r="KA47" s="17">
        <v>0</v>
      </c>
      <c r="KB47" s="17"/>
      <c r="KC47" s="17"/>
      <c r="KD47" s="17"/>
      <c r="KE47" s="17">
        <v>0</v>
      </c>
      <c r="KF47" s="17"/>
      <c r="KG47" s="17"/>
      <c r="KH47" s="17"/>
      <c r="KI47" s="17">
        <v>0</v>
      </c>
      <c r="KJ47" s="17"/>
      <c r="KK47" s="17"/>
      <c r="KL47" s="17"/>
      <c r="KM47" s="17">
        <v>0</v>
      </c>
      <c r="KN47" s="17"/>
      <c r="KO47" s="17"/>
      <c r="KP47" s="17"/>
      <c r="KQ47" s="17">
        <v>0</v>
      </c>
      <c r="KR47" s="17"/>
      <c r="KS47" s="17"/>
      <c r="KT47" s="17"/>
      <c r="KU47" s="17">
        <v>0</v>
      </c>
      <c r="KV47" s="17"/>
      <c r="KW47" s="17"/>
      <c r="KX47" s="17"/>
      <c r="KY47" s="17">
        <v>0</v>
      </c>
      <c r="KZ47" s="17"/>
      <c r="LA47" s="17"/>
      <c r="LB47" s="17"/>
      <c r="LC47" s="17">
        <v>0</v>
      </c>
      <c r="LD47" s="17">
        <v>1.2</v>
      </c>
      <c r="LE47" s="17">
        <v>1.1522699999999999</v>
      </c>
      <c r="LF47" s="17">
        <v>1.1522699999999999</v>
      </c>
      <c r="LG47" s="17">
        <v>4.7730000000000002E-2</v>
      </c>
      <c r="LH47" s="17">
        <v>212.4</v>
      </c>
      <c r="LI47" s="17">
        <v>144.29808</v>
      </c>
      <c r="LJ47" s="17">
        <v>129.04863</v>
      </c>
      <c r="LK47" s="17">
        <v>83.351370000000003</v>
      </c>
      <c r="LL47" s="17">
        <v>61.8</v>
      </c>
      <c r="LM47" s="17">
        <v>75.897840000000002</v>
      </c>
      <c r="LN47" s="17">
        <v>72.689779999999999</v>
      </c>
      <c r="LO47" s="17">
        <v>-10.88978</v>
      </c>
      <c r="LP47" s="17">
        <v>63.5</v>
      </c>
      <c r="LQ47" s="17">
        <v>66.75909</v>
      </c>
      <c r="LR47" s="17">
        <v>67.133979999999994</v>
      </c>
      <c r="LS47" s="17">
        <v>-3.6339800000000002</v>
      </c>
      <c r="LT47" s="17">
        <v>63.8</v>
      </c>
      <c r="LU47" s="17">
        <v>65.615549999999999</v>
      </c>
      <c r="LV47" s="17">
        <v>65.141540000000006</v>
      </c>
      <c r="LW47" s="17">
        <v>-1.34154</v>
      </c>
      <c r="LX47" s="17">
        <v>28.9</v>
      </c>
      <c r="LY47" s="17">
        <v>27.15456</v>
      </c>
      <c r="LZ47" s="17">
        <v>29.951450000000001</v>
      </c>
      <c r="MA47" s="17">
        <v>-1.05145</v>
      </c>
      <c r="MB47" s="17"/>
      <c r="MC47" s="17"/>
      <c r="MD47" s="17"/>
      <c r="ME47" s="17">
        <v>0</v>
      </c>
      <c r="MF47" s="17"/>
      <c r="MG47" s="17"/>
      <c r="MH47" s="17"/>
      <c r="MI47" s="17">
        <v>0</v>
      </c>
      <c r="MJ47" s="17"/>
      <c r="MK47" s="17"/>
      <c r="ML47" s="17"/>
      <c r="MM47" s="17">
        <v>0</v>
      </c>
      <c r="MN47" s="17">
        <v>146.1</v>
      </c>
      <c r="MO47" s="17">
        <v>149.77393000000001</v>
      </c>
      <c r="MP47" s="17">
        <v>149.77393000000001</v>
      </c>
      <c r="MQ47" s="17">
        <v>-3.6739299999999999</v>
      </c>
      <c r="MR47" s="17">
        <v>148.30000000000001</v>
      </c>
      <c r="MS47" s="17">
        <v>149.77393000000001</v>
      </c>
      <c r="MT47" s="17">
        <v>149.77393000000001</v>
      </c>
      <c r="MU47" s="17">
        <v>-1.47393</v>
      </c>
      <c r="MV47" s="17">
        <v>149.1</v>
      </c>
      <c r="MW47" s="17">
        <v>149.77393000000001</v>
      </c>
      <c r="MX47" s="17">
        <v>149.77393000000001</v>
      </c>
      <c r="MY47" s="17">
        <v>-0.67393000000000003</v>
      </c>
      <c r="MZ47" s="17"/>
      <c r="NA47" s="17"/>
      <c r="NB47" s="17"/>
      <c r="NC47" s="17">
        <v>0</v>
      </c>
      <c r="ND47" s="17"/>
      <c r="NE47" s="17"/>
      <c r="NF47" s="17"/>
      <c r="NG47" s="17">
        <v>0</v>
      </c>
      <c r="NH47" s="17"/>
      <c r="NI47" s="17"/>
      <c r="NJ47" s="17"/>
      <c r="NK47" s="17">
        <v>0</v>
      </c>
      <c r="NL47" s="17"/>
      <c r="NM47" s="17"/>
      <c r="NN47" s="17"/>
      <c r="NO47" s="17">
        <v>0</v>
      </c>
      <c r="NP47" s="17"/>
      <c r="NQ47" s="17"/>
      <c r="NR47" s="17"/>
      <c r="NS47" s="17">
        <v>0</v>
      </c>
      <c r="NT47" s="17">
        <v>214.4</v>
      </c>
      <c r="NU47" s="17">
        <v>192.42538999999999</v>
      </c>
      <c r="NV47" s="17">
        <v>184.39635999999999</v>
      </c>
      <c r="NW47" s="17">
        <v>30.003640000000001</v>
      </c>
      <c r="NX47" s="17">
        <v>103.1</v>
      </c>
      <c r="NY47" s="17">
        <v>96.212699999999998</v>
      </c>
      <c r="NZ47" s="17">
        <v>92.198179999999994</v>
      </c>
      <c r="OA47" s="17">
        <v>10.901820000000001</v>
      </c>
      <c r="OB47" s="17">
        <v>0</v>
      </c>
      <c r="OC47" s="17">
        <v>0</v>
      </c>
      <c r="OD47" s="17">
        <v>0</v>
      </c>
      <c r="OE47" s="17">
        <v>0</v>
      </c>
      <c r="OF47" s="17">
        <v>40.4</v>
      </c>
      <c r="OG47" s="17">
        <v>67.2</v>
      </c>
      <c r="OH47" s="17">
        <v>92.843000000000004</v>
      </c>
      <c r="OI47" s="17">
        <v>-52.442999999999998</v>
      </c>
      <c r="OJ47" s="17">
        <v>0</v>
      </c>
      <c r="OK47" s="17">
        <v>0</v>
      </c>
      <c r="OL47" s="17">
        <v>0</v>
      </c>
      <c r="OM47" s="17">
        <v>0</v>
      </c>
      <c r="ON47" s="17">
        <v>13.7</v>
      </c>
      <c r="OO47" s="17">
        <v>14.603</v>
      </c>
      <c r="OP47" s="17">
        <v>14.603</v>
      </c>
      <c r="OQ47" s="17">
        <v>-0.90300000000000002</v>
      </c>
      <c r="OR47" s="17">
        <v>0</v>
      </c>
      <c r="OS47" s="17">
        <v>0</v>
      </c>
      <c r="OT47" s="17">
        <v>0</v>
      </c>
      <c r="OU47" s="17">
        <v>0</v>
      </c>
      <c r="OV47" s="17">
        <v>9.6</v>
      </c>
      <c r="OW47" s="17">
        <v>10</v>
      </c>
      <c r="OX47" s="17">
        <v>9</v>
      </c>
      <c r="OY47" s="17">
        <v>0.6</v>
      </c>
      <c r="OZ47" s="17">
        <v>9.9</v>
      </c>
      <c r="PA47" s="17">
        <v>9.0000099999999996</v>
      </c>
      <c r="PB47" s="17">
        <v>9</v>
      </c>
      <c r="PC47" s="17">
        <v>0.9</v>
      </c>
      <c r="PD47" s="17">
        <v>4.9000000000000004</v>
      </c>
      <c r="PE47" s="17">
        <v>5.67</v>
      </c>
      <c r="PF47" s="17">
        <v>5.6699700000000002</v>
      </c>
      <c r="PG47" s="17">
        <v>-0.76997000000000004</v>
      </c>
      <c r="PH47" s="17">
        <v>0.34</v>
      </c>
      <c r="PI47" s="17">
        <v>1</v>
      </c>
      <c r="PJ47" s="17">
        <v>1</v>
      </c>
      <c r="PK47" s="17">
        <v>-0.66</v>
      </c>
      <c r="PL47" s="17">
        <v>2.4</v>
      </c>
      <c r="PM47" s="17">
        <v>2.4</v>
      </c>
      <c r="PN47" s="17">
        <v>2.4</v>
      </c>
      <c r="PO47" s="17">
        <v>0</v>
      </c>
      <c r="PP47" s="17">
        <v>2.5</v>
      </c>
      <c r="PQ47" s="17">
        <v>2.5</v>
      </c>
      <c r="PR47" s="17">
        <v>2.5</v>
      </c>
      <c r="PS47" s="17">
        <v>0</v>
      </c>
      <c r="PT47" s="17">
        <v>20.2</v>
      </c>
      <c r="PU47" s="17">
        <v>20</v>
      </c>
      <c r="PV47" s="17">
        <v>19.417480000000001</v>
      </c>
      <c r="PW47" s="17">
        <v>0.78251999999999999</v>
      </c>
      <c r="PX47" s="17">
        <v>7.4</v>
      </c>
      <c r="PY47" s="17">
        <v>11</v>
      </c>
      <c r="PZ47" s="17">
        <v>10</v>
      </c>
      <c r="QA47" s="17">
        <v>-2.6</v>
      </c>
      <c r="QB47" s="17">
        <v>8.6</v>
      </c>
      <c r="QC47" s="17">
        <v>7</v>
      </c>
      <c r="QD47" s="17">
        <v>7</v>
      </c>
      <c r="QE47" s="17">
        <v>1.6</v>
      </c>
      <c r="QF47" s="17">
        <v>3.5</v>
      </c>
      <c r="QG47" s="17">
        <v>3.3</v>
      </c>
      <c r="QH47" s="17">
        <v>3.3</v>
      </c>
      <c r="QI47" s="17">
        <v>0.2</v>
      </c>
      <c r="QJ47" s="17">
        <v>18.5</v>
      </c>
      <c r="QK47" s="17">
        <v>19</v>
      </c>
      <c r="QL47" s="17">
        <v>17.961169999999999</v>
      </c>
      <c r="QM47" s="17">
        <v>0.53883000000000003</v>
      </c>
      <c r="QN47" s="17">
        <v>0</v>
      </c>
      <c r="QO47" s="17">
        <v>0</v>
      </c>
      <c r="QP47" s="17">
        <v>0</v>
      </c>
      <c r="QQ47" s="17">
        <v>0</v>
      </c>
      <c r="QR47" s="17">
        <v>0</v>
      </c>
      <c r="QS47" s="17">
        <v>0</v>
      </c>
      <c r="QT47" s="17">
        <v>0</v>
      </c>
      <c r="QU47" s="17">
        <v>0</v>
      </c>
      <c r="QV47" s="17">
        <v>24.4</v>
      </c>
      <c r="QW47" s="17">
        <v>21.698640000000001</v>
      </c>
      <c r="QX47" s="17">
        <v>24.356999999999999</v>
      </c>
      <c r="QY47" s="17">
        <v>4.2999999999999997E-2</v>
      </c>
      <c r="QZ47" s="17">
        <v>64.099999999999994</v>
      </c>
      <c r="RA47" s="17">
        <v>43.6</v>
      </c>
      <c r="RB47" s="17">
        <v>64.078000000000003</v>
      </c>
      <c r="RC47" s="17">
        <v>2.1999999999999999E-2</v>
      </c>
      <c r="RD47" s="17">
        <v>4.5</v>
      </c>
      <c r="RE47" s="17">
        <v>4.2</v>
      </c>
      <c r="RF47" s="17">
        <v>4.2</v>
      </c>
      <c r="RG47" s="17">
        <v>0.3</v>
      </c>
      <c r="RH47" s="17">
        <v>2.2000000000000002</v>
      </c>
      <c r="RI47" s="17">
        <v>2.4</v>
      </c>
      <c r="RJ47" s="17">
        <v>2.4</v>
      </c>
      <c r="RK47" s="17">
        <v>-0.2</v>
      </c>
      <c r="RL47" s="17">
        <v>1.1000000000000001</v>
      </c>
      <c r="RM47" s="17">
        <v>1.2</v>
      </c>
      <c r="RN47" s="17">
        <v>1.2</v>
      </c>
      <c r="RO47" s="17">
        <v>-0.1</v>
      </c>
      <c r="RP47" s="17">
        <v>2.9</v>
      </c>
      <c r="RQ47" s="17">
        <v>2.8</v>
      </c>
      <c r="RR47" s="17">
        <v>2.8</v>
      </c>
      <c r="RS47" s="17">
        <v>0.1</v>
      </c>
      <c r="RT47" s="17">
        <v>0</v>
      </c>
      <c r="RU47" s="17">
        <v>0</v>
      </c>
      <c r="RV47" s="17">
        <v>0</v>
      </c>
      <c r="RW47" s="17">
        <v>0</v>
      </c>
      <c r="RX47" s="17">
        <v>2</v>
      </c>
      <c r="RY47" s="17">
        <v>2.0489999999999999</v>
      </c>
      <c r="RZ47" s="17">
        <v>2.0489999999999999</v>
      </c>
      <c r="SA47" s="17">
        <v>-4.9000000000000002E-2</v>
      </c>
      <c r="SB47" s="17">
        <v>18.3</v>
      </c>
      <c r="SC47" s="17">
        <v>14.667400000000001</v>
      </c>
      <c r="SD47" s="17">
        <v>11.83353</v>
      </c>
      <c r="SE47" s="17">
        <v>6.4664700000000002</v>
      </c>
      <c r="SF47" s="17">
        <v>1.5</v>
      </c>
      <c r="SG47" s="17">
        <v>1.4359999999999999</v>
      </c>
      <c r="SH47" s="17">
        <v>1.4359999999999999</v>
      </c>
      <c r="SI47" s="17">
        <v>6.4000000000000001E-2</v>
      </c>
      <c r="SJ47" s="17"/>
      <c r="SK47" s="17">
        <v>0.4</v>
      </c>
      <c r="SL47" s="17">
        <v>0.4</v>
      </c>
      <c r="SM47" s="17">
        <v>-0.4</v>
      </c>
      <c r="SN47" s="17">
        <v>6.4</v>
      </c>
      <c r="SO47" s="17">
        <v>7.3</v>
      </c>
      <c r="SP47" s="17">
        <v>7.3</v>
      </c>
      <c r="SQ47" s="17">
        <v>-0.9</v>
      </c>
      <c r="SR47" s="17">
        <v>3</v>
      </c>
      <c r="SS47" s="17">
        <v>4.3</v>
      </c>
      <c r="ST47" s="17">
        <v>4.3</v>
      </c>
      <c r="SU47" s="17">
        <v>-1.3</v>
      </c>
      <c r="SV47" s="17">
        <v>4.2</v>
      </c>
      <c r="SW47" s="17">
        <v>4.7</v>
      </c>
      <c r="SX47" s="17">
        <v>4.7</v>
      </c>
      <c r="SY47" s="17">
        <v>-0.5</v>
      </c>
      <c r="SZ47" s="17">
        <v>7</v>
      </c>
      <c r="TA47" s="17">
        <v>6.7</v>
      </c>
      <c r="TB47" s="17">
        <v>6.7</v>
      </c>
      <c r="TC47" s="17">
        <v>0.3</v>
      </c>
      <c r="TD47" s="17">
        <v>10</v>
      </c>
      <c r="TE47" s="17">
        <v>10</v>
      </c>
      <c r="TF47" s="17">
        <v>10</v>
      </c>
      <c r="TG47" s="17">
        <v>0</v>
      </c>
      <c r="TH47" s="17">
        <v>25.5</v>
      </c>
      <c r="TI47" s="17">
        <v>23.617000000000001</v>
      </c>
      <c r="TJ47" s="17">
        <v>23.617000000000001</v>
      </c>
      <c r="TK47" s="17">
        <v>1.883</v>
      </c>
      <c r="TL47" s="17">
        <v>15.9</v>
      </c>
      <c r="TM47" s="17">
        <v>34.700000000000003</v>
      </c>
      <c r="TN47" s="17">
        <v>56.960999999999999</v>
      </c>
      <c r="TO47" s="17">
        <v>-41.061</v>
      </c>
      <c r="TP47" s="17">
        <v>0</v>
      </c>
      <c r="TQ47" s="17">
        <v>0</v>
      </c>
      <c r="TR47" s="17">
        <v>0</v>
      </c>
      <c r="TS47" s="17">
        <v>0</v>
      </c>
      <c r="TT47" s="17">
        <v>27</v>
      </c>
      <c r="TU47" s="17">
        <v>47.5</v>
      </c>
      <c r="TV47" s="17">
        <v>49.844000000000001</v>
      </c>
      <c r="TW47" s="17">
        <v>-22.844000000000001</v>
      </c>
      <c r="TX47" s="17">
        <v>36.200000000000003</v>
      </c>
      <c r="TY47" s="17">
        <v>56.4</v>
      </c>
      <c r="TZ47" s="17">
        <v>63.206000000000003</v>
      </c>
      <c r="UA47" s="17">
        <v>-27.006</v>
      </c>
      <c r="UB47" s="17">
        <v>2.6</v>
      </c>
      <c r="UC47" s="17">
        <v>4.2430000000000003</v>
      </c>
      <c r="UD47" s="17">
        <v>4.2430000000000003</v>
      </c>
      <c r="UE47" s="17">
        <v>-1.643</v>
      </c>
      <c r="UF47" s="17">
        <v>1.8</v>
      </c>
      <c r="UG47" s="17">
        <v>3.7160000000000002</v>
      </c>
      <c r="UH47" s="17">
        <v>3.7160000000000002</v>
      </c>
      <c r="UI47" s="17">
        <v>-1.9159999999999999</v>
      </c>
      <c r="UJ47" s="17">
        <v>8</v>
      </c>
      <c r="UK47" s="17">
        <v>9</v>
      </c>
      <c r="UL47" s="17">
        <v>7.5</v>
      </c>
      <c r="UM47" s="17">
        <v>0.5</v>
      </c>
      <c r="UN47" s="17">
        <v>2.6</v>
      </c>
      <c r="UO47" s="17">
        <v>2.5</v>
      </c>
      <c r="UP47" s="17">
        <v>2.5</v>
      </c>
      <c r="UQ47" s="17">
        <v>0.1</v>
      </c>
      <c r="UR47" s="17">
        <v>7.2</v>
      </c>
      <c r="US47" s="17">
        <v>7.6</v>
      </c>
      <c r="UT47" s="17">
        <v>7.6</v>
      </c>
      <c r="UU47" s="17">
        <v>-0.4</v>
      </c>
      <c r="UV47" s="17">
        <v>4.5</v>
      </c>
      <c r="UW47" s="17">
        <v>5</v>
      </c>
      <c r="UX47" s="17">
        <v>5</v>
      </c>
      <c r="UY47" s="17">
        <v>-0.5</v>
      </c>
      <c r="UZ47" s="17">
        <v>5.0999999999999996</v>
      </c>
      <c r="VA47" s="17">
        <v>5.5</v>
      </c>
      <c r="VB47" s="17">
        <v>5.5</v>
      </c>
      <c r="VC47" s="17">
        <v>-0.4</v>
      </c>
      <c r="VD47" s="17">
        <v>5.0999999999999996</v>
      </c>
      <c r="VE47" s="17">
        <v>5.5</v>
      </c>
      <c r="VF47" s="17">
        <v>5.5</v>
      </c>
      <c r="VG47" s="17">
        <v>-0.4</v>
      </c>
      <c r="VH47" s="17">
        <v>10.4</v>
      </c>
      <c r="VI47" s="17">
        <v>11.718</v>
      </c>
      <c r="VJ47" s="17">
        <v>11.718</v>
      </c>
      <c r="VK47" s="17">
        <v>-1.3180000000000001</v>
      </c>
      <c r="VL47" s="17">
        <v>0</v>
      </c>
      <c r="VM47" s="17">
        <v>0</v>
      </c>
      <c r="VN47" s="17">
        <v>0</v>
      </c>
      <c r="VO47" s="17">
        <v>0</v>
      </c>
      <c r="VP47" s="17">
        <v>0</v>
      </c>
      <c r="VQ47" s="17">
        <v>0</v>
      </c>
      <c r="VR47" s="17">
        <v>0</v>
      </c>
      <c r="VS47" s="17">
        <v>0</v>
      </c>
      <c r="VT47" s="17">
        <v>0</v>
      </c>
      <c r="VU47" s="17">
        <v>0</v>
      </c>
      <c r="VV47" s="17">
        <v>0</v>
      </c>
      <c r="VW47" s="17">
        <v>0</v>
      </c>
      <c r="VX47" s="17">
        <v>0.6</v>
      </c>
      <c r="VY47" s="17">
        <v>0.6</v>
      </c>
      <c r="VZ47" s="17">
        <v>0.6</v>
      </c>
      <c r="WA47" s="17">
        <v>0</v>
      </c>
      <c r="WB47" s="17">
        <v>115.2</v>
      </c>
      <c r="WC47" s="17">
        <v>102</v>
      </c>
      <c r="WD47" s="17">
        <v>104</v>
      </c>
      <c r="WE47" s="17">
        <v>11.2</v>
      </c>
      <c r="WF47" s="17">
        <v>101.1</v>
      </c>
      <c r="WG47" s="17">
        <v>94</v>
      </c>
      <c r="WH47" s="17">
        <v>94</v>
      </c>
      <c r="WI47" s="17">
        <v>7.1</v>
      </c>
      <c r="WJ47" s="17">
        <v>0</v>
      </c>
      <c r="WK47" s="17">
        <v>0</v>
      </c>
      <c r="WL47" s="17">
        <v>0</v>
      </c>
      <c r="WM47" s="17">
        <v>0</v>
      </c>
      <c r="WN47" s="17">
        <v>0</v>
      </c>
      <c r="WO47" s="17">
        <v>0</v>
      </c>
      <c r="WP47" s="17">
        <v>0</v>
      </c>
      <c r="WQ47" s="17">
        <v>0</v>
      </c>
      <c r="WR47" s="17">
        <v>7.5</v>
      </c>
      <c r="WS47" s="17">
        <v>10</v>
      </c>
      <c r="WT47" s="17">
        <v>10</v>
      </c>
      <c r="WU47" s="17">
        <v>-2.5</v>
      </c>
      <c r="WV47" s="17">
        <v>19.600000000000001</v>
      </c>
      <c r="WW47" s="17">
        <v>20</v>
      </c>
      <c r="WX47" s="17">
        <v>19.223299999999998</v>
      </c>
      <c r="WY47" s="17">
        <v>0.37669999999999998</v>
      </c>
      <c r="WZ47" s="17">
        <v>9.5</v>
      </c>
      <c r="XA47" s="17">
        <v>10.8</v>
      </c>
      <c r="XB47" s="17">
        <v>10.8</v>
      </c>
      <c r="XC47" s="17">
        <v>-1.3</v>
      </c>
      <c r="XD47" s="17"/>
      <c r="XE47" s="17"/>
      <c r="XF47" s="17"/>
      <c r="XG47" s="17">
        <v>0</v>
      </c>
      <c r="XH47" s="17"/>
      <c r="XI47" s="17"/>
      <c r="XJ47" s="17"/>
      <c r="XK47" s="17">
        <v>0</v>
      </c>
      <c r="XL47" s="17">
        <v>15</v>
      </c>
      <c r="XM47" s="17">
        <v>15</v>
      </c>
      <c r="XN47" s="17">
        <v>14</v>
      </c>
      <c r="XO47" s="17">
        <v>1</v>
      </c>
      <c r="XP47" s="17"/>
      <c r="XQ47" s="17"/>
      <c r="XR47" s="17"/>
      <c r="XS47" s="17">
        <v>0</v>
      </c>
      <c r="XT47" s="17">
        <v>7.6</v>
      </c>
      <c r="XU47" s="17">
        <v>7.9</v>
      </c>
      <c r="XV47" s="17">
        <v>7.9</v>
      </c>
      <c r="XW47" s="17">
        <v>-0.3</v>
      </c>
      <c r="XX47" s="17"/>
      <c r="XY47" s="17"/>
      <c r="XZ47" s="17"/>
      <c r="YA47" s="17">
        <v>0</v>
      </c>
      <c r="YB47" s="17"/>
      <c r="YC47" s="17"/>
      <c r="YD47" s="17"/>
      <c r="YE47" s="17">
        <v>0</v>
      </c>
    </row>
    <row r="48" spans="1:655" ht="24" customHeight="1" x14ac:dyDescent="0.25">
      <c r="A48" s="1"/>
      <c r="B48" s="18" t="s">
        <v>57</v>
      </c>
      <c r="C48" s="18" t="s">
        <v>766</v>
      </c>
      <c r="D48" s="19">
        <v>129.1</v>
      </c>
      <c r="E48" s="19">
        <v>118.25313</v>
      </c>
      <c r="F48" s="19">
        <v>124.47345</v>
      </c>
      <c r="G48" s="19">
        <v>4.6265499999999999</v>
      </c>
      <c r="H48" s="19">
        <v>649.5</v>
      </c>
      <c r="I48" s="19">
        <v>643.65809000000002</v>
      </c>
      <c r="J48" s="19">
        <v>643.65809000000002</v>
      </c>
      <c r="K48" s="19">
        <v>5.8419100000000004</v>
      </c>
      <c r="L48" s="19">
        <v>215.9</v>
      </c>
      <c r="M48" s="19">
        <v>209.39341999999999</v>
      </c>
      <c r="N48" s="19">
        <v>209.39341999999999</v>
      </c>
      <c r="O48" s="19">
        <v>6.5065799999999996</v>
      </c>
      <c r="P48" s="19"/>
      <c r="Q48" s="19"/>
      <c r="R48" s="19"/>
      <c r="S48" s="19">
        <v>0</v>
      </c>
      <c r="T48" s="19"/>
      <c r="U48" s="19"/>
      <c r="V48" s="19"/>
      <c r="W48" s="19">
        <v>0</v>
      </c>
      <c r="X48" s="19">
        <v>60.5</v>
      </c>
      <c r="Y48" s="19">
        <v>76.798079999999999</v>
      </c>
      <c r="Z48" s="19">
        <v>76.798150000000007</v>
      </c>
      <c r="AA48" s="19">
        <v>-16.29815</v>
      </c>
      <c r="AB48" s="19">
        <v>81.3</v>
      </c>
      <c r="AC48" s="19">
        <v>92.114559999999997</v>
      </c>
      <c r="AD48" s="19">
        <v>94.878</v>
      </c>
      <c r="AE48" s="19">
        <v>-13.577999999999999</v>
      </c>
      <c r="AF48" s="19"/>
      <c r="AG48" s="19"/>
      <c r="AH48" s="19"/>
      <c r="AI48" s="19">
        <v>0</v>
      </c>
      <c r="AJ48" s="19"/>
      <c r="AK48" s="19"/>
      <c r="AL48" s="19"/>
      <c r="AM48" s="19">
        <v>0</v>
      </c>
      <c r="AN48" s="19">
        <v>175.5</v>
      </c>
      <c r="AO48" s="19">
        <v>196.42444</v>
      </c>
      <c r="AP48" s="19">
        <v>196.42444</v>
      </c>
      <c r="AQ48" s="19">
        <v>-20.924440000000001</v>
      </c>
      <c r="AR48" s="19">
        <v>175.2</v>
      </c>
      <c r="AS48" s="19">
        <v>196.42444</v>
      </c>
      <c r="AT48" s="19">
        <v>196.42444</v>
      </c>
      <c r="AU48" s="19">
        <v>-21.224440000000001</v>
      </c>
      <c r="AV48" s="19">
        <v>175.1</v>
      </c>
      <c r="AW48" s="19">
        <v>196.42444</v>
      </c>
      <c r="AX48" s="19">
        <v>196.42444</v>
      </c>
      <c r="AY48" s="19">
        <v>-21.324439999999999</v>
      </c>
      <c r="AZ48" s="19">
        <v>266.8</v>
      </c>
      <c r="BA48" s="19">
        <v>294.63666000000001</v>
      </c>
      <c r="BB48" s="19">
        <v>294.63666999999998</v>
      </c>
      <c r="BC48" s="19">
        <v>-27.836670000000002</v>
      </c>
      <c r="BD48" s="19">
        <v>213.5</v>
      </c>
      <c r="BE48" s="19">
        <v>208.28218000000001</v>
      </c>
      <c r="BF48" s="19">
        <v>208.28218000000001</v>
      </c>
      <c r="BG48" s="19">
        <v>5.2178199999999997</v>
      </c>
      <c r="BH48" s="19">
        <v>111.2</v>
      </c>
      <c r="BI48" s="19">
        <v>104.14109000000001</v>
      </c>
      <c r="BJ48" s="19">
        <v>104.14109000000001</v>
      </c>
      <c r="BK48" s="19">
        <v>7.05891</v>
      </c>
      <c r="BL48" s="19">
        <v>450.2</v>
      </c>
      <c r="BM48" s="19">
        <v>312.29414000000003</v>
      </c>
      <c r="BN48" s="19">
        <v>477.25632999999999</v>
      </c>
      <c r="BO48" s="19">
        <v>-27.056329999999999</v>
      </c>
      <c r="BP48" s="19">
        <v>4.3</v>
      </c>
      <c r="BQ48" s="19">
        <v>4.4318400000000002</v>
      </c>
      <c r="BR48" s="19">
        <v>4.4318400000000002</v>
      </c>
      <c r="BS48" s="19">
        <v>-0.13184000000000001</v>
      </c>
      <c r="BT48" s="19"/>
      <c r="BU48" s="19"/>
      <c r="BV48" s="19"/>
      <c r="BW48" s="19">
        <v>0</v>
      </c>
      <c r="BX48" s="19"/>
      <c r="BY48" s="19"/>
      <c r="BZ48" s="19"/>
      <c r="CA48" s="19">
        <v>0</v>
      </c>
      <c r="CB48" s="19"/>
      <c r="CC48" s="19"/>
      <c r="CD48" s="19"/>
      <c r="CE48" s="19">
        <v>0</v>
      </c>
      <c r="CF48" s="19"/>
      <c r="CG48" s="19"/>
      <c r="CH48" s="19"/>
      <c r="CI48" s="19">
        <v>0</v>
      </c>
      <c r="CJ48" s="19">
        <v>125.1</v>
      </c>
      <c r="CK48" s="19">
        <v>131.25040999999999</v>
      </c>
      <c r="CL48" s="19">
        <v>131.25040999999999</v>
      </c>
      <c r="CM48" s="19">
        <v>-6.1504099999999999</v>
      </c>
      <c r="CN48" s="19">
        <v>7.4</v>
      </c>
      <c r="CO48" s="19">
        <v>6.8003799999999996</v>
      </c>
      <c r="CP48" s="19">
        <v>5.1333399999999996</v>
      </c>
      <c r="CQ48" s="19">
        <v>2.2666599999999999</v>
      </c>
      <c r="CR48" s="19">
        <v>5.8</v>
      </c>
      <c r="CS48" s="19">
        <v>3.7328100000000002</v>
      </c>
      <c r="CT48" s="19">
        <v>2.8177599999999998</v>
      </c>
      <c r="CU48" s="19">
        <v>2.98224</v>
      </c>
      <c r="CV48" s="19"/>
      <c r="CW48" s="19"/>
      <c r="CX48" s="19"/>
      <c r="CY48" s="19">
        <v>0</v>
      </c>
      <c r="CZ48" s="19">
        <v>6.8</v>
      </c>
      <c r="DA48" s="19">
        <v>6.8787000000000003</v>
      </c>
      <c r="DB48" s="19">
        <v>6.8787000000000003</v>
      </c>
      <c r="DC48" s="19">
        <v>-7.8700000000000006E-2</v>
      </c>
      <c r="DD48" s="19">
        <v>14.8</v>
      </c>
      <c r="DE48" s="19">
        <v>14.919420000000001</v>
      </c>
      <c r="DF48" s="19">
        <v>14.919420000000001</v>
      </c>
      <c r="DG48" s="19">
        <v>-0.11942</v>
      </c>
      <c r="DH48" s="19">
        <v>131</v>
      </c>
      <c r="DI48" s="19">
        <v>118.75644</v>
      </c>
      <c r="DJ48" s="19">
        <v>92.467939999999999</v>
      </c>
      <c r="DK48" s="19">
        <v>38.532060000000001</v>
      </c>
      <c r="DL48" s="19"/>
      <c r="DM48" s="19"/>
      <c r="DN48" s="19"/>
      <c r="DO48" s="19">
        <v>0</v>
      </c>
      <c r="DP48" s="19">
        <v>0</v>
      </c>
      <c r="DQ48" s="19"/>
      <c r="DR48" s="19">
        <v>0</v>
      </c>
      <c r="DS48" s="19">
        <v>0</v>
      </c>
      <c r="DT48" s="19"/>
      <c r="DU48" s="19"/>
      <c r="DV48" s="19"/>
      <c r="DW48" s="19">
        <v>0</v>
      </c>
      <c r="DX48" s="19"/>
      <c r="DY48" s="19"/>
      <c r="DZ48" s="19"/>
      <c r="EA48" s="19">
        <v>0</v>
      </c>
      <c r="EB48" s="19">
        <v>56.04</v>
      </c>
      <c r="EC48" s="19">
        <v>55.841569999999997</v>
      </c>
      <c r="ED48" s="19">
        <v>55.841569999999997</v>
      </c>
      <c r="EE48" s="19">
        <v>0.19843</v>
      </c>
      <c r="EF48" s="19">
        <v>99.6</v>
      </c>
      <c r="EG48" s="19">
        <v>110.26321</v>
      </c>
      <c r="EH48" s="19">
        <v>110.26321</v>
      </c>
      <c r="EI48" s="19">
        <v>-10.663209999999999</v>
      </c>
      <c r="EJ48" s="19"/>
      <c r="EK48" s="19"/>
      <c r="EL48" s="19"/>
      <c r="EM48" s="19">
        <v>0</v>
      </c>
      <c r="EN48" s="19"/>
      <c r="EO48" s="19"/>
      <c r="EP48" s="19"/>
      <c r="EQ48" s="19">
        <v>0</v>
      </c>
      <c r="ER48" s="19">
        <v>0</v>
      </c>
      <c r="ES48" s="19"/>
      <c r="ET48" s="19"/>
      <c r="EU48" s="19">
        <v>0</v>
      </c>
      <c r="EV48" s="19">
        <v>6.5</v>
      </c>
      <c r="EW48" s="19">
        <v>6.39</v>
      </c>
      <c r="EX48" s="19">
        <v>6.39</v>
      </c>
      <c r="EY48" s="19">
        <v>0.11</v>
      </c>
      <c r="EZ48" s="19">
        <v>306.3</v>
      </c>
      <c r="FA48" s="19">
        <v>288.65992</v>
      </c>
      <c r="FB48" s="19">
        <v>178.42514</v>
      </c>
      <c r="FC48" s="19">
        <v>127.87486</v>
      </c>
      <c r="FD48" s="19">
        <v>34.4</v>
      </c>
      <c r="FE48" s="19">
        <v>37.18432</v>
      </c>
      <c r="FF48" s="19">
        <v>40.90061</v>
      </c>
      <c r="FG48" s="19">
        <v>-6.50061</v>
      </c>
      <c r="FH48" s="19">
        <v>75.5</v>
      </c>
      <c r="FI48" s="19">
        <v>97.938270000000003</v>
      </c>
      <c r="FJ48" s="19">
        <v>51.906129999999997</v>
      </c>
      <c r="FK48" s="19">
        <v>23.593869999999999</v>
      </c>
      <c r="FL48" s="19">
        <v>21.8</v>
      </c>
      <c r="FM48" s="19">
        <v>22.888349999999999</v>
      </c>
      <c r="FN48" s="19">
        <v>22.625250000000001</v>
      </c>
      <c r="FO48" s="19">
        <v>-0.82525000000000004</v>
      </c>
      <c r="FP48" s="19">
        <v>17.600000000000001</v>
      </c>
      <c r="FQ48" s="19">
        <v>15.279059999999999</v>
      </c>
      <c r="FR48" s="19">
        <v>14.927820000000001</v>
      </c>
      <c r="FS48" s="19">
        <v>2.67218</v>
      </c>
      <c r="FT48" s="19">
        <v>16.7</v>
      </c>
      <c r="FU48" s="19">
        <v>17.281549999999999</v>
      </c>
      <c r="FV48" s="19">
        <v>17.281549999999999</v>
      </c>
      <c r="FW48" s="19">
        <v>-0.58155000000000001</v>
      </c>
      <c r="FX48" s="19">
        <v>67.599999999999994</v>
      </c>
      <c r="FY48" s="19">
        <v>71.720150000000004</v>
      </c>
      <c r="FZ48" s="19">
        <v>71.720150000000004</v>
      </c>
      <c r="GA48" s="19">
        <v>-4.1201499999999998</v>
      </c>
      <c r="GB48" s="19">
        <v>183.3</v>
      </c>
      <c r="GC48" s="19">
        <v>185.10007999999999</v>
      </c>
      <c r="GD48" s="19">
        <v>185.10007999999999</v>
      </c>
      <c r="GE48" s="19">
        <v>-1.8000799999999999</v>
      </c>
      <c r="GF48" s="19">
        <v>184</v>
      </c>
      <c r="GG48" s="19">
        <v>185.10007999999999</v>
      </c>
      <c r="GH48" s="19">
        <v>185.10007999999999</v>
      </c>
      <c r="GI48" s="19">
        <v>-1.1000799999999999</v>
      </c>
      <c r="GJ48" s="19">
        <v>184.7</v>
      </c>
      <c r="GK48" s="19">
        <v>185.10007999999999</v>
      </c>
      <c r="GL48" s="19">
        <v>185.10007999999999</v>
      </c>
      <c r="GM48" s="19">
        <v>-0.40007999999999999</v>
      </c>
      <c r="GN48" s="19">
        <v>83.4</v>
      </c>
      <c r="GO48" s="19">
        <v>87.858279999999993</v>
      </c>
      <c r="GP48" s="19">
        <v>76.416290000000004</v>
      </c>
      <c r="GQ48" s="19">
        <v>6.9837100000000003</v>
      </c>
      <c r="GR48" s="19">
        <v>5.9</v>
      </c>
      <c r="GS48" s="19">
        <v>6</v>
      </c>
      <c r="GT48" s="19">
        <v>5.8686699999999998</v>
      </c>
      <c r="GU48" s="19">
        <v>3.1329999999999997E-2</v>
      </c>
      <c r="GV48" s="19">
        <v>1.3</v>
      </c>
      <c r="GW48" s="19">
        <v>1.02115</v>
      </c>
      <c r="GX48" s="19">
        <v>6.1567800000000004</v>
      </c>
      <c r="GY48" s="19">
        <v>-4.8567799999999997</v>
      </c>
      <c r="GZ48" s="19">
        <v>34.4</v>
      </c>
      <c r="HA48" s="19">
        <v>34.477980000000002</v>
      </c>
      <c r="HB48" s="19">
        <v>34.47804</v>
      </c>
      <c r="HC48" s="19">
        <v>-7.8039999999999998E-2</v>
      </c>
      <c r="HD48" s="19">
        <v>26.8</v>
      </c>
      <c r="HE48" s="19">
        <v>26.283010000000001</v>
      </c>
      <c r="HF48" s="19">
        <v>26.283010000000001</v>
      </c>
      <c r="HG48" s="19">
        <v>0.51698999999999995</v>
      </c>
      <c r="HH48" s="19">
        <v>2</v>
      </c>
      <c r="HI48" s="19">
        <v>1.97359</v>
      </c>
      <c r="HJ48" s="19">
        <v>1.97359</v>
      </c>
      <c r="HK48" s="19">
        <v>2.6409999999999999E-2</v>
      </c>
      <c r="HL48" s="19">
        <v>15</v>
      </c>
      <c r="HM48" s="19">
        <v>17.26322</v>
      </c>
      <c r="HN48" s="19">
        <v>17.26322</v>
      </c>
      <c r="HO48" s="19">
        <v>-2.26322</v>
      </c>
      <c r="HP48" s="19">
        <v>92.4</v>
      </c>
      <c r="HQ48" s="19">
        <v>96.1738</v>
      </c>
      <c r="HR48" s="19">
        <v>107.89166</v>
      </c>
      <c r="HS48" s="19">
        <v>-15.49166</v>
      </c>
      <c r="HT48" s="19"/>
      <c r="HU48" s="19"/>
      <c r="HV48" s="19"/>
      <c r="HW48" s="19">
        <v>0</v>
      </c>
      <c r="HX48" s="19"/>
      <c r="HY48" s="19"/>
      <c r="HZ48" s="19"/>
      <c r="IA48" s="19">
        <v>0</v>
      </c>
      <c r="IB48" s="19">
        <v>68.7</v>
      </c>
      <c r="IC48" s="19">
        <v>46.719459999999998</v>
      </c>
      <c r="ID48" s="19">
        <v>55.429049999999997</v>
      </c>
      <c r="IE48" s="19">
        <v>13.270949999999999</v>
      </c>
      <c r="IF48" s="19">
        <v>0</v>
      </c>
      <c r="IG48" s="19"/>
      <c r="IH48" s="19"/>
      <c r="II48" s="19">
        <v>0</v>
      </c>
      <c r="IJ48" s="19"/>
      <c r="IK48" s="19"/>
      <c r="IL48" s="19"/>
      <c r="IM48" s="19">
        <v>0</v>
      </c>
      <c r="IN48" s="19">
        <v>46.8</v>
      </c>
      <c r="IO48" s="19">
        <v>48.181440000000002</v>
      </c>
      <c r="IP48" s="19">
        <v>48.181449999999998</v>
      </c>
      <c r="IQ48" s="19">
        <v>-1.3814500000000001</v>
      </c>
      <c r="IR48" s="19"/>
      <c r="IS48" s="19"/>
      <c r="IT48" s="19"/>
      <c r="IU48" s="19">
        <v>0</v>
      </c>
      <c r="IV48" s="19"/>
      <c r="IW48" s="19"/>
      <c r="IX48" s="19"/>
      <c r="IY48" s="19">
        <v>0</v>
      </c>
      <c r="IZ48" s="19"/>
      <c r="JA48" s="19"/>
      <c r="JB48" s="19"/>
      <c r="JC48" s="19">
        <v>0</v>
      </c>
      <c r="JD48" s="19">
        <v>66.5</v>
      </c>
      <c r="JE48" s="19">
        <v>72.643029999999996</v>
      </c>
      <c r="JF48" s="19">
        <v>66.627219999999994</v>
      </c>
      <c r="JG48" s="19">
        <v>-0.12722</v>
      </c>
      <c r="JH48" s="19">
        <v>176.6</v>
      </c>
      <c r="JI48" s="19">
        <v>178.52956</v>
      </c>
      <c r="JJ48" s="19">
        <v>178.52956</v>
      </c>
      <c r="JK48" s="19">
        <v>-1.9295599999999999</v>
      </c>
      <c r="JL48" s="19">
        <v>174.5</v>
      </c>
      <c r="JM48" s="19">
        <v>178.52956</v>
      </c>
      <c r="JN48" s="19">
        <v>178.52956</v>
      </c>
      <c r="JO48" s="19">
        <v>-4.02956</v>
      </c>
      <c r="JP48" s="19">
        <v>200</v>
      </c>
      <c r="JQ48" s="19">
        <v>178.52956</v>
      </c>
      <c r="JR48" s="19">
        <v>178.52956</v>
      </c>
      <c r="JS48" s="19">
        <v>21.47044</v>
      </c>
      <c r="JT48" s="19">
        <v>273.2</v>
      </c>
      <c r="JU48" s="19">
        <v>267.79433</v>
      </c>
      <c r="JV48" s="19">
        <v>267.79433</v>
      </c>
      <c r="JW48" s="19">
        <v>5.4056699999999998</v>
      </c>
      <c r="JX48" s="19"/>
      <c r="JY48" s="19"/>
      <c r="JZ48" s="19"/>
      <c r="KA48" s="19">
        <v>0</v>
      </c>
      <c r="KB48" s="19"/>
      <c r="KC48" s="19"/>
      <c r="KD48" s="19"/>
      <c r="KE48" s="19">
        <v>0</v>
      </c>
      <c r="KF48" s="19"/>
      <c r="KG48" s="19"/>
      <c r="KH48" s="19"/>
      <c r="KI48" s="19">
        <v>0</v>
      </c>
      <c r="KJ48" s="19"/>
      <c r="KK48" s="19"/>
      <c r="KL48" s="19"/>
      <c r="KM48" s="19">
        <v>0</v>
      </c>
      <c r="KN48" s="19"/>
      <c r="KO48" s="19"/>
      <c r="KP48" s="19"/>
      <c r="KQ48" s="19">
        <v>0</v>
      </c>
      <c r="KR48" s="19"/>
      <c r="KS48" s="19"/>
      <c r="KT48" s="19"/>
      <c r="KU48" s="19">
        <v>0</v>
      </c>
      <c r="KV48" s="19"/>
      <c r="KW48" s="19"/>
      <c r="KX48" s="19"/>
      <c r="KY48" s="19">
        <v>0</v>
      </c>
      <c r="KZ48" s="19"/>
      <c r="LA48" s="19"/>
      <c r="LB48" s="19"/>
      <c r="LC48" s="19">
        <v>0</v>
      </c>
      <c r="LD48" s="19">
        <v>1.2</v>
      </c>
      <c r="LE48" s="19">
        <v>1.1522699999999999</v>
      </c>
      <c r="LF48" s="19">
        <v>1.1522699999999999</v>
      </c>
      <c r="LG48" s="19">
        <v>4.7730000000000002E-2</v>
      </c>
      <c r="LH48" s="19">
        <v>175.6</v>
      </c>
      <c r="LI48" s="19">
        <v>107.6503</v>
      </c>
      <c r="LJ48" s="19">
        <v>115.74128</v>
      </c>
      <c r="LK48" s="19">
        <v>59.858719999999998</v>
      </c>
      <c r="LL48" s="19">
        <v>85.6</v>
      </c>
      <c r="LM48" s="19">
        <v>74.754689999999997</v>
      </c>
      <c r="LN48" s="19">
        <v>75.331149999999994</v>
      </c>
      <c r="LO48" s="19">
        <v>10.26885</v>
      </c>
      <c r="LP48" s="19">
        <v>63.5</v>
      </c>
      <c r="LQ48" s="19">
        <v>66.756209999999996</v>
      </c>
      <c r="LR48" s="19">
        <v>67.133979999999994</v>
      </c>
      <c r="LS48" s="19">
        <v>-3.6339800000000002</v>
      </c>
      <c r="LT48" s="19">
        <v>57</v>
      </c>
      <c r="LU48" s="19">
        <v>65.612710000000007</v>
      </c>
      <c r="LV48" s="19">
        <v>65.615899999999996</v>
      </c>
      <c r="LW48" s="19">
        <v>-8.6158999999999999</v>
      </c>
      <c r="LX48" s="19">
        <v>28.6</v>
      </c>
      <c r="LY48" s="19">
        <v>27.153390000000002</v>
      </c>
      <c r="LZ48" s="19">
        <v>28.308450000000001</v>
      </c>
      <c r="MA48" s="19">
        <v>0.29154999999999998</v>
      </c>
      <c r="MB48" s="19"/>
      <c r="MC48" s="19"/>
      <c r="MD48" s="19"/>
      <c r="ME48" s="19">
        <v>0</v>
      </c>
      <c r="MF48" s="19"/>
      <c r="MG48" s="19"/>
      <c r="MH48" s="19"/>
      <c r="MI48" s="19">
        <v>0</v>
      </c>
      <c r="MJ48" s="19"/>
      <c r="MK48" s="19"/>
      <c r="ML48" s="19"/>
      <c r="MM48" s="19">
        <v>0</v>
      </c>
      <c r="MN48" s="19">
        <v>146.6</v>
      </c>
      <c r="MO48" s="19">
        <v>149.77393000000001</v>
      </c>
      <c r="MP48" s="19">
        <v>149.77393000000001</v>
      </c>
      <c r="MQ48" s="19">
        <v>-3.1739299999999999</v>
      </c>
      <c r="MR48" s="19">
        <v>148.80000000000001</v>
      </c>
      <c r="MS48" s="19">
        <v>149.77393000000001</v>
      </c>
      <c r="MT48" s="19">
        <v>149.77393000000001</v>
      </c>
      <c r="MU48" s="19">
        <v>-0.97392999999999996</v>
      </c>
      <c r="MV48" s="19">
        <v>149.30000000000001</v>
      </c>
      <c r="MW48" s="19">
        <v>149.77393000000001</v>
      </c>
      <c r="MX48" s="19">
        <v>149.77393000000001</v>
      </c>
      <c r="MY48" s="19">
        <v>-0.47393000000000002</v>
      </c>
      <c r="MZ48" s="19"/>
      <c r="NA48" s="19"/>
      <c r="NB48" s="19"/>
      <c r="NC48" s="19">
        <v>0</v>
      </c>
      <c r="ND48" s="19"/>
      <c r="NE48" s="19"/>
      <c r="NF48" s="19"/>
      <c r="NG48" s="19">
        <v>0</v>
      </c>
      <c r="NH48" s="19"/>
      <c r="NI48" s="19"/>
      <c r="NJ48" s="19"/>
      <c r="NK48" s="19">
        <v>0</v>
      </c>
      <c r="NL48" s="19"/>
      <c r="NM48" s="19"/>
      <c r="NN48" s="19"/>
      <c r="NO48" s="19">
        <v>0</v>
      </c>
      <c r="NP48" s="19"/>
      <c r="NQ48" s="19"/>
      <c r="NR48" s="19"/>
      <c r="NS48" s="19">
        <v>0</v>
      </c>
      <c r="NT48" s="19">
        <v>214.8</v>
      </c>
      <c r="NU48" s="19">
        <v>192.42481000000001</v>
      </c>
      <c r="NV48" s="19">
        <v>192.4255</v>
      </c>
      <c r="NW48" s="19">
        <v>22.374500000000001</v>
      </c>
      <c r="NX48" s="19">
        <v>102.9</v>
      </c>
      <c r="NY48" s="19">
        <v>96.212400000000002</v>
      </c>
      <c r="NZ48" s="19">
        <v>96.21275</v>
      </c>
      <c r="OA48" s="19">
        <v>6.6872499999999997</v>
      </c>
      <c r="OB48" s="19">
        <v>0</v>
      </c>
      <c r="OC48" s="19">
        <v>0</v>
      </c>
      <c r="OD48" s="19">
        <v>0</v>
      </c>
      <c r="OE48" s="19">
        <v>0</v>
      </c>
      <c r="OF48" s="19">
        <v>50</v>
      </c>
      <c r="OG48" s="19">
        <v>69.7</v>
      </c>
      <c r="OH48" s="19">
        <v>93.316000000000003</v>
      </c>
      <c r="OI48" s="19">
        <v>-43.316000000000003</v>
      </c>
      <c r="OJ48" s="19">
        <v>0</v>
      </c>
      <c r="OK48" s="19">
        <v>0</v>
      </c>
      <c r="OL48" s="19">
        <v>0</v>
      </c>
      <c r="OM48" s="19">
        <v>0</v>
      </c>
      <c r="ON48" s="19">
        <v>13.5</v>
      </c>
      <c r="OO48" s="19">
        <v>13.805999999999999</v>
      </c>
      <c r="OP48" s="19">
        <v>13.805999999999999</v>
      </c>
      <c r="OQ48" s="19">
        <v>-0.30599999999999999</v>
      </c>
      <c r="OR48" s="19">
        <v>0</v>
      </c>
      <c r="OS48" s="19">
        <v>0</v>
      </c>
      <c r="OT48" s="19">
        <v>0</v>
      </c>
      <c r="OU48" s="19">
        <v>0</v>
      </c>
      <c r="OV48" s="19">
        <v>9.6</v>
      </c>
      <c r="OW48" s="19">
        <v>10</v>
      </c>
      <c r="OX48" s="19">
        <v>9</v>
      </c>
      <c r="OY48" s="19">
        <v>0.6</v>
      </c>
      <c r="OZ48" s="19">
        <v>9.9</v>
      </c>
      <c r="PA48" s="19">
        <v>9.0000099999999996</v>
      </c>
      <c r="PB48" s="19">
        <v>9</v>
      </c>
      <c r="PC48" s="19">
        <v>0.9</v>
      </c>
      <c r="PD48" s="19">
        <v>4.9000000000000004</v>
      </c>
      <c r="PE48" s="19">
        <v>5.6699900000000003</v>
      </c>
      <c r="PF48" s="19">
        <v>5.67</v>
      </c>
      <c r="PG48" s="19">
        <v>-0.77</v>
      </c>
      <c r="PH48" s="19">
        <v>0.33</v>
      </c>
      <c r="PI48" s="19">
        <v>1</v>
      </c>
      <c r="PJ48" s="19">
        <v>1</v>
      </c>
      <c r="PK48" s="19">
        <v>-0.67</v>
      </c>
      <c r="PL48" s="19">
        <v>2.6</v>
      </c>
      <c r="PM48" s="19">
        <v>2.4</v>
      </c>
      <c r="PN48" s="19">
        <v>2.4</v>
      </c>
      <c r="PO48" s="19">
        <v>0.2</v>
      </c>
      <c r="PP48" s="19">
        <v>2.5</v>
      </c>
      <c r="PQ48" s="19">
        <v>2.5</v>
      </c>
      <c r="PR48" s="19">
        <v>2.5</v>
      </c>
      <c r="PS48" s="19">
        <v>0</v>
      </c>
      <c r="PT48" s="19">
        <v>19.899999999999999</v>
      </c>
      <c r="PU48" s="19">
        <v>20</v>
      </c>
      <c r="PV48" s="19">
        <v>19.417480000000001</v>
      </c>
      <c r="PW48" s="19">
        <v>0.48252</v>
      </c>
      <c r="PX48" s="19">
        <v>10</v>
      </c>
      <c r="PY48" s="19">
        <v>11</v>
      </c>
      <c r="PZ48" s="19">
        <v>10</v>
      </c>
      <c r="QA48" s="19">
        <v>0</v>
      </c>
      <c r="QB48" s="19">
        <v>8.6</v>
      </c>
      <c r="QC48" s="19">
        <v>7</v>
      </c>
      <c r="QD48" s="19">
        <v>7</v>
      </c>
      <c r="QE48" s="19">
        <v>1.6</v>
      </c>
      <c r="QF48" s="19">
        <v>3.5</v>
      </c>
      <c r="QG48" s="19">
        <v>3.3</v>
      </c>
      <c r="QH48" s="19">
        <v>3.3</v>
      </c>
      <c r="QI48" s="19">
        <v>0.2</v>
      </c>
      <c r="QJ48" s="19">
        <v>18.5</v>
      </c>
      <c r="QK48" s="19">
        <v>19</v>
      </c>
      <c r="QL48" s="19">
        <v>17.961169999999999</v>
      </c>
      <c r="QM48" s="19">
        <v>0.53883000000000003</v>
      </c>
      <c r="QN48" s="19">
        <v>0</v>
      </c>
      <c r="QO48" s="19">
        <v>0</v>
      </c>
      <c r="QP48" s="19">
        <v>0</v>
      </c>
      <c r="QQ48" s="19">
        <v>0</v>
      </c>
      <c r="QR48" s="19">
        <v>0</v>
      </c>
      <c r="QS48" s="19">
        <v>0</v>
      </c>
      <c r="QT48" s="19">
        <v>0</v>
      </c>
      <c r="QU48" s="19">
        <v>0</v>
      </c>
      <c r="QV48" s="19">
        <v>24.8</v>
      </c>
      <c r="QW48" s="19">
        <v>21.988489999999999</v>
      </c>
      <c r="QX48" s="19">
        <v>24.791</v>
      </c>
      <c r="QY48" s="19">
        <v>8.9999999999999993E-3</v>
      </c>
      <c r="QZ48" s="19">
        <v>64.599999999999994</v>
      </c>
      <c r="RA48" s="19">
        <v>43.8</v>
      </c>
      <c r="RB48" s="19">
        <v>64.608000000000004</v>
      </c>
      <c r="RC48" s="19">
        <v>-8.0000000000000002E-3</v>
      </c>
      <c r="RD48" s="19">
        <v>4.5</v>
      </c>
      <c r="RE48" s="19">
        <v>4.2</v>
      </c>
      <c r="RF48" s="19">
        <v>4.2</v>
      </c>
      <c r="RG48" s="19">
        <v>0.3</v>
      </c>
      <c r="RH48" s="19">
        <v>2.2000000000000002</v>
      </c>
      <c r="RI48" s="19">
        <v>2.4</v>
      </c>
      <c r="RJ48" s="19">
        <v>2.4</v>
      </c>
      <c r="RK48" s="19">
        <v>-0.2</v>
      </c>
      <c r="RL48" s="19">
        <v>1.1000000000000001</v>
      </c>
      <c r="RM48" s="19">
        <v>1.2</v>
      </c>
      <c r="RN48" s="19">
        <v>1.2</v>
      </c>
      <c r="RO48" s="19">
        <v>-0.1</v>
      </c>
      <c r="RP48" s="19">
        <v>2.9</v>
      </c>
      <c r="RQ48" s="19">
        <v>2.8</v>
      </c>
      <c r="RR48" s="19">
        <v>2.8</v>
      </c>
      <c r="RS48" s="19">
        <v>0.1</v>
      </c>
      <c r="RT48" s="19">
        <v>0</v>
      </c>
      <c r="RU48" s="19">
        <v>0</v>
      </c>
      <c r="RV48" s="19">
        <v>0</v>
      </c>
      <c r="RW48" s="19">
        <v>0</v>
      </c>
      <c r="RX48" s="19">
        <v>2</v>
      </c>
      <c r="RY48" s="19">
        <v>2.0489999999999999</v>
      </c>
      <c r="RZ48" s="19">
        <v>2.0489999999999999</v>
      </c>
      <c r="SA48" s="19">
        <v>-4.9000000000000002E-2</v>
      </c>
      <c r="SB48" s="19">
        <v>18.3</v>
      </c>
      <c r="SC48" s="19">
        <v>10.806570000000001</v>
      </c>
      <c r="SD48" s="19">
        <v>12.82117</v>
      </c>
      <c r="SE48" s="19">
        <v>5.4788300000000003</v>
      </c>
      <c r="SF48" s="19">
        <v>1.5</v>
      </c>
      <c r="SG48" s="19">
        <v>1.46</v>
      </c>
      <c r="SH48" s="19">
        <v>1.46</v>
      </c>
      <c r="SI48" s="19">
        <v>0.04</v>
      </c>
      <c r="SJ48" s="19"/>
      <c r="SK48" s="19">
        <v>0.4</v>
      </c>
      <c r="SL48" s="19">
        <v>0.4</v>
      </c>
      <c r="SM48" s="19">
        <v>-0.4</v>
      </c>
      <c r="SN48" s="19">
        <v>6.4</v>
      </c>
      <c r="SO48" s="19">
        <v>7.3</v>
      </c>
      <c r="SP48" s="19">
        <v>7.3</v>
      </c>
      <c r="SQ48" s="19">
        <v>-0.9</v>
      </c>
      <c r="SR48" s="19">
        <v>3</v>
      </c>
      <c r="SS48" s="19">
        <v>4.3</v>
      </c>
      <c r="ST48" s="19">
        <v>4.3</v>
      </c>
      <c r="SU48" s="19">
        <v>-1.3</v>
      </c>
      <c r="SV48" s="19">
        <v>4.2</v>
      </c>
      <c r="SW48" s="19">
        <v>4.7</v>
      </c>
      <c r="SX48" s="19">
        <v>4.7</v>
      </c>
      <c r="SY48" s="19">
        <v>-0.5</v>
      </c>
      <c r="SZ48" s="19">
        <v>7</v>
      </c>
      <c r="TA48" s="19">
        <v>6.7</v>
      </c>
      <c r="TB48" s="19">
        <v>6.7</v>
      </c>
      <c r="TC48" s="19">
        <v>0.3</v>
      </c>
      <c r="TD48" s="19">
        <v>10</v>
      </c>
      <c r="TE48" s="19">
        <v>10</v>
      </c>
      <c r="TF48" s="19">
        <v>10</v>
      </c>
      <c r="TG48" s="19">
        <v>0</v>
      </c>
      <c r="TH48" s="19">
        <v>24.2</v>
      </c>
      <c r="TI48" s="19">
        <v>23.091000000000001</v>
      </c>
      <c r="TJ48" s="19">
        <v>23.091000000000001</v>
      </c>
      <c r="TK48" s="19">
        <v>1.109</v>
      </c>
      <c r="TL48" s="19">
        <v>9.5</v>
      </c>
      <c r="TM48" s="19">
        <v>34.6</v>
      </c>
      <c r="TN48" s="19">
        <v>52.429000000000002</v>
      </c>
      <c r="TO48" s="19">
        <v>-42.929000000000002</v>
      </c>
      <c r="TP48" s="19">
        <v>0</v>
      </c>
      <c r="TQ48" s="19">
        <v>0</v>
      </c>
      <c r="TR48" s="19">
        <v>0</v>
      </c>
      <c r="TS48" s="19">
        <v>0</v>
      </c>
      <c r="TT48" s="19">
        <v>28.9</v>
      </c>
      <c r="TU48" s="19">
        <v>51.6</v>
      </c>
      <c r="TV48" s="19">
        <v>50.29</v>
      </c>
      <c r="TW48" s="19">
        <v>-21.39</v>
      </c>
      <c r="TX48" s="19">
        <v>33.799999999999997</v>
      </c>
      <c r="TY48" s="19">
        <v>61.3</v>
      </c>
      <c r="TZ48" s="19">
        <v>63.238</v>
      </c>
      <c r="UA48" s="19">
        <v>-29.437999999999999</v>
      </c>
      <c r="UB48" s="19">
        <v>3.2</v>
      </c>
      <c r="UC48" s="19">
        <v>4.22</v>
      </c>
      <c r="UD48" s="19">
        <v>4.22</v>
      </c>
      <c r="UE48" s="19">
        <v>-1.02</v>
      </c>
      <c r="UF48" s="19">
        <v>2.2999999999999998</v>
      </c>
      <c r="UG48" s="19">
        <v>3.6190000000000002</v>
      </c>
      <c r="UH48" s="19">
        <v>3.6190000000000002</v>
      </c>
      <c r="UI48" s="19">
        <v>-1.319</v>
      </c>
      <c r="UJ48" s="19">
        <v>8</v>
      </c>
      <c r="UK48" s="19">
        <v>9</v>
      </c>
      <c r="UL48" s="19">
        <v>7.5</v>
      </c>
      <c r="UM48" s="19">
        <v>0.5</v>
      </c>
      <c r="UN48" s="19">
        <v>2.6</v>
      </c>
      <c r="UO48" s="19">
        <v>2.5</v>
      </c>
      <c r="UP48" s="19">
        <v>2.5</v>
      </c>
      <c r="UQ48" s="19">
        <v>0.1</v>
      </c>
      <c r="UR48" s="19">
        <v>7.2</v>
      </c>
      <c r="US48" s="19">
        <v>7.6</v>
      </c>
      <c r="UT48" s="19">
        <v>7.6</v>
      </c>
      <c r="UU48" s="19">
        <v>-0.4</v>
      </c>
      <c r="UV48" s="19">
        <v>4.5</v>
      </c>
      <c r="UW48" s="19">
        <v>5</v>
      </c>
      <c r="UX48" s="19">
        <v>5</v>
      </c>
      <c r="UY48" s="19">
        <v>-0.5</v>
      </c>
      <c r="UZ48" s="19">
        <v>4.9000000000000004</v>
      </c>
      <c r="VA48" s="19">
        <v>5.5</v>
      </c>
      <c r="VB48" s="19">
        <v>5.5</v>
      </c>
      <c r="VC48" s="19">
        <v>-0.6</v>
      </c>
      <c r="VD48" s="19">
        <v>5.0999999999999996</v>
      </c>
      <c r="VE48" s="19">
        <v>5.5</v>
      </c>
      <c r="VF48" s="19">
        <v>5.5</v>
      </c>
      <c r="VG48" s="19">
        <v>-0.4</v>
      </c>
      <c r="VH48" s="19">
        <v>8.1999999999999993</v>
      </c>
      <c r="VI48" s="19">
        <v>10.28</v>
      </c>
      <c r="VJ48" s="19">
        <v>10.28</v>
      </c>
      <c r="VK48" s="19">
        <v>-2.08</v>
      </c>
      <c r="VL48" s="19">
        <v>0</v>
      </c>
      <c r="VM48" s="19">
        <v>0</v>
      </c>
      <c r="VN48" s="19">
        <v>0</v>
      </c>
      <c r="VO48" s="19">
        <v>0</v>
      </c>
      <c r="VP48" s="19">
        <v>0</v>
      </c>
      <c r="VQ48" s="19">
        <v>0</v>
      </c>
      <c r="VR48" s="19">
        <v>0</v>
      </c>
      <c r="VS48" s="19">
        <v>0</v>
      </c>
      <c r="VT48" s="19">
        <v>0</v>
      </c>
      <c r="VU48" s="19">
        <v>0</v>
      </c>
      <c r="VV48" s="19">
        <v>0</v>
      </c>
      <c r="VW48" s="19">
        <v>0</v>
      </c>
      <c r="VX48" s="19">
        <v>0.6</v>
      </c>
      <c r="VY48" s="19">
        <v>0.6</v>
      </c>
      <c r="VZ48" s="19">
        <v>0.6</v>
      </c>
      <c r="WA48" s="19">
        <v>0</v>
      </c>
      <c r="WB48" s="19">
        <v>105.2</v>
      </c>
      <c r="WC48" s="19">
        <v>102</v>
      </c>
      <c r="WD48" s="19">
        <v>97</v>
      </c>
      <c r="WE48" s="19">
        <v>8.1999999999999993</v>
      </c>
      <c r="WF48" s="19">
        <v>88.2</v>
      </c>
      <c r="WG48" s="19">
        <v>98</v>
      </c>
      <c r="WH48" s="19">
        <v>85</v>
      </c>
      <c r="WI48" s="19">
        <v>3.2</v>
      </c>
      <c r="WJ48" s="19">
        <v>0</v>
      </c>
      <c r="WK48" s="19">
        <v>0</v>
      </c>
      <c r="WL48" s="19">
        <v>0</v>
      </c>
      <c r="WM48" s="19">
        <v>0</v>
      </c>
      <c r="WN48" s="19">
        <v>0</v>
      </c>
      <c r="WO48" s="19">
        <v>0</v>
      </c>
      <c r="WP48" s="19">
        <v>0</v>
      </c>
      <c r="WQ48" s="19">
        <v>0</v>
      </c>
      <c r="WR48" s="19">
        <v>7.6</v>
      </c>
      <c r="WS48" s="19">
        <v>10</v>
      </c>
      <c r="WT48" s="19">
        <v>10</v>
      </c>
      <c r="WU48" s="19">
        <v>-2.4</v>
      </c>
      <c r="WV48" s="19">
        <v>19.8</v>
      </c>
      <c r="WW48" s="19">
        <v>20</v>
      </c>
      <c r="WX48" s="19">
        <v>19.223299999999998</v>
      </c>
      <c r="WY48" s="19">
        <v>0.57669999999999999</v>
      </c>
      <c r="WZ48" s="19">
        <v>9.5</v>
      </c>
      <c r="XA48" s="19">
        <v>10.8</v>
      </c>
      <c r="XB48" s="19">
        <v>10.8</v>
      </c>
      <c r="XC48" s="19">
        <v>-1.3</v>
      </c>
      <c r="XD48" s="19"/>
      <c r="XE48" s="19"/>
      <c r="XF48" s="19"/>
      <c r="XG48" s="19">
        <v>0</v>
      </c>
      <c r="XH48" s="19"/>
      <c r="XI48" s="19"/>
      <c r="XJ48" s="19"/>
      <c r="XK48" s="19">
        <v>0</v>
      </c>
      <c r="XL48" s="19">
        <v>15</v>
      </c>
      <c r="XM48" s="19">
        <v>15</v>
      </c>
      <c r="XN48" s="19">
        <v>14</v>
      </c>
      <c r="XO48" s="19">
        <v>1</v>
      </c>
      <c r="XP48" s="19"/>
      <c r="XQ48" s="19"/>
      <c r="XR48" s="19"/>
      <c r="XS48" s="19">
        <v>0</v>
      </c>
      <c r="XT48" s="19">
        <v>7.5</v>
      </c>
      <c r="XU48" s="19">
        <v>7.9</v>
      </c>
      <c r="XV48" s="19">
        <v>7.9</v>
      </c>
      <c r="XW48" s="19">
        <v>-0.4</v>
      </c>
      <c r="XX48" s="19"/>
      <c r="XY48" s="19"/>
      <c r="XZ48" s="19"/>
      <c r="YA48" s="19">
        <v>0</v>
      </c>
      <c r="YB48" s="19"/>
      <c r="YC48" s="19"/>
      <c r="YD48" s="19"/>
      <c r="YE48" s="19">
        <v>0</v>
      </c>
    </row>
    <row r="49" spans="1:655" ht="24" customHeight="1" x14ac:dyDescent="0.25">
      <c r="A49" s="1"/>
      <c r="B49" s="13" t="s">
        <v>57</v>
      </c>
      <c r="C49" s="13" t="s">
        <v>767</v>
      </c>
      <c r="D49" s="14">
        <v>126</v>
      </c>
      <c r="E49" s="14">
        <v>117.71668</v>
      </c>
      <c r="F49" s="14">
        <v>125.25405000000001</v>
      </c>
      <c r="G49" s="14">
        <v>0.74595</v>
      </c>
      <c r="H49" s="14">
        <v>650.70000000000005</v>
      </c>
      <c r="I49" s="14">
        <v>643.65809000000002</v>
      </c>
      <c r="J49" s="14">
        <v>643.65809000000002</v>
      </c>
      <c r="K49" s="14">
        <v>7.0419099999999997</v>
      </c>
      <c r="L49" s="14">
        <v>216.4</v>
      </c>
      <c r="M49" s="14">
        <v>209.39341999999999</v>
      </c>
      <c r="N49" s="14">
        <v>209.39341999999999</v>
      </c>
      <c r="O49" s="14">
        <v>7.0065799999999996</v>
      </c>
      <c r="P49" s="14"/>
      <c r="Q49" s="14"/>
      <c r="R49" s="14"/>
      <c r="S49" s="14">
        <v>0</v>
      </c>
      <c r="T49" s="14"/>
      <c r="U49" s="14"/>
      <c r="V49" s="14"/>
      <c r="W49" s="14">
        <v>0</v>
      </c>
      <c r="X49" s="14">
        <v>60.4</v>
      </c>
      <c r="Y49" s="14">
        <v>76.798079999999999</v>
      </c>
      <c r="Z49" s="14">
        <v>76.798150000000007</v>
      </c>
      <c r="AA49" s="14">
        <v>-16.398150000000001</v>
      </c>
      <c r="AB49" s="14">
        <v>80.7</v>
      </c>
      <c r="AC49" s="14">
        <v>92.114559999999997</v>
      </c>
      <c r="AD49" s="14">
        <v>94.878</v>
      </c>
      <c r="AE49" s="14">
        <v>-14.178000000000001</v>
      </c>
      <c r="AF49" s="14"/>
      <c r="AG49" s="14"/>
      <c r="AH49" s="14"/>
      <c r="AI49" s="14">
        <v>0</v>
      </c>
      <c r="AJ49" s="14"/>
      <c r="AK49" s="14"/>
      <c r="AL49" s="14"/>
      <c r="AM49" s="14">
        <v>0</v>
      </c>
      <c r="AN49" s="14">
        <v>186.8</v>
      </c>
      <c r="AO49" s="14">
        <v>196.42444</v>
      </c>
      <c r="AP49" s="14">
        <v>196.42444</v>
      </c>
      <c r="AQ49" s="14">
        <v>-9.6244399999999999</v>
      </c>
      <c r="AR49" s="14">
        <v>204.1</v>
      </c>
      <c r="AS49" s="14">
        <v>196.42444</v>
      </c>
      <c r="AT49" s="14">
        <v>196.42444</v>
      </c>
      <c r="AU49" s="14">
        <v>7.6755599999999999</v>
      </c>
      <c r="AV49" s="14">
        <v>207.6</v>
      </c>
      <c r="AW49" s="14">
        <v>196.42444</v>
      </c>
      <c r="AX49" s="14">
        <v>196.42444</v>
      </c>
      <c r="AY49" s="14">
        <v>11.175560000000001</v>
      </c>
      <c r="AZ49" s="14">
        <v>283.2</v>
      </c>
      <c r="BA49" s="14">
        <v>294.63666000000001</v>
      </c>
      <c r="BB49" s="14">
        <v>294.63666999999998</v>
      </c>
      <c r="BC49" s="14">
        <v>-11.436669999999999</v>
      </c>
      <c r="BD49" s="14">
        <v>215.4</v>
      </c>
      <c r="BE49" s="14">
        <v>208.28218000000001</v>
      </c>
      <c r="BF49" s="14">
        <v>208.28218000000001</v>
      </c>
      <c r="BG49" s="14">
        <v>7.11782</v>
      </c>
      <c r="BH49" s="14">
        <v>111.3</v>
      </c>
      <c r="BI49" s="14">
        <v>104.14109000000001</v>
      </c>
      <c r="BJ49" s="14">
        <v>104.14109000000001</v>
      </c>
      <c r="BK49" s="14">
        <v>7.1589099999999997</v>
      </c>
      <c r="BL49" s="14">
        <v>383.9</v>
      </c>
      <c r="BM49" s="14">
        <v>326.06211999999999</v>
      </c>
      <c r="BN49" s="14">
        <v>502.97483999999997</v>
      </c>
      <c r="BO49" s="14">
        <v>-119.07483999999999</v>
      </c>
      <c r="BP49" s="14">
        <v>4.3</v>
      </c>
      <c r="BQ49" s="14">
        <v>4.4318400000000002</v>
      </c>
      <c r="BR49" s="14">
        <v>4.4318400000000002</v>
      </c>
      <c r="BS49" s="14">
        <v>-0.13184000000000001</v>
      </c>
      <c r="BT49" s="14"/>
      <c r="BU49" s="14"/>
      <c r="BV49" s="14"/>
      <c r="BW49" s="14">
        <v>0</v>
      </c>
      <c r="BX49" s="14"/>
      <c r="BY49" s="14"/>
      <c r="BZ49" s="14"/>
      <c r="CA49" s="14">
        <v>0</v>
      </c>
      <c r="CB49" s="14"/>
      <c r="CC49" s="14"/>
      <c r="CD49" s="14"/>
      <c r="CE49" s="14">
        <v>0</v>
      </c>
      <c r="CF49" s="14"/>
      <c r="CG49" s="14"/>
      <c r="CH49" s="14"/>
      <c r="CI49" s="14">
        <v>0</v>
      </c>
      <c r="CJ49" s="14">
        <v>126.6</v>
      </c>
      <c r="CK49" s="14">
        <v>131.25040999999999</v>
      </c>
      <c r="CL49" s="14">
        <v>131.25040999999999</v>
      </c>
      <c r="CM49" s="14">
        <v>-4.6504099999999999</v>
      </c>
      <c r="CN49" s="14">
        <v>7.4</v>
      </c>
      <c r="CO49" s="14">
        <v>6.8003799999999996</v>
      </c>
      <c r="CP49" s="14">
        <v>5.1333399999999996</v>
      </c>
      <c r="CQ49" s="14">
        <v>2.2666599999999999</v>
      </c>
      <c r="CR49" s="14">
        <v>5.8</v>
      </c>
      <c r="CS49" s="14">
        <v>3.7328100000000002</v>
      </c>
      <c r="CT49" s="14">
        <v>2.8177599999999998</v>
      </c>
      <c r="CU49" s="14">
        <v>2.98224</v>
      </c>
      <c r="CV49" s="14"/>
      <c r="CW49" s="14"/>
      <c r="CX49" s="14"/>
      <c r="CY49" s="14">
        <v>0</v>
      </c>
      <c r="CZ49" s="14">
        <v>6.8</v>
      </c>
      <c r="DA49" s="14">
        <v>6.8787000000000003</v>
      </c>
      <c r="DB49" s="14">
        <v>6.8787000000000003</v>
      </c>
      <c r="DC49" s="14">
        <v>-7.8700000000000006E-2</v>
      </c>
      <c r="DD49" s="14">
        <v>14.8</v>
      </c>
      <c r="DE49" s="14">
        <v>14.919420000000001</v>
      </c>
      <c r="DF49" s="14">
        <v>14.919420000000001</v>
      </c>
      <c r="DG49" s="14">
        <v>-0.11942</v>
      </c>
      <c r="DH49" s="14">
        <v>130.9</v>
      </c>
      <c r="DI49" s="14">
        <v>118.32007</v>
      </c>
      <c r="DJ49" s="14">
        <v>95.037080000000003</v>
      </c>
      <c r="DK49" s="14">
        <v>35.862920000000003</v>
      </c>
      <c r="DL49" s="14"/>
      <c r="DM49" s="14"/>
      <c r="DN49" s="14"/>
      <c r="DO49" s="14">
        <v>0</v>
      </c>
      <c r="DP49" s="14">
        <v>0</v>
      </c>
      <c r="DQ49" s="14"/>
      <c r="DR49" s="14">
        <v>0</v>
      </c>
      <c r="DS49" s="14">
        <v>0</v>
      </c>
      <c r="DT49" s="14"/>
      <c r="DU49" s="14"/>
      <c r="DV49" s="14"/>
      <c r="DW49" s="14">
        <v>0</v>
      </c>
      <c r="DX49" s="14"/>
      <c r="DY49" s="14"/>
      <c r="DZ49" s="14"/>
      <c r="EA49" s="14">
        <v>0</v>
      </c>
      <c r="EB49" s="14">
        <v>56.1</v>
      </c>
      <c r="EC49" s="14">
        <v>55.841569999999997</v>
      </c>
      <c r="ED49" s="14">
        <v>55.841569999999997</v>
      </c>
      <c r="EE49" s="14">
        <v>0.25842999999999999</v>
      </c>
      <c r="EF49" s="14">
        <v>99.9</v>
      </c>
      <c r="EG49" s="14">
        <v>110.26321</v>
      </c>
      <c r="EH49" s="14">
        <v>110.26321</v>
      </c>
      <c r="EI49" s="14">
        <v>-10.36321</v>
      </c>
      <c r="EJ49" s="14"/>
      <c r="EK49" s="14"/>
      <c r="EL49" s="14"/>
      <c r="EM49" s="14">
        <v>0</v>
      </c>
      <c r="EN49" s="14"/>
      <c r="EO49" s="14"/>
      <c r="EP49" s="14"/>
      <c r="EQ49" s="14">
        <v>0</v>
      </c>
      <c r="ER49" s="14">
        <v>0</v>
      </c>
      <c r="ES49" s="14"/>
      <c r="ET49" s="14"/>
      <c r="EU49" s="14">
        <v>0</v>
      </c>
      <c r="EV49" s="14">
        <v>6.5</v>
      </c>
      <c r="EW49" s="14">
        <v>6.39</v>
      </c>
      <c r="EX49" s="14">
        <v>6.39</v>
      </c>
      <c r="EY49" s="14">
        <v>0.11</v>
      </c>
      <c r="EZ49" s="14">
        <v>305.7</v>
      </c>
      <c r="FA49" s="14">
        <v>288.65992999999997</v>
      </c>
      <c r="FB49" s="14">
        <v>182.32498000000001</v>
      </c>
      <c r="FC49" s="14">
        <v>123.37502000000001</v>
      </c>
      <c r="FD49" s="14">
        <v>33.700000000000003</v>
      </c>
      <c r="FE49" s="14">
        <v>37.18432</v>
      </c>
      <c r="FF49" s="14">
        <v>40.90061</v>
      </c>
      <c r="FG49" s="14">
        <v>-7.2006100000000002</v>
      </c>
      <c r="FH49" s="14">
        <v>120</v>
      </c>
      <c r="FI49" s="14">
        <v>45.000100000000003</v>
      </c>
      <c r="FJ49" s="14">
        <v>54.138689999999997</v>
      </c>
      <c r="FK49" s="14">
        <v>65.861310000000003</v>
      </c>
      <c r="FL49" s="14">
        <v>21.2</v>
      </c>
      <c r="FM49" s="14">
        <v>22.888349999999999</v>
      </c>
      <c r="FN49" s="14">
        <v>22.625250000000001</v>
      </c>
      <c r="FO49" s="14">
        <v>-1.4252499999999999</v>
      </c>
      <c r="FP49" s="14">
        <v>17.600000000000001</v>
      </c>
      <c r="FQ49" s="14">
        <v>15.279059999999999</v>
      </c>
      <c r="FR49" s="14">
        <v>14.927820000000001</v>
      </c>
      <c r="FS49" s="14">
        <v>2.67218</v>
      </c>
      <c r="FT49" s="14">
        <v>16.8</v>
      </c>
      <c r="FU49" s="14">
        <v>17.281549999999999</v>
      </c>
      <c r="FV49" s="14">
        <v>17.281549999999999</v>
      </c>
      <c r="FW49" s="14">
        <v>-0.48154999999999998</v>
      </c>
      <c r="FX49" s="14">
        <v>67.8</v>
      </c>
      <c r="FY49" s="14">
        <v>71.720150000000004</v>
      </c>
      <c r="FZ49" s="14">
        <v>71.720150000000004</v>
      </c>
      <c r="GA49" s="14">
        <v>-3.92015</v>
      </c>
      <c r="GB49" s="14">
        <v>182.1</v>
      </c>
      <c r="GC49" s="14">
        <v>185.10007999999999</v>
      </c>
      <c r="GD49" s="14">
        <v>185.10007999999999</v>
      </c>
      <c r="GE49" s="14">
        <v>-3.0000800000000001</v>
      </c>
      <c r="GF49" s="14">
        <v>182.6</v>
      </c>
      <c r="GG49" s="14">
        <v>185.10007999999999</v>
      </c>
      <c r="GH49" s="14">
        <v>185.10007999999999</v>
      </c>
      <c r="GI49" s="14">
        <v>-2.5000800000000001</v>
      </c>
      <c r="GJ49" s="14">
        <v>185</v>
      </c>
      <c r="GK49" s="14">
        <v>185.10007999999999</v>
      </c>
      <c r="GL49" s="14">
        <v>185.10007999999999</v>
      </c>
      <c r="GM49" s="14">
        <v>-0.10008</v>
      </c>
      <c r="GN49" s="14">
        <v>83.5</v>
      </c>
      <c r="GO49" s="14">
        <v>87.858279999999993</v>
      </c>
      <c r="GP49" s="14">
        <v>79.014470000000003</v>
      </c>
      <c r="GQ49" s="14">
        <v>4.4855299999999998</v>
      </c>
      <c r="GR49" s="14">
        <v>5.9</v>
      </c>
      <c r="GS49" s="14">
        <v>6</v>
      </c>
      <c r="GT49" s="14">
        <v>5.8686699999999998</v>
      </c>
      <c r="GU49" s="14">
        <v>3.1329999999999997E-2</v>
      </c>
      <c r="GV49" s="14">
        <v>1.2</v>
      </c>
      <c r="GW49" s="14">
        <v>1.02115</v>
      </c>
      <c r="GX49" s="14">
        <v>6.1567800000000004</v>
      </c>
      <c r="GY49" s="14">
        <v>-4.9567800000000002</v>
      </c>
      <c r="GZ49" s="14">
        <v>30.4</v>
      </c>
      <c r="HA49" s="14">
        <v>28.6526</v>
      </c>
      <c r="HB49" s="14">
        <v>34.47804</v>
      </c>
      <c r="HC49" s="14">
        <v>-4.0780399999999997</v>
      </c>
      <c r="HD49" s="14">
        <v>26</v>
      </c>
      <c r="HE49" s="14">
        <v>26.283010000000001</v>
      </c>
      <c r="HF49" s="14">
        <v>26.283010000000001</v>
      </c>
      <c r="HG49" s="14">
        <v>-0.28300999999999998</v>
      </c>
      <c r="HH49" s="14">
        <v>2</v>
      </c>
      <c r="HI49" s="14">
        <v>1.97359</v>
      </c>
      <c r="HJ49" s="14">
        <v>1.97359</v>
      </c>
      <c r="HK49" s="14">
        <v>2.6409999999999999E-2</v>
      </c>
      <c r="HL49" s="14">
        <v>14.8</v>
      </c>
      <c r="HM49" s="14">
        <v>17.26322</v>
      </c>
      <c r="HN49" s="14">
        <v>17.26322</v>
      </c>
      <c r="HO49" s="14">
        <v>-2.4632200000000002</v>
      </c>
      <c r="HP49" s="14">
        <v>95.7</v>
      </c>
      <c r="HQ49" s="14">
        <v>74.525210000000001</v>
      </c>
      <c r="HR49" s="14">
        <v>107.89166</v>
      </c>
      <c r="HS49" s="14">
        <v>-12.191660000000001</v>
      </c>
      <c r="HT49" s="14"/>
      <c r="HU49" s="14"/>
      <c r="HV49" s="14"/>
      <c r="HW49" s="14">
        <v>0</v>
      </c>
      <c r="HX49" s="14"/>
      <c r="HY49" s="14"/>
      <c r="HZ49" s="14"/>
      <c r="IA49" s="14">
        <v>0</v>
      </c>
      <c r="IB49" s="14">
        <v>68.599999999999994</v>
      </c>
      <c r="IC49" s="14">
        <v>55.691490000000002</v>
      </c>
      <c r="ID49" s="14">
        <v>68.783910000000006</v>
      </c>
      <c r="IE49" s="14">
        <v>-0.18390999999999999</v>
      </c>
      <c r="IF49" s="14">
        <v>0</v>
      </c>
      <c r="IG49" s="14"/>
      <c r="IH49" s="14"/>
      <c r="II49" s="14">
        <v>0</v>
      </c>
      <c r="IJ49" s="14"/>
      <c r="IK49" s="14"/>
      <c r="IL49" s="14"/>
      <c r="IM49" s="14">
        <v>0</v>
      </c>
      <c r="IN49" s="14">
        <v>46.9</v>
      </c>
      <c r="IO49" s="14">
        <v>48.181440000000002</v>
      </c>
      <c r="IP49" s="14">
        <v>48.181449999999998</v>
      </c>
      <c r="IQ49" s="14">
        <v>-1.28145</v>
      </c>
      <c r="IR49" s="14"/>
      <c r="IS49" s="14"/>
      <c r="IT49" s="14"/>
      <c r="IU49" s="14">
        <v>0</v>
      </c>
      <c r="IV49" s="14"/>
      <c r="IW49" s="14"/>
      <c r="IX49" s="14"/>
      <c r="IY49" s="14">
        <v>0</v>
      </c>
      <c r="IZ49" s="14"/>
      <c r="JA49" s="14"/>
      <c r="JB49" s="14"/>
      <c r="JC49" s="14">
        <v>0</v>
      </c>
      <c r="JD49" s="14">
        <v>66.3</v>
      </c>
      <c r="JE49" s="14">
        <v>72.643029999999996</v>
      </c>
      <c r="JF49" s="14">
        <v>69.788520000000005</v>
      </c>
      <c r="JG49" s="14">
        <v>-3.4885199999999998</v>
      </c>
      <c r="JH49" s="14">
        <v>176.9</v>
      </c>
      <c r="JI49" s="14">
        <v>178.52956</v>
      </c>
      <c r="JJ49" s="14">
        <v>178.52956</v>
      </c>
      <c r="JK49" s="14">
        <v>-1.6295599999999999</v>
      </c>
      <c r="JL49" s="14">
        <v>175</v>
      </c>
      <c r="JM49" s="14">
        <v>178.52956</v>
      </c>
      <c r="JN49" s="14">
        <v>178.52956</v>
      </c>
      <c r="JO49" s="14">
        <v>-3.52956</v>
      </c>
      <c r="JP49" s="14">
        <v>200</v>
      </c>
      <c r="JQ49" s="14">
        <v>178.52956</v>
      </c>
      <c r="JR49" s="14">
        <v>178.52956</v>
      </c>
      <c r="JS49" s="14">
        <v>21.47044</v>
      </c>
      <c r="JT49" s="14">
        <v>273.89999999999998</v>
      </c>
      <c r="JU49" s="14">
        <v>267.79433</v>
      </c>
      <c r="JV49" s="14">
        <v>267.79433</v>
      </c>
      <c r="JW49" s="14">
        <v>6.1056699999999999</v>
      </c>
      <c r="JX49" s="14"/>
      <c r="JY49" s="14"/>
      <c r="JZ49" s="14"/>
      <c r="KA49" s="14">
        <v>0</v>
      </c>
      <c r="KB49" s="14"/>
      <c r="KC49" s="14"/>
      <c r="KD49" s="14"/>
      <c r="KE49" s="14">
        <v>0</v>
      </c>
      <c r="KF49" s="14"/>
      <c r="KG49" s="14"/>
      <c r="KH49" s="14"/>
      <c r="KI49" s="14">
        <v>0</v>
      </c>
      <c r="KJ49" s="14"/>
      <c r="KK49" s="14"/>
      <c r="KL49" s="14"/>
      <c r="KM49" s="14">
        <v>0</v>
      </c>
      <c r="KN49" s="14"/>
      <c r="KO49" s="14"/>
      <c r="KP49" s="14"/>
      <c r="KQ49" s="14">
        <v>0</v>
      </c>
      <c r="KR49" s="14"/>
      <c r="KS49" s="14"/>
      <c r="KT49" s="14"/>
      <c r="KU49" s="14">
        <v>0</v>
      </c>
      <c r="KV49" s="14"/>
      <c r="KW49" s="14"/>
      <c r="KX49" s="14"/>
      <c r="KY49" s="14">
        <v>0</v>
      </c>
      <c r="KZ49" s="14"/>
      <c r="LA49" s="14"/>
      <c r="LB49" s="14"/>
      <c r="LC49" s="14">
        <v>0</v>
      </c>
      <c r="LD49" s="14">
        <v>1.2</v>
      </c>
      <c r="LE49" s="14">
        <v>1.1522699999999999</v>
      </c>
      <c r="LF49" s="14">
        <v>1.1522699999999999</v>
      </c>
      <c r="LG49" s="14">
        <v>4.7730000000000002E-2</v>
      </c>
      <c r="LH49" s="14">
        <v>140.80000000000001</v>
      </c>
      <c r="LI49" s="14">
        <v>124.59956</v>
      </c>
      <c r="LJ49" s="14">
        <v>41.237110000000001</v>
      </c>
      <c r="LK49" s="14">
        <v>99.562889999999996</v>
      </c>
      <c r="LL49" s="14">
        <v>89.3</v>
      </c>
      <c r="LM49" s="14">
        <v>75.330269999999999</v>
      </c>
      <c r="LN49" s="14">
        <v>81.069029999999998</v>
      </c>
      <c r="LO49" s="14">
        <v>8.2309699999999992</v>
      </c>
      <c r="LP49" s="14">
        <v>63.5</v>
      </c>
      <c r="LQ49" s="14">
        <v>66.759270000000001</v>
      </c>
      <c r="LR49" s="14">
        <v>67.133979999999994</v>
      </c>
      <c r="LS49" s="14">
        <v>-3.6339800000000002</v>
      </c>
      <c r="LT49" s="14">
        <v>59.9</v>
      </c>
      <c r="LU49" s="14">
        <v>65.615719999999996</v>
      </c>
      <c r="LV49" s="14">
        <v>65.615899999999996</v>
      </c>
      <c r="LW49" s="14">
        <v>-5.7159000000000004</v>
      </c>
      <c r="LX49" s="14">
        <v>28.6</v>
      </c>
      <c r="LY49" s="14">
        <v>27.154630000000001</v>
      </c>
      <c r="LZ49" s="14">
        <v>27.30705</v>
      </c>
      <c r="MA49" s="14">
        <v>1.29295</v>
      </c>
      <c r="MB49" s="14"/>
      <c r="MC49" s="14"/>
      <c r="MD49" s="14"/>
      <c r="ME49" s="14">
        <v>0</v>
      </c>
      <c r="MF49" s="14"/>
      <c r="MG49" s="14"/>
      <c r="MH49" s="14"/>
      <c r="MI49" s="14">
        <v>0</v>
      </c>
      <c r="MJ49" s="14"/>
      <c r="MK49" s="14"/>
      <c r="ML49" s="14"/>
      <c r="MM49" s="14">
        <v>0</v>
      </c>
      <c r="MN49" s="14">
        <v>146.9</v>
      </c>
      <c r="MO49" s="14">
        <v>149.77393000000001</v>
      </c>
      <c r="MP49" s="14">
        <v>149.77393000000001</v>
      </c>
      <c r="MQ49" s="14">
        <v>-2.8739300000000001</v>
      </c>
      <c r="MR49" s="14">
        <v>149</v>
      </c>
      <c r="MS49" s="14">
        <v>149.77393000000001</v>
      </c>
      <c r="MT49" s="14">
        <v>149.77393000000001</v>
      </c>
      <c r="MU49" s="14">
        <v>-0.77393000000000001</v>
      </c>
      <c r="MV49" s="14">
        <v>149.19999999999999</v>
      </c>
      <c r="MW49" s="14">
        <v>149.77393000000001</v>
      </c>
      <c r="MX49" s="14">
        <v>149.77393000000001</v>
      </c>
      <c r="MY49" s="14">
        <v>-0.57393000000000005</v>
      </c>
      <c r="MZ49" s="14"/>
      <c r="NA49" s="14"/>
      <c r="NB49" s="14"/>
      <c r="NC49" s="14">
        <v>0</v>
      </c>
      <c r="ND49" s="14"/>
      <c r="NE49" s="14"/>
      <c r="NF49" s="14"/>
      <c r="NG49" s="14">
        <v>0</v>
      </c>
      <c r="NH49" s="14"/>
      <c r="NI49" s="14"/>
      <c r="NJ49" s="14"/>
      <c r="NK49" s="14">
        <v>0</v>
      </c>
      <c r="NL49" s="14"/>
      <c r="NM49" s="14"/>
      <c r="NN49" s="14"/>
      <c r="NO49" s="14">
        <v>0</v>
      </c>
      <c r="NP49" s="14"/>
      <c r="NQ49" s="14"/>
      <c r="NR49" s="14"/>
      <c r="NS49" s="14">
        <v>0</v>
      </c>
      <c r="NT49" s="14">
        <v>215.1</v>
      </c>
      <c r="NU49" s="14">
        <v>192.42518999999999</v>
      </c>
      <c r="NV49" s="14">
        <v>192.42551</v>
      </c>
      <c r="NW49" s="14">
        <v>22.674489999999999</v>
      </c>
      <c r="NX49" s="14">
        <v>103</v>
      </c>
      <c r="NY49" s="14">
        <v>96.212599999999995</v>
      </c>
      <c r="NZ49" s="14">
        <v>96.21275</v>
      </c>
      <c r="OA49" s="14">
        <v>6.7872500000000002</v>
      </c>
      <c r="OB49" s="14">
        <v>0</v>
      </c>
      <c r="OC49" s="14">
        <v>0</v>
      </c>
      <c r="OD49" s="14">
        <v>0</v>
      </c>
      <c r="OE49" s="14">
        <v>0</v>
      </c>
      <c r="OF49" s="14">
        <v>48.4</v>
      </c>
      <c r="OG49" s="14">
        <v>72.099999999999994</v>
      </c>
      <c r="OH49" s="14">
        <v>93.852000000000004</v>
      </c>
      <c r="OI49" s="14">
        <v>-45.451999999999998</v>
      </c>
      <c r="OJ49" s="14">
        <v>0</v>
      </c>
      <c r="OK49" s="14">
        <v>0</v>
      </c>
      <c r="OL49" s="14">
        <v>0</v>
      </c>
      <c r="OM49" s="14">
        <v>0</v>
      </c>
      <c r="ON49" s="14">
        <v>12.3</v>
      </c>
      <c r="OO49" s="14">
        <v>13.159000000000001</v>
      </c>
      <c r="OP49" s="14">
        <v>13.159000000000001</v>
      </c>
      <c r="OQ49" s="14">
        <v>-0.85899999999999999</v>
      </c>
      <c r="OR49" s="14">
        <v>0</v>
      </c>
      <c r="OS49" s="14">
        <v>0</v>
      </c>
      <c r="OT49" s="14">
        <v>0</v>
      </c>
      <c r="OU49" s="14">
        <v>0</v>
      </c>
      <c r="OV49" s="14">
        <v>9.5</v>
      </c>
      <c r="OW49" s="14">
        <v>10</v>
      </c>
      <c r="OX49" s="14">
        <v>9</v>
      </c>
      <c r="OY49" s="14">
        <v>0.5</v>
      </c>
      <c r="OZ49" s="14">
        <v>9.9</v>
      </c>
      <c r="PA49" s="14">
        <v>9.0000099999999996</v>
      </c>
      <c r="PB49" s="14">
        <v>9</v>
      </c>
      <c r="PC49" s="14">
        <v>0.9</v>
      </c>
      <c r="PD49" s="14">
        <v>4.7</v>
      </c>
      <c r="PE49" s="14">
        <v>5.6699900000000003</v>
      </c>
      <c r="PF49" s="14">
        <v>5.67</v>
      </c>
      <c r="PG49" s="14">
        <v>-0.97</v>
      </c>
      <c r="PH49" s="14">
        <v>0.33</v>
      </c>
      <c r="PI49" s="14">
        <v>1</v>
      </c>
      <c r="PJ49" s="14">
        <v>1</v>
      </c>
      <c r="PK49" s="14">
        <v>-0.67</v>
      </c>
      <c r="PL49" s="14">
        <v>2.7</v>
      </c>
      <c r="PM49" s="14">
        <v>2.4</v>
      </c>
      <c r="PN49" s="14">
        <v>2.4</v>
      </c>
      <c r="PO49" s="14">
        <v>0.3</v>
      </c>
      <c r="PP49" s="14">
        <v>2.5</v>
      </c>
      <c r="PQ49" s="14">
        <v>2.5</v>
      </c>
      <c r="PR49" s="14">
        <v>2.5</v>
      </c>
      <c r="PS49" s="14">
        <v>0</v>
      </c>
      <c r="PT49" s="14">
        <v>20.100000000000001</v>
      </c>
      <c r="PU49" s="14">
        <v>20</v>
      </c>
      <c r="PV49" s="14">
        <v>19.417480000000001</v>
      </c>
      <c r="PW49" s="14">
        <v>0.68252000000000002</v>
      </c>
      <c r="PX49" s="14">
        <v>10</v>
      </c>
      <c r="PY49" s="14">
        <v>11</v>
      </c>
      <c r="PZ49" s="14">
        <v>10</v>
      </c>
      <c r="QA49" s="14">
        <v>0</v>
      </c>
      <c r="QB49" s="14">
        <v>8.6</v>
      </c>
      <c r="QC49" s="14">
        <v>7</v>
      </c>
      <c r="QD49" s="14">
        <v>7</v>
      </c>
      <c r="QE49" s="14">
        <v>1.6</v>
      </c>
      <c r="QF49" s="14">
        <v>3.4</v>
      </c>
      <c r="QG49" s="14">
        <v>3.3</v>
      </c>
      <c r="QH49" s="14">
        <v>3.3</v>
      </c>
      <c r="QI49" s="14">
        <v>0.1</v>
      </c>
      <c r="QJ49" s="14">
        <v>18.5</v>
      </c>
      <c r="QK49" s="14">
        <v>19</v>
      </c>
      <c r="QL49" s="14">
        <v>17.961169999999999</v>
      </c>
      <c r="QM49" s="14">
        <v>0.53883000000000003</v>
      </c>
      <c r="QN49" s="14">
        <v>0</v>
      </c>
      <c r="QO49" s="14">
        <v>0</v>
      </c>
      <c r="QP49" s="14">
        <v>0</v>
      </c>
      <c r="QQ49" s="14">
        <v>0</v>
      </c>
      <c r="QR49" s="14">
        <v>0</v>
      </c>
      <c r="QS49" s="14">
        <v>0</v>
      </c>
      <c r="QT49" s="14">
        <v>0</v>
      </c>
      <c r="QU49" s="14">
        <v>0</v>
      </c>
      <c r="QV49" s="14">
        <v>25.1</v>
      </c>
      <c r="QW49" s="14">
        <v>22.243030000000001</v>
      </c>
      <c r="QX49" s="14">
        <v>25.137</v>
      </c>
      <c r="QY49" s="14">
        <v>-3.6999999999999998E-2</v>
      </c>
      <c r="QZ49" s="14">
        <v>64.900000000000006</v>
      </c>
      <c r="RA49" s="14">
        <v>44.4</v>
      </c>
      <c r="RB49" s="14">
        <v>64.903000000000006</v>
      </c>
      <c r="RC49" s="14">
        <v>-3.0000000000000001E-3</v>
      </c>
      <c r="RD49" s="14">
        <v>4.5</v>
      </c>
      <c r="RE49" s="14">
        <v>4.2</v>
      </c>
      <c r="RF49" s="14">
        <v>4.2</v>
      </c>
      <c r="RG49" s="14">
        <v>0.3</v>
      </c>
      <c r="RH49" s="14">
        <v>2.2000000000000002</v>
      </c>
      <c r="RI49" s="14">
        <v>2.4</v>
      </c>
      <c r="RJ49" s="14">
        <v>2.4</v>
      </c>
      <c r="RK49" s="14">
        <v>-0.2</v>
      </c>
      <c r="RL49" s="14">
        <v>1.1000000000000001</v>
      </c>
      <c r="RM49" s="14">
        <v>1.2</v>
      </c>
      <c r="RN49" s="14">
        <v>1.2</v>
      </c>
      <c r="RO49" s="14">
        <v>-0.1</v>
      </c>
      <c r="RP49" s="14">
        <v>2.9</v>
      </c>
      <c r="RQ49" s="14">
        <v>2.8</v>
      </c>
      <c r="RR49" s="14">
        <v>2.8</v>
      </c>
      <c r="RS49" s="14">
        <v>0.1</v>
      </c>
      <c r="RT49" s="14">
        <v>0</v>
      </c>
      <c r="RU49" s="14">
        <v>0</v>
      </c>
      <c r="RV49" s="14">
        <v>0</v>
      </c>
      <c r="RW49" s="14">
        <v>0</v>
      </c>
      <c r="RX49" s="14">
        <v>2</v>
      </c>
      <c r="RY49" s="14">
        <v>2.0489999999999999</v>
      </c>
      <c r="RZ49" s="14">
        <v>2.0489999999999999</v>
      </c>
      <c r="SA49" s="14">
        <v>-4.9000000000000002E-2</v>
      </c>
      <c r="SB49" s="14">
        <v>18.3</v>
      </c>
      <c r="SC49" s="14">
        <v>12.881869999999999</v>
      </c>
      <c r="SD49" s="14">
        <v>15.91025</v>
      </c>
      <c r="SE49" s="14">
        <v>2.3897499999999998</v>
      </c>
      <c r="SF49" s="14">
        <v>1.5</v>
      </c>
      <c r="SG49" s="14">
        <v>1.456</v>
      </c>
      <c r="SH49" s="14">
        <v>1.456</v>
      </c>
      <c r="SI49" s="14">
        <v>4.3999999999999997E-2</v>
      </c>
      <c r="SJ49" s="14"/>
      <c r="SK49" s="14">
        <v>0.4</v>
      </c>
      <c r="SL49" s="14">
        <v>0.4</v>
      </c>
      <c r="SM49" s="14">
        <v>-0.4</v>
      </c>
      <c r="SN49" s="14">
        <v>6.4</v>
      </c>
      <c r="SO49" s="14">
        <v>7.3</v>
      </c>
      <c r="SP49" s="14">
        <v>7.3</v>
      </c>
      <c r="SQ49" s="14">
        <v>-0.9</v>
      </c>
      <c r="SR49" s="14">
        <v>3</v>
      </c>
      <c r="SS49" s="14">
        <v>4.3</v>
      </c>
      <c r="ST49" s="14">
        <v>4.3</v>
      </c>
      <c r="SU49" s="14">
        <v>-1.3</v>
      </c>
      <c r="SV49" s="14">
        <v>4.2</v>
      </c>
      <c r="SW49" s="14">
        <v>4.7</v>
      </c>
      <c r="SX49" s="14">
        <v>4.7</v>
      </c>
      <c r="SY49" s="14">
        <v>-0.5</v>
      </c>
      <c r="SZ49" s="14">
        <v>6.3</v>
      </c>
      <c r="TA49" s="14">
        <v>6.7</v>
      </c>
      <c r="TB49" s="14">
        <v>6.7</v>
      </c>
      <c r="TC49" s="14">
        <v>-0.4</v>
      </c>
      <c r="TD49" s="14">
        <v>10</v>
      </c>
      <c r="TE49" s="14">
        <v>10</v>
      </c>
      <c r="TF49" s="14">
        <v>10</v>
      </c>
      <c r="TG49" s="14">
        <v>0</v>
      </c>
      <c r="TH49" s="14">
        <v>23.9</v>
      </c>
      <c r="TI49" s="14">
        <v>22.475000000000001</v>
      </c>
      <c r="TJ49" s="14">
        <v>22.475000000000001</v>
      </c>
      <c r="TK49" s="14">
        <v>1.425</v>
      </c>
      <c r="TL49" s="14">
        <v>7.7</v>
      </c>
      <c r="TM49" s="14">
        <v>34.200000000000003</v>
      </c>
      <c r="TN49" s="14">
        <v>47.826999999999998</v>
      </c>
      <c r="TO49" s="14">
        <v>-40.127000000000002</v>
      </c>
      <c r="TP49" s="14">
        <v>0</v>
      </c>
      <c r="TQ49" s="14">
        <v>0</v>
      </c>
      <c r="TR49" s="14">
        <v>0</v>
      </c>
      <c r="TS49" s="14">
        <v>0</v>
      </c>
      <c r="TT49" s="14">
        <v>32.299999999999997</v>
      </c>
      <c r="TU49" s="14">
        <v>55.5</v>
      </c>
      <c r="TV49" s="14">
        <v>50.73</v>
      </c>
      <c r="TW49" s="14">
        <v>-18.43</v>
      </c>
      <c r="TX49" s="14">
        <v>36.799999999999997</v>
      </c>
      <c r="TY49" s="14">
        <v>65.400000000000006</v>
      </c>
      <c r="TZ49" s="14">
        <v>63.25</v>
      </c>
      <c r="UA49" s="14">
        <v>-26.45</v>
      </c>
      <c r="UB49" s="14">
        <v>4</v>
      </c>
      <c r="UC49" s="14">
        <v>4.194</v>
      </c>
      <c r="UD49" s="14">
        <v>4.194</v>
      </c>
      <c r="UE49" s="14">
        <v>-0.19400000000000001</v>
      </c>
      <c r="UF49" s="14">
        <v>4.0999999999999996</v>
      </c>
      <c r="UG49" s="14">
        <v>3.5049999999999999</v>
      </c>
      <c r="UH49" s="14">
        <v>3.5049999999999999</v>
      </c>
      <c r="UI49" s="14">
        <v>0.59499999999999997</v>
      </c>
      <c r="UJ49" s="14">
        <v>8</v>
      </c>
      <c r="UK49" s="14">
        <v>9</v>
      </c>
      <c r="UL49" s="14">
        <v>7.5</v>
      </c>
      <c r="UM49" s="14">
        <v>0.5</v>
      </c>
      <c r="UN49" s="14">
        <v>2.6</v>
      </c>
      <c r="UO49" s="14">
        <v>2.5</v>
      </c>
      <c r="UP49" s="14">
        <v>2.5</v>
      </c>
      <c r="UQ49" s="14">
        <v>0.1</v>
      </c>
      <c r="UR49" s="14">
        <v>7.2</v>
      </c>
      <c r="US49" s="14">
        <v>7.6</v>
      </c>
      <c r="UT49" s="14">
        <v>7.6</v>
      </c>
      <c r="UU49" s="14">
        <v>-0.4</v>
      </c>
      <c r="UV49" s="14">
        <v>4.5</v>
      </c>
      <c r="UW49" s="14">
        <v>5</v>
      </c>
      <c r="UX49" s="14">
        <v>5</v>
      </c>
      <c r="UY49" s="14">
        <v>-0.5</v>
      </c>
      <c r="UZ49" s="14">
        <v>4.9000000000000004</v>
      </c>
      <c r="VA49" s="14">
        <v>5.5</v>
      </c>
      <c r="VB49" s="14">
        <v>5.5</v>
      </c>
      <c r="VC49" s="14">
        <v>-0.6</v>
      </c>
      <c r="VD49" s="14">
        <v>5.0999999999999996</v>
      </c>
      <c r="VE49" s="14">
        <v>5.5</v>
      </c>
      <c r="VF49" s="14">
        <v>5.5</v>
      </c>
      <c r="VG49" s="14">
        <v>-0.4</v>
      </c>
      <c r="VH49" s="14">
        <v>8.1</v>
      </c>
      <c r="VI49" s="14">
        <v>9.1639999999999997</v>
      </c>
      <c r="VJ49" s="14">
        <v>9.1639999999999997</v>
      </c>
      <c r="VK49" s="14">
        <v>-1.0640000000000001</v>
      </c>
      <c r="VL49" s="14">
        <v>0</v>
      </c>
      <c r="VM49" s="14">
        <v>0</v>
      </c>
      <c r="VN49" s="14">
        <v>0</v>
      </c>
      <c r="VO49" s="14">
        <v>0</v>
      </c>
      <c r="VP49" s="14">
        <v>0</v>
      </c>
      <c r="VQ49" s="14">
        <v>0</v>
      </c>
      <c r="VR49" s="14">
        <v>0</v>
      </c>
      <c r="VS49" s="14">
        <v>0</v>
      </c>
      <c r="VT49" s="14">
        <v>0</v>
      </c>
      <c r="VU49" s="14">
        <v>0</v>
      </c>
      <c r="VV49" s="14">
        <v>0</v>
      </c>
      <c r="VW49" s="14">
        <v>0</v>
      </c>
      <c r="VX49" s="14">
        <v>0.6</v>
      </c>
      <c r="VY49" s="14">
        <v>0.6</v>
      </c>
      <c r="VZ49" s="14">
        <v>0.6</v>
      </c>
      <c r="WA49" s="14">
        <v>0</v>
      </c>
      <c r="WB49" s="14">
        <v>94.6</v>
      </c>
      <c r="WC49" s="14">
        <v>102</v>
      </c>
      <c r="WD49" s="14">
        <v>90</v>
      </c>
      <c r="WE49" s="14">
        <v>4.5999999999999996</v>
      </c>
      <c r="WF49" s="14">
        <v>76.8</v>
      </c>
      <c r="WG49" s="14">
        <v>94</v>
      </c>
      <c r="WH49" s="14">
        <v>76</v>
      </c>
      <c r="WI49" s="14">
        <v>0.8</v>
      </c>
      <c r="WJ49" s="14">
        <v>0</v>
      </c>
      <c r="WK49" s="14">
        <v>0</v>
      </c>
      <c r="WL49" s="14">
        <v>0</v>
      </c>
      <c r="WM49" s="14">
        <v>0</v>
      </c>
      <c r="WN49" s="14">
        <v>0</v>
      </c>
      <c r="WO49" s="14">
        <v>0</v>
      </c>
      <c r="WP49" s="14">
        <v>0</v>
      </c>
      <c r="WQ49" s="14">
        <v>0</v>
      </c>
      <c r="WR49" s="14">
        <v>7.2</v>
      </c>
      <c r="WS49" s="14">
        <v>10</v>
      </c>
      <c r="WT49" s="14">
        <v>10</v>
      </c>
      <c r="WU49" s="14">
        <v>-2.8</v>
      </c>
      <c r="WV49" s="14">
        <v>19.899999999999999</v>
      </c>
      <c r="WW49" s="14">
        <v>20</v>
      </c>
      <c r="WX49" s="14">
        <v>19.223299999999998</v>
      </c>
      <c r="WY49" s="14">
        <v>0.67669999999999997</v>
      </c>
      <c r="WZ49" s="14">
        <v>9.5</v>
      </c>
      <c r="XA49" s="14">
        <v>10.8</v>
      </c>
      <c r="XB49" s="14">
        <v>10.8</v>
      </c>
      <c r="XC49" s="14">
        <v>-1.3</v>
      </c>
      <c r="XD49" s="14"/>
      <c r="XE49" s="14"/>
      <c r="XF49" s="14"/>
      <c r="XG49" s="14">
        <v>0</v>
      </c>
      <c r="XH49" s="14"/>
      <c r="XI49" s="14"/>
      <c r="XJ49" s="14"/>
      <c r="XK49" s="14">
        <v>0</v>
      </c>
      <c r="XL49" s="14">
        <v>15</v>
      </c>
      <c r="XM49" s="14">
        <v>15</v>
      </c>
      <c r="XN49" s="14">
        <v>14</v>
      </c>
      <c r="XO49" s="14">
        <v>1</v>
      </c>
      <c r="XP49" s="14"/>
      <c r="XQ49" s="14"/>
      <c r="XR49" s="14"/>
      <c r="XS49" s="14">
        <v>0</v>
      </c>
      <c r="XT49" s="14">
        <v>7.6</v>
      </c>
      <c r="XU49" s="14">
        <v>7.9</v>
      </c>
      <c r="XV49" s="14">
        <v>7.9</v>
      </c>
      <c r="XW49" s="14">
        <v>-0.3</v>
      </c>
      <c r="XX49" s="14"/>
      <c r="XY49" s="14"/>
      <c r="XZ49" s="14"/>
      <c r="YA49" s="14">
        <v>0</v>
      </c>
      <c r="YB49" s="14"/>
      <c r="YC49" s="14"/>
      <c r="YD49" s="14"/>
      <c r="YE49" s="14">
        <v>0</v>
      </c>
    </row>
    <row r="50" spans="1:655" ht="24" customHeight="1" x14ac:dyDescent="0.25">
      <c r="A50" s="1"/>
      <c r="B50" s="16" t="s">
        <v>57</v>
      </c>
      <c r="C50" s="16" t="s">
        <v>768</v>
      </c>
      <c r="D50" s="17">
        <v>127.4</v>
      </c>
      <c r="E50" s="17">
        <v>116.71854</v>
      </c>
      <c r="F50" s="17">
        <v>123.12381999999999</v>
      </c>
      <c r="G50" s="17">
        <v>4.2761800000000001</v>
      </c>
      <c r="H50" s="17">
        <v>650.5</v>
      </c>
      <c r="I50" s="17">
        <v>643.65809000000002</v>
      </c>
      <c r="J50" s="17">
        <v>643.65809000000002</v>
      </c>
      <c r="K50" s="17">
        <v>6.8419100000000004</v>
      </c>
      <c r="L50" s="17">
        <v>216.5</v>
      </c>
      <c r="M50" s="17">
        <v>209.39341999999999</v>
      </c>
      <c r="N50" s="17">
        <v>209.39341999999999</v>
      </c>
      <c r="O50" s="17">
        <v>7.1065800000000001</v>
      </c>
      <c r="P50" s="17"/>
      <c r="Q50" s="17"/>
      <c r="R50" s="17"/>
      <c r="S50" s="17">
        <v>0</v>
      </c>
      <c r="T50" s="17"/>
      <c r="U50" s="17"/>
      <c r="V50" s="17"/>
      <c r="W50" s="17">
        <v>0</v>
      </c>
      <c r="X50" s="17">
        <v>60.3</v>
      </c>
      <c r="Y50" s="17">
        <v>76.798109999999994</v>
      </c>
      <c r="Z50" s="17">
        <v>76.798140000000004</v>
      </c>
      <c r="AA50" s="17">
        <v>-16.498139999999999</v>
      </c>
      <c r="AB50" s="17">
        <v>81.099999999999994</v>
      </c>
      <c r="AC50" s="17">
        <v>92.114559999999997</v>
      </c>
      <c r="AD50" s="17">
        <v>94.878</v>
      </c>
      <c r="AE50" s="17">
        <v>-13.778</v>
      </c>
      <c r="AF50" s="17"/>
      <c r="AG50" s="17"/>
      <c r="AH50" s="17"/>
      <c r="AI50" s="17">
        <v>0</v>
      </c>
      <c r="AJ50" s="17"/>
      <c r="AK50" s="17"/>
      <c r="AL50" s="17"/>
      <c r="AM50" s="17">
        <v>0</v>
      </c>
      <c r="AN50" s="17">
        <v>186.5</v>
      </c>
      <c r="AO50" s="17">
        <v>196.42444</v>
      </c>
      <c r="AP50" s="17">
        <v>196.42444</v>
      </c>
      <c r="AQ50" s="17">
        <v>-9.9244400000000006</v>
      </c>
      <c r="AR50" s="17">
        <v>202.7</v>
      </c>
      <c r="AS50" s="17">
        <v>196.42444</v>
      </c>
      <c r="AT50" s="17">
        <v>196.42444</v>
      </c>
      <c r="AU50" s="17">
        <v>6.2755599999999996</v>
      </c>
      <c r="AV50" s="17">
        <v>206.7</v>
      </c>
      <c r="AW50" s="17">
        <v>196.42444</v>
      </c>
      <c r="AX50" s="17">
        <v>196.42444</v>
      </c>
      <c r="AY50" s="17">
        <v>10.27556</v>
      </c>
      <c r="AZ50" s="17">
        <v>282.39999999999998</v>
      </c>
      <c r="BA50" s="17">
        <v>294.63666000000001</v>
      </c>
      <c r="BB50" s="17">
        <v>294.63666999999998</v>
      </c>
      <c r="BC50" s="17">
        <v>-12.23667</v>
      </c>
      <c r="BD50" s="17">
        <v>215.8</v>
      </c>
      <c r="BE50" s="17">
        <v>208.28218000000001</v>
      </c>
      <c r="BF50" s="17">
        <v>208.28218000000001</v>
      </c>
      <c r="BG50" s="17">
        <v>7.5178200000000004</v>
      </c>
      <c r="BH50" s="17">
        <v>111.4</v>
      </c>
      <c r="BI50" s="17">
        <v>104.14109000000001</v>
      </c>
      <c r="BJ50" s="17">
        <v>104.14109000000001</v>
      </c>
      <c r="BK50" s="17">
        <v>7.2589100000000002</v>
      </c>
      <c r="BL50" s="17">
        <v>383.3</v>
      </c>
      <c r="BM50" s="17">
        <v>347.59861000000001</v>
      </c>
      <c r="BN50" s="17">
        <v>495.75326000000001</v>
      </c>
      <c r="BO50" s="17">
        <v>-112.45326</v>
      </c>
      <c r="BP50" s="17">
        <v>4.3</v>
      </c>
      <c r="BQ50" s="17">
        <v>4.4318400000000002</v>
      </c>
      <c r="BR50" s="17">
        <v>4.4318400000000002</v>
      </c>
      <c r="BS50" s="17">
        <v>-0.13184000000000001</v>
      </c>
      <c r="BT50" s="17"/>
      <c r="BU50" s="17"/>
      <c r="BV50" s="17"/>
      <c r="BW50" s="17">
        <v>0</v>
      </c>
      <c r="BX50" s="17"/>
      <c r="BY50" s="17"/>
      <c r="BZ50" s="17"/>
      <c r="CA50" s="17">
        <v>0</v>
      </c>
      <c r="CB50" s="17"/>
      <c r="CC50" s="17"/>
      <c r="CD50" s="17"/>
      <c r="CE50" s="17">
        <v>0</v>
      </c>
      <c r="CF50" s="17"/>
      <c r="CG50" s="17"/>
      <c r="CH50" s="17"/>
      <c r="CI50" s="17">
        <v>0</v>
      </c>
      <c r="CJ50" s="17">
        <v>125.3</v>
      </c>
      <c r="CK50" s="17">
        <v>131.25040999999999</v>
      </c>
      <c r="CL50" s="17">
        <v>131.25040999999999</v>
      </c>
      <c r="CM50" s="17">
        <v>-5.9504099999999998</v>
      </c>
      <c r="CN50" s="17">
        <v>7.5</v>
      </c>
      <c r="CO50" s="17">
        <v>6.8003799999999996</v>
      </c>
      <c r="CP50" s="17">
        <v>5.1333399999999996</v>
      </c>
      <c r="CQ50" s="17">
        <v>2.36666</v>
      </c>
      <c r="CR50" s="17">
        <v>5.9</v>
      </c>
      <c r="CS50" s="17">
        <v>3.7328100000000002</v>
      </c>
      <c r="CT50" s="17">
        <v>2.8177599999999998</v>
      </c>
      <c r="CU50" s="17">
        <v>3.0822400000000001</v>
      </c>
      <c r="CV50" s="17"/>
      <c r="CW50" s="17"/>
      <c r="CX50" s="17"/>
      <c r="CY50" s="17">
        <v>0</v>
      </c>
      <c r="CZ50" s="17">
        <v>6.9</v>
      </c>
      <c r="DA50" s="17">
        <v>6.8787000000000003</v>
      </c>
      <c r="DB50" s="17">
        <v>6.8787000000000003</v>
      </c>
      <c r="DC50" s="17">
        <v>2.1299999999999999E-2</v>
      </c>
      <c r="DD50" s="17">
        <v>14.9</v>
      </c>
      <c r="DE50" s="17">
        <v>14.919420000000001</v>
      </c>
      <c r="DF50" s="17">
        <v>14.919420000000001</v>
      </c>
      <c r="DG50" s="17">
        <v>-1.942E-2</v>
      </c>
      <c r="DH50" s="17">
        <v>131.5</v>
      </c>
      <c r="DI50" s="17">
        <v>119.57223</v>
      </c>
      <c r="DJ50" s="17">
        <v>93.712760000000003</v>
      </c>
      <c r="DK50" s="17">
        <v>37.787239999999997</v>
      </c>
      <c r="DL50" s="17"/>
      <c r="DM50" s="17"/>
      <c r="DN50" s="17"/>
      <c r="DO50" s="17">
        <v>0</v>
      </c>
      <c r="DP50" s="17">
        <v>0</v>
      </c>
      <c r="DQ50" s="17"/>
      <c r="DR50" s="17">
        <v>0</v>
      </c>
      <c r="DS50" s="17">
        <v>0</v>
      </c>
      <c r="DT50" s="17"/>
      <c r="DU50" s="17"/>
      <c r="DV50" s="17"/>
      <c r="DW50" s="17">
        <v>0</v>
      </c>
      <c r="DX50" s="17"/>
      <c r="DY50" s="17"/>
      <c r="DZ50" s="17"/>
      <c r="EA50" s="17">
        <v>0</v>
      </c>
      <c r="EB50" s="17">
        <v>56.08</v>
      </c>
      <c r="EC50" s="17">
        <v>55.841569999999997</v>
      </c>
      <c r="ED50" s="17">
        <v>55.841569999999997</v>
      </c>
      <c r="EE50" s="17">
        <v>0.23843</v>
      </c>
      <c r="EF50" s="17">
        <v>100</v>
      </c>
      <c r="EG50" s="17">
        <v>110.26321</v>
      </c>
      <c r="EH50" s="17">
        <v>110.26321</v>
      </c>
      <c r="EI50" s="17">
        <v>-10.263210000000001</v>
      </c>
      <c r="EJ50" s="17"/>
      <c r="EK50" s="17"/>
      <c r="EL50" s="17"/>
      <c r="EM50" s="17">
        <v>0</v>
      </c>
      <c r="EN50" s="17"/>
      <c r="EO50" s="17"/>
      <c r="EP50" s="17"/>
      <c r="EQ50" s="17">
        <v>0</v>
      </c>
      <c r="ER50" s="17">
        <v>0</v>
      </c>
      <c r="ES50" s="17"/>
      <c r="ET50" s="17"/>
      <c r="EU50" s="17">
        <v>0</v>
      </c>
      <c r="EV50" s="17">
        <v>6.5</v>
      </c>
      <c r="EW50" s="17">
        <v>6.39</v>
      </c>
      <c r="EX50" s="17">
        <v>6.39</v>
      </c>
      <c r="EY50" s="17">
        <v>0.11</v>
      </c>
      <c r="EZ50" s="17">
        <v>304.3</v>
      </c>
      <c r="FA50" s="17">
        <v>288.65996000000001</v>
      </c>
      <c r="FB50" s="17">
        <v>177.78066000000001</v>
      </c>
      <c r="FC50" s="17">
        <v>126.51934</v>
      </c>
      <c r="FD50" s="17">
        <v>33</v>
      </c>
      <c r="FE50" s="17">
        <v>37.18432</v>
      </c>
      <c r="FF50" s="17">
        <v>40.90061</v>
      </c>
      <c r="FG50" s="17">
        <v>-7.9006100000000004</v>
      </c>
      <c r="FH50" s="17">
        <v>97.9</v>
      </c>
      <c r="FI50" s="17">
        <v>30.92801</v>
      </c>
      <c r="FJ50" s="17">
        <v>74.999989999999997</v>
      </c>
      <c r="FK50" s="17">
        <v>22.900010000000002</v>
      </c>
      <c r="FL50" s="17">
        <v>21.8</v>
      </c>
      <c r="FM50" s="17">
        <v>22.888349999999999</v>
      </c>
      <c r="FN50" s="17">
        <v>22.625250000000001</v>
      </c>
      <c r="FO50" s="17">
        <v>-0.82525000000000004</v>
      </c>
      <c r="FP50" s="17">
        <v>17.600000000000001</v>
      </c>
      <c r="FQ50" s="17">
        <v>15.279059999999999</v>
      </c>
      <c r="FR50" s="17">
        <v>14.927820000000001</v>
      </c>
      <c r="FS50" s="17">
        <v>2.67218</v>
      </c>
      <c r="FT50" s="17">
        <v>16.8</v>
      </c>
      <c r="FU50" s="17">
        <v>17.281549999999999</v>
      </c>
      <c r="FV50" s="17">
        <v>17.281549999999999</v>
      </c>
      <c r="FW50" s="17">
        <v>-0.48154999999999998</v>
      </c>
      <c r="FX50" s="17">
        <v>66.3</v>
      </c>
      <c r="FY50" s="17">
        <v>71.720150000000004</v>
      </c>
      <c r="FZ50" s="17">
        <v>71.720150000000004</v>
      </c>
      <c r="GA50" s="17">
        <v>-5.4201499999999996</v>
      </c>
      <c r="GB50" s="17">
        <v>182.8</v>
      </c>
      <c r="GC50" s="17">
        <v>185.10007999999999</v>
      </c>
      <c r="GD50" s="17">
        <v>185.10007999999999</v>
      </c>
      <c r="GE50" s="17">
        <v>-2.3000799999999999</v>
      </c>
      <c r="GF50" s="17">
        <v>183.1</v>
      </c>
      <c r="GG50" s="17">
        <v>185.10007999999999</v>
      </c>
      <c r="GH50" s="17">
        <v>185.10007999999999</v>
      </c>
      <c r="GI50" s="17">
        <v>-2.0000800000000001</v>
      </c>
      <c r="GJ50" s="17">
        <v>184.6</v>
      </c>
      <c r="GK50" s="17">
        <v>185.10007999999999</v>
      </c>
      <c r="GL50" s="17">
        <v>185.10007999999999</v>
      </c>
      <c r="GM50" s="17">
        <v>-0.50007999999999997</v>
      </c>
      <c r="GN50" s="17">
        <v>83</v>
      </c>
      <c r="GO50" s="17">
        <v>87.858279999999993</v>
      </c>
      <c r="GP50" s="17">
        <v>75.822890000000001</v>
      </c>
      <c r="GQ50" s="17">
        <v>7.1771099999999999</v>
      </c>
      <c r="GR50" s="17">
        <v>5.8</v>
      </c>
      <c r="GS50" s="17">
        <v>6</v>
      </c>
      <c r="GT50" s="17">
        <v>5.8686699999999998</v>
      </c>
      <c r="GU50" s="17">
        <v>-6.8669999999999995E-2</v>
      </c>
      <c r="GV50" s="17">
        <v>1.2</v>
      </c>
      <c r="GW50" s="17">
        <v>1.02115</v>
      </c>
      <c r="GX50" s="17">
        <v>6.1567800000000004</v>
      </c>
      <c r="GY50" s="17">
        <v>-4.9567800000000002</v>
      </c>
      <c r="GZ50" s="17">
        <v>34.5</v>
      </c>
      <c r="HA50" s="17">
        <v>34.477989999999998</v>
      </c>
      <c r="HB50" s="17">
        <v>34.47804</v>
      </c>
      <c r="HC50" s="17">
        <v>2.196E-2</v>
      </c>
      <c r="HD50" s="17">
        <v>26.2</v>
      </c>
      <c r="HE50" s="17">
        <v>26.283010000000001</v>
      </c>
      <c r="HF50" s="17">
        <v>26.283010000000001</v>
      </c>
      <c r="HG50" s="17">
        <v>-8.301E-2</v>
      </c>
      <c r="HH50" s="17">
        <v>2</v>
      </c>
      <c r="HI50" s="17">
        <v>1.97359</v>
      </c>
      <c r="HJ50" s="17">
        <v>1.97359</v>
      </c>
      <c r="HK50" s="17">
        <v>2.6409999999999999E-2</v>
      </c>
      <c r="HL50" s="17">
        <v>15.1</v>
      </c>
      <c r="HM50" s="17">
        <v>17.26322</v>
      </c>
      <c r="HN50" s="17">
        <v>17.26322</v>
      </c>
      <c r="HO50" s="17">
        <v>-2.1632199999999999</v>
      </c>
      <c r="HP50" s="17">
        <v>90.3</v>
      </c>
      <c r="HQ50" s="17">
        <v>44.429299999999998</v>
      </c>
      <c r="HR50" s="17">
        <v>118.18467</v>
      </c>
      <c r="HS50" s="17">
        <v>-27.88467</v>
      </c>
      <c r="HT50" s="17"/>
      <c r="HU50" s="17"/>
      <c r="HV50" s="17"/>
      <c r="HW50" s="17">
        <v>0</v>
      </c>
      <c r="HX50" s="17"/>
      <c r="HY50" s="17"/>
      <c r="HZ50" s="17"/>
      <c r="IA50" s="17">
        <v>0</v>
      </c>
      <c r="IB50" s="17">
        <v>68.8</v>
      </c>
      <c r="IC50" s="17">
        <v>72.887550000000005</v>
      </c>
      <c r="ID50" s="17">
        <v>59.815249999999999</v>
      </c>
      <c r="IE50" s="17">
        <v>8.98475</v>
      </c>
      <c r="IF50" s="17">
        <v>0</v>
      </c>
      <c r="IG50" s="17"/>
      <c r="IH50" s="17"/>
      <c r="II50" s="17">
        <v>0</v>
      </c>
      <c r="IJ50" s="17"/>
      <c r="IK50" s="17"/>
      <c r="IL50" s="17"/>
      <c r="IM50" s="17">
        <v>0</v>
      </c>
      <c r="IN50" s="17">
        <v>47.2</v>
      </c>
      <c r="IO50" s="17">
        <v>48.181440000000002</v>
      </c>
      <c r="IP50" s="17">
        <v>48.181449999999998</v>
      </c>
      <c r="IQ50" s="17">
        <v>-0.98145000000000004</v>
      </c>
      <c r="IR50" s="17"/>
      <c r="IS50" s="17"/>
      <c r="IT50" s="17"/>
      <c r="IU50" s="17">
        <v>0</v>
      </c>
      <c r="IV50" s="17"/>
      <c r="IW50" s="17"/>
      <c r="IX50" s="17"/>
      <c r="IY50" s="17">
        <v>0</v>
      </c>
      <c r="IZ50" s="17"/>
      <c r="JA50" s="17"/>
      <c r="JB50" s="17"/>
      <c r="JC50" s="17">
        <v>0</v>
      </c>
      <c r="JD50" s="17">
        <v>66.3</v>
      </c>
      <c r="JE50" s="17">
        <v>72.643039999999999</v>
      </c>
      <c r="JF50" s="17">
        <v>65.90522</v>
      </c>
      <c r="JG50" s="17">
        <v>0.39478000000000002</v>
      </c>
      <c r="JH50" s="17">
        <v>176.4</v>
      </c>
      <c r="JI50" s="17">
        <v>178.52956</v>
      </c>
      <c r="JJ50" s="17">
        <v>178.52956</v>
      </c>
      <c r="JK50" s="17">
        <v>-2.1295600000000001</v>
      </c>
      <c r="JL50" s="17">
        <v>174.5</v>
      </c>
      <c r="JM50" s="17">
        <v>178.52956</v>
      </c>
      <c r="JN50" s="17">
        <v>178.52956</v>
      </c>
      <c r="JO50" s="17">
        <v>-4.02956</v>
      </c>
      <c r="JP50" s="17">
        <v>200</v>
      </c>
      <c r="JQ50" s="17">
        <v>178.52956</v>
      </c>
      <c r="JR50" s="17">
        <v>178.52956</v>
      </c>
      <c r="JS50" s="17">
        <v>21.47044</v>
      </c>
      <c r="JT50" s="17">
        <v>273.3</v>
      </c>
      <c r="JU50" s="17">
        <v>267.79433</v>
      </c>
      <c r="JV50" s="17">
        <v>267.79433</v>
      </c>
      <c r="JW50" s="17">
        <v>5.5056700000000003</v>
      </c>
      <c r="JX50" s="17"/>
      <c r="JY50" s="17"/>
      <c r="JZ50" s="17"/>
      <c r="KA50" s="17">
        <v>0</v>
      </c>
      <c r="KB50" s="17"/>
      <c r="KC50" s="17"/>
      <c r="KD50" s="17"/>
      <c r="KE50" s="17">
        <v>0</v>
      </c>
      <c r="KF50" s="17"/>
      <c r="KG50" s="17"/>
      <c r="KH50" s="17"/>
      <c r="KI50" s="17">
        <v>0</v>
      </c>
      <c r="KJ50" s="17"/>
      <c r="KK50" s="17"/>
      <c r="KL50" s="17"/>
      <c r="KM50" s="17">
        <v>0</v>
      </c>
      <c r="KN50" s="17"/>
      <c r="KO50" s="17"/>
      <c r="KP50" s="17"/>
      <c r="KQ50" s="17">
        <v>0</v>
      </c>
      <c r="KR50" s="17"/>
      <c r="KS50" s="17"/>
      <c r="KT50" s="17"/>
      <c r="KU50" s="17">
        <v>0</v>
      </c>
      <c r="KV50" s="17"/>
      <c r="KW50" s="17"/>
      <c r="KX50" s="17"/>
      <c r="KY50" s="17">
        <v>0</v>
      </c>
      <c r="KZ50" s="17"/>
      <c r="LA50" s="17"/>
      <c r="LB50" s="17"/>
      <c r="LC50" s="17">
        <v>0</v>
      </c>
      <c r="LD50" s="17">
        <v>1.2</v>
      </c>
      <c r="LE50" s="17">
        <v>1.1522699999999999</v>
      </c>
      <c r="LF50" s="17">
        <v>1.1522699999999999</v>
      </c>
      <c r="LG50" s="17">
        <v>4.7730000000000002E-2</v>
      </c>
      <c r="LH50" s="17">
        <v>179.2</v>
      </c>
      <c r="LI50" s="17">
        <v>88.123419999999996</v>
      </c>
      <c r="LJ50" s="17">
        <v>41.237110000000001</v>
      </c>
      <c r="LK50" s="17">
        <v>137.96288999999999</v>
      </c>
      <c r="LL50" s="17">
        <v>92.1</v>
      </c>
      <c r="LM50" s="17">
        <v>75.692459999999997</v>
      </c>
      <c r="LN50" s="17">
        <v>76.263369999999995</v>
      </c>
      <c r="LO50" s="17">
        <v>15.83663</v>
      </c>
      <c r="LP50" s="17">
        <v>63.4</v>
      </c>
      <c r="LQ50" s="17">
        <v>66.759389999999996</v>
      </c>
      <c r="LR50" s="17">
        <v>67.133979999999994</v>
      </c>
      <c r="LS50" s="17">
        <v>-3.7339799999999999</v>
      </c>
      <c r="LT50" s="17">
        <v>59.8</v>
      </c>
      <c r="LU50" s="17">
        <v>65.615840000000006</v>
      </c>
      <c r="LV50" s="17">
        <v>65.615899999999996</v>
      </c>
      <c r="LW50" s="17">
        <v>-5.8159000000000001</v>
      </c>
      <c r="LX50" s="17">
        <v>28.6</v>
      </c>
      <c r="LY50" s="17">
        <v>27.154679999999999</v>
      </c>
      <c r="LZ50" s="17">
        <v>27.30705</v>
      </c>
      <c r="MA50" s="17">
        <v>1.29295</v>
      </c>
      <c r="MB50" s="17"/>
      <c r="MC50" s="17"/>
      <c r="MD50" s="17"/>
      <c r="ME50" s="17">
        <v>0</v>
      </c>
      <c r="MF50" s="17"/>
      <c r="MG50" s="17"/>
      <c r="MH50" s="17"/>
      <c r="MI50" s="17">
        <v>0</v>
      </c>
      <c r="MJ50" s="17"/>
      <c r="MK50" s="17"/>
      <c r="ML50" s="17"/>
      <c r="MM50" s="17">
        <v>0</v>
      </c>
      <c r="MN50" s="17">
        <v>146.19999999999999</v>
      </c>
      <c r="MO50" s="17">
        <v>149.77393000000001</v>
      </c>
      <c r="MP50" s="17">
        <v>149.77393000000001</v>
      </c>
      <c r="MQ50" s="17">
        <v>-3.5739299999999998</v>
      </c>
      <c r="MR50" s="17">
        <v>148.4</v>
      </c>
      <c r="MS50" s="17">
        <v>149.77393000000001</v>
      </c>
      <c r="MT50" s="17">
        <v>149.77393000000001</v>
      </c>
      <c r="MU50" s="17">
        <v>-1.3739300000000001</v>
      </c>
      <c r="MV50" s="17">
        <v>149.4</v>
      </c>
      <c r="MW50" s="17">
        <v>149.77393000000001</v>
      </c>
      <c r="MX50" s="17">
        <v>149.77393000000001</v>
      </c>
      <c r="MY50" s="17">
        <v>-0.37392999999999998</v>
      </c>
      <c r="MZ50" s="17"/>
      <c r="NA50" s="17"/>
      <c r="NB50" s="17"/>
      <c r="NC50" s="17">
        <v>0</v>
      </c>
      <c r="ND50" s="17"/>
      <c r="NE50" s="17"/>
      <c r="NF50" s="17"/>
      <c r="NG50" s="17">
        <v>0</v>
      </c>
      <c r="NH50" s="17"/>
      <c r="NI50" s="17"/>
      <c r="NJ50" s="17"/>
      <c r="NK50" s="17">
        <v>0</v>
      </c>
      <c r="NL50" s="17"/>
      <c r="NM50" s="17"/>
      <c r="NN50" s="17"/>
      <c r="NO50" s="17">
        <v>0</v>
      </c>
      <c r="NP50" s="17"/>
      <c r="NQ50" s="17"/>
      <c r="NR50" s="17"/>
      <c r="NS50" s="17">
        <v>0</v>
      </c>
      <c r="NT50" s="17">
        <v>215.2</v>
      </c>
      <c r="NU50" s="17">
        <v>192.42536999999999</v>
      </c>
      <c r="NV50" s="17">
        <v>192.42551</v>
      </c>
      <c r="NW50" s="17">
        <v>22.77449</v>
      </c>
      <c r="NX50" s="17">
        <v>103.2</v>
      </c>
      <c r="NY50" s="17">
        <v>96.212680000000006</v>
      </c>
      <c r="NZ50" s="17">
        <v>96.21275</v>
      </c>
      <c r="OA50" s="17">
        <v>6.9872500000000004</v>
      </c>
      <c r="OB50" s="17">
        <v>0</v>
      </c>
      <c r="OC50" s="17">
        <v>0</v>
      </c>
      <c r="OD50" s="17">
        <v>0</v>
      </c>
      <c r="OE50" s="17">
        <v>0</v>
      </c>
      <c r="OF50" s="17">
        <v>42.2</v>
      </c>
      <c r="OG50" s="17">
        <v>73.8</v>
      </c>
      <c r="OH50" s="17">
        <v>94.578999999999994</v>
      </c>
      <c r="OI50" s="17">
        <v>-52.378999999999998</v>
      </c>
      <c r="OJ50" s="17">
        <v>0</v>
      </c>
      <c r="OK50" s="17">
        <v>0</v>
      </c>
      <c r="OL50" s="17">
        <v>0</v>
      </c>
      <c r="OM50" s="17">
        <v>0</v>
      </c>
      <c r="ON50" s="17">
        <v>12.2</v>
      </c>
      <c r="OO50" s="17">
        <v>12.961</v>
      </c>
      <c r="OP50" s="17">
        <v>12.961</v>
      </c>
      <c r="OQ50" s="17">
        <v>-0.76100000000000001</v>
      </c>
      <c r="OR50" s="17">
        <v>0</v>
      </c>
      <c r="OS50" s="17">
        <v>0</v>
      </c>
      <c r="OT50" s="17">
        <v>0</v>
      </c>
      <c r="OU50" s="17">
        <v>0</v>
      </c>
      <c r="OV50" s="17">
        <v>9.5</v>
      </c>
      <c r="OW50" s="17">
        <v>10</v>
      </c>
      <c r="OX50" s="17">
        <v>9</v>
      </c>
      <c r="OY50" s="17">
        <v>0.5</v>
      </c>
      <c r="OZ50" s="17">
        <v>9.9</v>
      </c>
      <c r="PA50" s="17">
        <v>9.0000099999999996</v>
      </c>
      <c r="PB50" s="17">
        <v>9</v>
      </c>
      <c r="PC50" s="17">
        <v>0.9</v>
      </c>
      <c r="PD50" s="17">
        <v>4.9000000000000004</v>
      </c>
      <c r="PE50" s="17">
        <v>5.6699900000000003</v>
      </c>
      <c r="PF50" s="17">
        <v>5.67</v>
      </c>
      <c r="PG50" s="17">
        <v>-0.77</v>
      </c>
      <c r="PH50" s="17">
        <v>0.33</v>
      </c>
      <c r="PI50" s="17">
        <v>1</v>
      </c>
      <c r="PJ50" s="17">
        <v>1</v>
      </c>
      <c r="PK50" s="17">
        <v>-0.67</v>
      </c>
      <c r="PL50" s="17">
        <v>2.5</v>
      </c>
      <c r="PM50" s="17">
        <v>2.4</v>
      </c>
      <c r="PN50" s="17">
        <v>2.4</v>
      </c>
      <c r="PO50" s="17">
        <v>0.1</v>
      </c>
      <c r="PP50" s="17">
        <v>2.5</v>
      </c>
      <c r="PQ50" s="17">
        <v>2.5</v>
      </c>
      <c r="PR50" s="17">
        <v>2.5</v>
      </c>
      <c r="PS50" s="17">
        <v>0</v>
      </c>
      <c r="PT50" s="17">
        <v>20</v>
      </c>
      <c r="PU50" s="17">
        <v>20</v>
      </c>
      <c r="PV50" s="17">
        <v>19.417480000000001</v>
      </c>
      <c r="PW50" s="17">
        <v>0.58252000000000004</v>
      </c>
      <c r="PX50" s="17">
        <v>10</v>
      </c>
      <c r="PY50" s="17">
        <v>11</v>
      </c>
      <c r="PZ50" s="17">
        <v>10</v>
      </c>
      <c r="QA50" s="17">
        <v>0</v>
      </c>
      <c r="QB50" s="17">
        <v>4.4000000000000004</v>
      </c>
      <c r="QC50" s="17">
        <v>7</v>
      </c>
      <c r="QD50" s="17">
        <v>7</v>
      </c>
      <c r="QE50" s="17">
        <v>-2.6</v>
      </c>
      <c r="QF50" s="17">
        <v>3.4</v>
      </c>
      <c r="QG50" s="17">
        <v>3.3</v>
      </c>
      <c r="QH50" s="17">
        <v>3.3</v>
      </c>
      <c r="QI50" s="17">
        <v>0.1</v>
      </c>
      <c r="QJ50" s="17">
        <v>18.5</v>
      </c>
      <c r="QK50" s="17">
        <v>19</v>
      </c>
      <c r="QL50" s="17">
        <v>17.961169999999999</v>
      </c>
      <c r="QM50" s="17">
        <v>0.53883000000000003</v>
      </c>
      <c r="QN50" s="17">
        <v>0</v>
      </c>
      <c r="QO50" s="17">
        <v>0</v>
      </c>
      <c r="QP50" s="17">
        <v>0</v>
      </c>
      <c r="QQ50" s="17">
        <v>0</v>
      </c>
      <c r="QR50" s="17">
        <v>0</v>
      </c>
      <c r="QS50" s="17">
        <v>0</v>
      </c>
      <c r="QT50" s="17">
        <v>0</v>
      </c>
      <c r="QU50" s="17">
        <v>0</v>
      </c>
      <c r="QV50" s="17">
        <v>25.4</v>
      </c>
      <c r="QW50" s="17">
        <v>22.576830000000001</v>
      </c>
      <c r="QX50" s="17">
        <v>25.395</v>
      </c>
      <c r="QY50" s="17">
        <v>5.0000000000000001E-3</v>
      </c>
      <c r="QZ50" s="17">
        <v>65</v>
      </c>
      <c r="RA50" s="17">
        <v>44.8</v>
      </c>
      <c r="RB50" s="17">
        <v>64.962999999999994</v>
      </c>
      <c r="RC50" s="17">
        <v>3.6999999999999998E-2</v>
      </c>
      <c r="RD50" s="17">
        <v>4.5</v>
      </c>
      <c r="RE50" s="17">
        <v>4.2</v>
      </c>
      <c r="RF50" s="17">
        <v>4.2</v>
      </c>
      <c r="RG50" s="17">
        <v>0.3</v>
      </c>
      <c r="RH50" s="17">
        <v>2.2000000000000002</v>
      </c>
      <c r="RI50" s="17">
        <v>2.4</v>
      </c>
      <c r="RJ50" s="17">
        <v>2.4</v>
      </c>
      <c r="RK50" s="17">
        <v>-0.2</v>
      </c>
      <c r="RL50" s="17">
        <v>1.1000000000000001</v>
      </c>
      <c r="RM50" s="17">
        <v>1.2</v>
      </c>
      <c r="RN50" s="17">
        <v>1.2</v>
      </c>
      <c r="RO50" s="17">
        <v>-0.1</v>
      </c>
      <c r="RP50" s="17">
        <v>2.9</v>
      </c>
      <c r="RQ50" s="17">
        <v>2.8</v>
      </c>
      <c r="RR50" s="17">
        <v>2.8</v>
      </c>
      <c r="RS50" s="17">
        <v>0.1</v>
      </c>
      <c r="RT50" s="17">
        <v>0</v>
      </c>
      <c r="RU50" s="17">
        <v>0</v>
      </c>
      <c r="RV50" s="17">
        <v>0</v>
      </c>
      <c r="RW50" s="17">
        <v>0</v>
      </c>
      <c r="RX50" s="17">
        <v>2</v>
      </c>
      <c r="RY50" s="17">
        <v>2.0489999999999999</v>
      </c>
      <c r="RZ50" s="17">
        <v>2.0489999999999999</v>
      </c>
      <c r="SA50" s="17">
        <v>-4.9000000000000002E-2</v>
      </c>
      <c r="SB50" s="17">
        <v>18.3</v>
      </c>
      <c r="SC50" s="17">
        <v>16.859459999999999</v>
      </c>
      <c r="SD50" s="17">
        <v>13.83573</v>
      </c>
      <c r="SE50" s="17">
        <v>4.46427</v>
      </c>
      <c r="SF50" s="17">
        <v>1.5</v>
      </c>
      <c r="SG50" s="17">
        <v>1.4039999999999999</v>
      </c>
      <c r="SH50" s="17">
        <v>1.4039999999999999</v>
      </c>
      <c r="SI50" s="17">
        <v>9.6000000000000002E-2</v>
      </c>
      <c r="SJ50" s="17"/>
      <c r="SK50" s="17">
        <v>0.4</v>
      </c>
      <c r="SL50" s="17">
        <v>0.4</v>
      </c>
      <c r="SM50" s="17">
        <v>-0.4</v>
      </c>
      <c r="SN50" s="17">
        <v>6.4</v>
      </c>
      <c r="SO50" s="17">
        <v>7.3</v>
      </c>
      <c r="SP50" s="17">
        <v>7.3</v>
      </c>
      <c r="SQ50" s="17">
        <v>-0.9</v>
      </c>
      <c r="SR50" s="17">
        <v>3</v>
      </c>
      <c r="SS50" s="17">
        <v>4.3</v>
      </c>
      <c r="ST50" s="17">
        <v>4.3</v>
      </c>
      <c r="SU50" s="17">
        <v>-1.3</v>
      </c>
      <c r="SV50" s="17">
        <v>4.2</v>
      </c>
      <c r="SW50" s="17">
        <v>4.7</v>
      </c>
      <c r="SX50" s="17">
        <v>4.7</v>
      </c>
      <c r="SY50" s="17">
        <v>-0.5</v>
      </c>
      <c r="SZ50" s="17">
        <v>6.3</v>
      </c>
      <c r="TA50" s="17">
        <v>6.7</v>
      </c>
      <c r="TB50" s="17">
        <v>6.7</v>
      </c>
      <c r="TC50" s="17">
        <v>-0.4</v>
      </c>
      <c r="TD50" s="17">
        <v>10</v>
      </c>
      <c r="TE50" s="17">
        <v>10</v>
      </c>
      <c r="TF50" s="17">
        <v>10</v>
      </c>
      <c r="TG50" s="17">
        <v>0</v>
      </c>
      <c r="TH50" s="17">
        <v>19.2</v>
      </c>
      <c r="TI50" s="17">
        <v>21.587</v>
      </c>
      <c r="TJ50" s="17">
        <v>21.587</v>
      </c>
      <c r="TK50" s="17">
        <v>-2.387</v>
      </c>
      <c r="TL50" s="17">
        <v>7.3</v>
      </c>
      <c r="TM50" s="17">
        <v>33</v>
      </c>
      <c r="TN50" s="17">
        <v>43.015999999999998</v>
      </c>
      <c r="TO50" s="17">
        <v>-35.716000000000001</v>
      </c>
      <c r="TP50" s="17">
        <v>0</v>
      </c>
      <c r="TQ50" s="17">
        <v>0</v>
      </c>
      <c r="TR50" s="17">
        <v>0</v>
      </c>
      <c r="TS50" s="17">
        <v>0</v>
      </c>
      <c r="TT50" s="17">
        <v>34.700000000000003</v>
      </c>
      <c r="TU50" s="17">
        <v>62</v>
      </c>
      <c r="TV50" s="17">
        <v>51.152000000000001</v>
      </c>
      <c r="TW50" s="17">
        <v>-16.452000000000002</v>
      </c>
      <c r="TX50" s="17">
        <v>41.8</v>
      </c>
      <c r="TY50" s="17">
        <v>69.3</v>
      </c>
      <c r="TZ50" s="17">
        <v>63.204999999999998</v>
      </c>
      <c r="UA50" s="17">
        <v>-21.405000000000001</v>
      </c>
      <c r="UB50" s="17">
        <v>5.3</v>
      </c>
      <c r="UC50" s="17">
        <v>4.16</v>
      </c>
      <c r="UD50" s="17">
        <v>4.16</v>
      </c>
      <c r="UE50" s="17">
        <v>1.1399999999999999</v>
      </c>
      <c r="UF50" s="17">
        <v>3.1</v>
      </c>
      <c r="UG50" s="17">
        <v>3.335</v>
      </c>
      <c r="UH50" s="17">
        <v>3.335</v>
      </c>
      <c r="UI50" s="17">
        <v>-0.23499999999999999</v>
      </c>
      <c r="UJ50" s="17">
        <v>8</v>
      </c>
      <c r="UK50" s="17">
        <v>9</v>
      </c>
      <c r="UL50" s="17">
        <v>7.5</v>
      </c>
      <c r="UM50" s="17">
        <v>0.5</v>
      </c>
      <c r="UN50" s="17">
        <v>2.6</v>
      </c>
      <c r="UO50" s="17">
        <v>2.5</v>
      </c>
      <c r="UP50" s="17">
        <v>2.5</v>
      </c>
      <c r="UQ50" s="17">
        <v>0.1</v>
      </c>
      <c r="UR50" s="17">
        <v>7.3</v>
      </c>
      <c r="US50" s="17">
        <v>7.6</v>
      </c>
      <c r="UT50" s="17">
        <v>7.6</v>
      </c>
      <c r="UU50" s="17">
        <v>-0.3</v>
      </c>
      <c r="UV50" s="17">
        <v>4.5</v>
      </c>
      <c r="UW50" s="17">
        <v>5</v>
      </c>
      <c r="UX50" s="17">
        <v>5</v>
      </c>
      <c r="UY50" s="17">
        <v>-0.5</v>
      </c>
      <c r="UZ50" s="17">
        <v>4.9000000000000004</v>
      </c>
      <c r="VA50" s="17">
        <v>5.5</v>
      </c>
      <c r="VB50" s="17">
        <v>5.5</v>
      </c>
      <c r="VC50" s="17">
        <v>-0.6</v>
      </c>
      <c r="VD50" s="17">
        <v>5.0999999999999996</v>
      </c>
      <c r="VE50" s="17">
        <v>5.5</v>
      </c>
      <c r="VF50" s="17">
        <v>5.5</v>
      </c>
      <c r="VG50" s="17">
        <v>-0.4</v>
      </c>
      <c r="VH50" s="17">
        <v>5.9</v>
      </c>
      <c r="VI50" s="17">
        <v>9.0139999999999993</v>
      </c>
      <c r="VJ50" s="17">
        <v>9.0139999999999993</v>
      </c>
      <c r="VK50" s="17">
        <v>-3.1139999999999999</v>
      </c>
      <c r="VL50" s="17">
        <v>0</v>
      </c>
      <c r="VM50" s="17">
        <v>0</v>
      </c>
      <c r="VN50" s="17">
        <v>0</v>
      </c>
      <c r="VO50" s="17">
        <v>0</v>
      </c>
      <c r="VP50" s="17">
        <v>0</v>
      </c>
      <c r="VQ50" s="17">
        <v>0</v>
      </c>
      <c r="VR50" s="17">
        <v>0</v>
      </c>
      <c r="VS50" s="17">
        <v>0</v>
      </c>
      <c r="VT50" s="17">
        <v>0</v>
      </c>
      <c r="VU50" s="17">
        <v>0</v>
      </c>
      <c r="VV50" s="17">
        <v>0</v>
      </c>
      <c r="VW50" s="17">
        <v>0</v>
      </c>
      <c r="VX50" s="17">
        <v>0.6</v>
      </c>
      <c r="VY50" s="17">
        <v>0.6</v>
      </c>
      <c r="VZ50" s="17">
        <v>0.6</v>
      </c>
      <c r="WA50" s="17">
        <v>0</v>
      </c>
      <c r="WB50" s="17">
        <v>80.099999999999994</v>
      </c>
      <c r="WC50" s="17">
        <v>102</v>
      </c>
      <c r="WD50" s="17">
        <v>81</v>
      </c>
      <c r="WE50" s="17">
        <v>-0.9</v>
      </c>
      <c r="WF50" s="17">
        <v>73.099999999999994</v>
      </c>
      <c r="WG50" s="17">
        <v>86</v>
      </c>
      <c r="WH50" s="17">
        <v>66</v>
      </c>
      <c r="WI50" s="17">
        <v>7.1</v>
      </c>
      <c r="WJ50" s="17">
        <v>0</v>
      </c>
      <c r="WK50" s="17">
        <v>0</v>
      </c>
      <c r="WL50" s="17">
        <v>0</v>
      </c>
      <c r="WM50" s="17">
        <v>0</v>
      </c>
      <c r="WN50" s="17">
        <v>0</v>
      </c>
      <c r="WO50" s="17">
        <v>0</v>
      </c>
      <c r="WP50" s="17">
        <v>0</v>
      </c>
      <c r="WQ50" s="17">
        <v>0</v>
      </c>
      <c r="WR50" s="17">
        <v>7.2</v>
      </c>
      <c r="WS50" s="17">
        <v>10</v>
      </c>
      <c r="WT50" s="17">
        <v>10</v>
      </c>
      <c r="WU50" s="17">
        <v>-2.8</v>
      </c>
      <c r="WV50" s="17">
        <v>19.7</v>
      </c>
      <c r="WW50" s="17">
        <v>20</v>
      </c>
      <c r="WX50" s="17">
        <v>19.223299999999998</v>
      </c>
      <c r="WY50" s="17">
        <v>0.47670000000000001</v>
      </c>
      <c r="WZ50" s="17">
        <v>10</v>
      </c>
      <c r="XA50" s="17">
        <v>10.8</v>
      </c>
      <c r="XB50" s="17">
        <v>10.8</v>
      </c>
      <c r="XC50" s="17">
        <v>-0.8</v>
      </c>
      <c r="XD50" s="17"/>
      <c r="XE50" s="17"/>
      <c r="XF50" s="17"/>
      <c r="XG50" s="17">
        <v>0</v>
      </c>
      <c r="XH50" s="17"/>
      <c r="XI50" s="17"/>
      <c r="XJ50" s="17"/>
      <c r="XK50" s="17">
        <v>0</v>
      </c>
      <c r="XL50" s="17">
        <v>15</v>
      </c>
      <c r="XM50" s="17">
        <v>15</v>
      </c>
      <c r="XN50" s="17">
        <v>14</v>
      </c>
      <c r="XO50" s="17">
        <v>1</v>
      </c>
      <c r="XP50" s="17"/>
      <c r="XQ50" s="17"/>
      <c r="XR50" s="17"/>
      <c r="XS50" s="17">
        <v>0</v>
      </c>
      <c r="XT50" s="17">
        <v>7.8</v>
      </c>
      <c r="XU50" s="17">
        <v>7.9</v>
      </c>
      <c r="XV50" s="17">
        <v>7.9</v>
      </c>
      <c r="XW50" s="17">
        <v>-0.1</v>
      </c>
      <c r="XX50" s="17"/>
      <c r="XY50" s="17"/>
      <c r="XZ50" s="17"/>
      <c r="YA50" s="17">
        <v>0</v>
      </c>
      <c r="YB50" s="17"/>
      <c r="YC50" s="17"/>
      <c r="YD50" s="17"/>
      <c r="YE50" s="17">
        <v>0</v>
      </c>
    </row>
    <row r="51" spans="1:655" ht="24" customHeight="1" x14ac:dyDescent="0.25">
      <c r="A51" s="1"/>
      <c r="B51" s="16" t="s">
        <v>57</v>
      </c>
      <c r="C51" s="16" t="s">
        <v>769</v>
      </c>
      <c r="D51" s="17">
        <v>128.69999999999999</v>
      </c>
      <c r="E51" s="17">
        <v>109.04804</v>
      </c>
      <c r="F51" s="17">
        <v>117.18337</v>
      </c>
      <c r="G51" s="17">
        <v>11.516629999999999</v>
      </c>
      <c r="H51" s="17">
        <v>648.9</v>
      </c>
      <c r="I51" s="17">
        <v>643.65809000000002</v>
      </c>
      <c r="J51" s="17">
        <v>643.65809000000002</v>
      </c>
      <c r="K51" s="17">
        <v>5.2419099999999998</v>
      </c>
      <c r="L51" s="17">
        <v>216</v>
      </c>
      <c r="M51" s="17">
        <v>209.39341999999999</v>
      </c>
      <c r="N51" s="17">
        <v>209.39341999999999</v>
      </c>
      <c r="O51" s="17">
        <v>6.6065800000000001</v>
      </c>
      <c r="P51" s="17"/>
      <c r="Q51" s="17"/>
      <c r="R51" s="17"/>
      <c r="S51" s="17">
        <v>0</v>
      </c>
      <c r="T51" s="17"/>
      <c r="U51" s="17"/>
      <c r="V51" s="17"/>
      <c r="W51" s="17">
        <v>0</v>
      </c>
      <c r="X51" s="17">
        <v>60.5</v>
      </c>
      <c r="Y51" s="17">
        <v>76.797979999999995</v>
      </c>
      <c r="Z51" s="17">
        <v>75.605900000000005</v>
      </c>
      <c r="AA51" s="17">
        <v>-15.1059</v>
      </c>
      <c r="AB51" s="17">
        <v>80.400000000000006</v>
      </c>
      <c r="AC51" s="17">
        <v>92.114559999999997</v>
      </c>
      <c r="AD51" s="17">
        <v>94.878</v>
      </c>
      <c r="AE51" s="17">
        <v>-14.478</v>
      </c>
      <c r="AF51" s="17"/>
      <c r="AG51" s="17"/>
      <c r="AH51" s="17"/>
      <c r="AI51" s="17">
        <v>0</v>
      </c>
      <c r="AJ51" s="17"/>
      <c r="AK51" s="17"/>
      <c r="AL51" s="17"/>
      <c r="AM51" s="17">
        <v>0</v>
      </c>
      <c r="AN51" s="17">
        <v>186.2</v>
      </c>
      <c r="AO51" s="17">
        <v>196.42444</v>
      </c>
      <c r="AP51" s="17">
        <v>196.42444</v>
      </c>
      <c r="AQ51" s="17">
        <v>-10.22444</v>
      </c>
      <c r="AR51" s="17">
        <v>188</v>
      </c>
      <c r="AS51" s="17">
        <v>196.42444</v>
      </c>
      <c r="AT51" s="17">
        <v>196.42444</v>
      </c>
      <c r="AU51" s="17">
        <v>-8.4244400000000006</v>
      </c>
      <c r="AV51" s="17">
        <v>188.9</v>
      </c>
      <c r="AW51" s="17">
        <v>196.42444</v>
      </c>
      <c r="AX51" s="17">
        <v>196.42444</v>
      </c>
      <c r="AY51" s="17">
        <v>-7.5244400000000002</v>
      </c>
      <c r="AZ51" s="17">
        <v>275.60000000000002</v>
      </c>
      <c r="BA51" s="17">
        <v>294.63666000000001</v>
      </c>
      <c r="BB51" s="17">
        <v>294.63666999999998</v>
      </c>
      <c r="BC51" s="17">
        <v>-19.036670000000001</v>
      </c>
      <c r="BD51" s="17">
        <v>214.8</v>
      </c>
      <c r="BE51" s="17">
        <v>208.28218000000001</v>
      </c>
      <c r="BF51" s="17">
        <v>208.28218000000001</v>
      </c>
      <c r="BG51" s="17">
        <v>6.5178200000000004</v>
      </c>
      <c r="BH51" s="17">
        <v>111.5</v>
      </c>
      <c r="BI51" s="17">
        <v>104.14109000000001</v>
      </c>
      <c r="BJ51" s="17">
        <v>104.14109000000001</v>
      </c>
      <c r="BK51" s="17">
        <v>7.3589099999999998</v>
      </c>
      <c r="BL51" s="17">
        <v>382.5</v>
      </c>
      <c r="BM51" s="17">
        <v>290.24095999999997</v>
      </c>
      <c r="BN51" s="17">
        <v>474.65854999999999</v>
      </c>
      <c r="BO51" s="17">
        <v>-92.158550000000005</v>
      </c>
      <c r="BP51" s="17">
        <v>4.3</v>
      </c>
      <c r="BQ51" s="17">
        <v>4.4318400000000002</v>
      </c>
      <c r="BR51" s="17">
        <v>4.4318400000000002</v>
      </c>
      <c r="BS51" s="17">
        <v>-0.13184000000000001</v>
      </c>
      <c r="BT51" s="17"/>
      <c r="BU51" s="17"/>
      <c r="BV51" s="17"/>
      <c r="BW51" s="17">
        <v>0</v>
      </c>
      <c r="BX51" s="17"/>
      <c r="BY51" s="17"/>
      <c r="BZ51" s="17"/>
      <c r="CA51" s="17">
        <v>0</v>
      </c>
      <c r="CB51" s="17"/>
      <c r="CC51" s="17"/>
      <c r="CD51" s="17"/>
      <c r="CE51" s="17">
        <v>0</v>
      </c>
      <c r="CF51" s="17"/>
      <c r="CG51" s="17"/>
      <c r="CH51" s="17"/>
      <c r="CI51" s="17">
        <v>0</v>
      </c>
      <c r="CJ51" s="17">
        <v>127.5</v>
      </c>
      <c r="CK51" s="17">
        <v>131.25040999999999</v>
      </c>
      <c r="CL51" s="17">
        <v>131.25040999999999</v>
      </c>
      <c r="CM51" s="17">
        <v>-3.75041</v>
      </c>
      <c r="CN51" s="17">
        <v>7.5</v>
      </c>
      <c r="CO51" s="17">
        <v>6.8003799999999996</v>
      </c>
      <c r="CP51" s="17">
        <v>5.1333399999999996</v>
      </c>
      <c r="CQ51" s="17">
        <v>2.36666</v>
      </c>
      <c r="CR51" s="17">
        <v>5.8</v>
      </c>
      <c r="CS51" s="17">
        <v>3.7328100000000002</v>
      </c>
      <c r="CT51" s="17">
        <v>2.8177599999999998</v>
      </c>
      <c r="CU51" s="17">
        <v>2.98224</v>
      </c>
      <c r="CV51" s="17"/>
      <c r="CW51" s="17"/>
      <c r="CX51" s="17"/>
      <c r="CY51" s="17">
        <v>0</v>
      </c>
      <c r="CZ51" s="17">
        <v>6.8</v>
      </c>
      <c r="DA51" s="17">
        <v>6.8787000000000003</v>
      </c>
      <c r="DB51" s="17">
        <v>6.8787000000000003</v>
      </c>
      <c r="DC51" s="17">
        <v>-7.8700000000000006E-2</v>
      </c>
      <c r="DD51" s="17">
        <v>14.9</v>
      </c>
      <c r="DE51" s="17">
        <v>14.919420000000001</v>
      </c>
      <c r="DF51" s="17">
        <v>14.919420000000001</v>
      </c>
      <c r="DG51" s="17">
        <v>-1.942E-2</v>
      </c>
      <c r="DH51" s="17">
        <v>131</v>
      </c>
      <c r="DI51" s="17">
        <v>108.45426999999999</v>
      </c>
      <c r="DJ51" s="17">
        <v>86.518039999999999</v>
      </c>
      <c r="DK51" s="17">
        <v>44.481960000000001</v>
      </c>
      <c r="DL51" s="17"/>
      <c r="DM51" s="17"/>
      <c r="DN51" s="17"/>
      <c r="DO51" s="17">
        <v>0</v>
      </c>
      <c r="DP51" s="17">
        <v>0</v>
      </c>
      <c r="DQ51" s="17"/>
      <c r="DR51" s="17">
        <v>0</v>
      </c>
      <c r="DS51" s="17">
        <v>0</v>
      </c>
      <c r="DT51" s="17"/>
      <c r="DU51" s="17"/>
      <c r="DV51" s="17"/>
      <c r="DW51" s="17">
        <v>0</v>
      </c>
      <c r="DX51" s="17"/>
      <c r="DY51" s="17"/>
      <c r="DZ51" s="17"/>
      <c r="EA51" s="17">
        <v>0</v>
      </c>
      <c r="EB51" s="17">
        <v>56.27</v>
      </c>
      <c r="EC51" s="17">
        <v>55.841569999999997</v>
      </c>
      <c r="ED51" s="17">
        <v>55.841569999999997</v>
      </c>
      <c r="EE51" s="17">
        <v>0.42842999999999998</v>
      </c>
      <c r="EF51" s="17">
        <v>99.2</v>
      </c>
      <c r="EG51" s="17">
        <v>110.26321</v>
      </c>
      <c r="EH51" s="17">
        <v>110.26321</v>
      </c>
      <c r="EI51" s="17">
        <v>-11.06321</v>
      </c>
      <c r="EJ51" s="17"/>
      <c r="EK51" s="17"/>
      <c r="EL51" s="17"/>
      <c r="EM51" s="17">
        <v>0</v>
      </c>
      <c r="EN51" s="17"/>
      <c r="EO51" s="17"/>
      <c r="EP51" s="17"/>
      <c r="EQ51" s="17">
        <v>0</v>
      </c>
      <c r="ER51" s="17">
        <v>0</v>
      </c>
      <c r="ES51" s="17"/>
      <c r="ET51" s="17"/>
      <c r="EU51" s="17">
        <v>0</v>
      </c>
      <c r="EV51" s="17">
        <v>6.4</v>
      </c>
      <c r="EW51" s="17">
        <v>6.39</v>
      </c>
      <c r="EX51" s="17">
        <v>6.39</v>
      </c>
      <c r="EY51" s="17">
        <v>0.01</v>
      </c>
      <c r="EZ51" s="17">
        <v>304.60000000000002</v>
      </c>
      <c r="FA51" s="17">
        <v>288.65991000000002</v>
      </c>
      <c r="FB51" s="17">
        <v>174.64685</v>
      </c>
      <c r="FC51" s="17">
        <v>129.95314999999999</v>
      </c>
      <c r="FD51" s="17">
        <v>33</v>
      </c>
      <c r="FE51" s="17">
        <v>37.18432</v>
      </c>
      <c r="FF51" s="17">
        <v>40.90061</v>
      </c>
      <c r="FG51" s="17">
        <v>-7.9006100000000004</v>
      </c>
      <c r="FH51" s="17">
        <v>112.1</v>
      </c>
      <c r="FI51" s="17">
        <v>45.00009</v>
      </c>
      <c r="FJ51" s="17">
        <v>74.999989999999997</v>
      </c>
      <c r="FK51" s="17">
        <v>37.100009999999997</v>
      </c>
      <c r="FL51" s="17">
        <v>22.5</v>
      </c>
      <c r="FM51" s="17">
        <v>22.888349999999999</v>
      </c>
      <c r="FN51" s="17">
        <v>22.625250000000001</v>
      </c>
      <c r="FO51" s="17">
        <v>-0.12525</v>
      </c>
      <c r="FP51" s="17">
        <v>17.600000000000001</v>
      </c>
      <c r="FQ51" s="17">
        <v>15.279059999999999</v>
      </c>
      <c r="FR51" s="17">
        <v>14.927820000000001</v>
      </c>
      <c r="FS51" s="17">
        <v>2.67218</v>
      </c>
      <c r="FT51" s="17">
        <v>16.8</v>
      </c>
      <c r="FU51" s="17">
        <v>17.281549999999999</v>
      </c>
      <c r="FV51" s="17">
        <v>17.281549999999999</v>
      </c>
      <c r="FW51" s="17">
        <v>-0.48154999999999998</v>
      </c>
      <c r="FX51" s="17">
        <v>66.900000000000006</v>
      </c>
      <c r="FY51" s="17">
        <v>71.720150000000004</v>
      </c>
      <c r="FZ51" s="17">
        <v>71.720150000000004</v>
      </c>
      <c r="GA51" s="17">
        <v>-4.8201499999999999</v>
      </c>
      <c r="GB51" s="17">
        <v>183.9</v>
      </c>
      <c r="GC51" s="17">
        <v>185.10007999999999</v>
      </c>
      <c r="GD51" s="17">
        <v>185.10007999999999</v>
      </c>
      <c r="GE51" s="17">
        <v>-1.20008</v>
      </c>
      <c r="GF51" s="17">
        <v>184.6</v>
      </c>
      <c r="GG51" s="17">
        <v>185.10007999999999</v>
      </c>
      <c r="GH51" s="17">
        <v>185.10007999999999</v>
      </c>
      <c r="GI51" s="17">
        <v>-0.50007999999999997</v>
      </c>
      <c r="GJ51" s="17">
        <v>183.8</v>
      </c>
      <c r="GK51" s="17">
        <v>185.10007999999999</v>
      </c>
      <c r="GL51" s="17">
        <v>185.10007999999999</v>
      </c>
      <c r="GM51" s="17">
        <v>-1.3000799999999999</v>
      </c>
      <c r="GN51" s="17">
        <v>83.2</v>
      </c>
      <c r="GO51" s="17">
        <v>87.858270000000005</v>
      </c>
      <c r="GP51" s="17">
        <v>72.349940000000004</v>
      </c>
      <c r="GQ51" s="17">
        <v>10.850059999999999</v>
      </c>
      <c r="GR51" s="17">
        <v>5.9</v>
      </c>
      <c r="GS51" s="17">
        <v>6</v>
      </c>
      <c r="GT51" s="17">
        <v>5.8686699999999998</v>
      </c>
      <c r="GU51" s="17">
        <v>3.1329999999999997E-2</v>
      </c>
      <c r="GV51" s="17">
        <v>1.2</v>
      </c>
      <c r="GW51" s="17">
        <v>1.02115</v>
      </c>
      <c r="GX51" s="17">
        <v>6.1567800000000004</v>
      </c>
      <c r="GY51" s="17">
        <v>-4.9567800000000002</v>
      </c>
      <c r="GZ51" s="17">
        <v>31.5</v>
      </c>
      <c r="HA51" s="17">
        <v>34.477980000000002</v>
      </c>
      <c r="HB51" s="17">
        <v>34.47804</v>
      </c>
      <c r="HC51" s="17">
        <v>-2.97804</v>
      </c>
      <c r="HD51" s="17">
        <v>31.8</v>
      </c>
      <c r="HE51" s="17">
        <v>26.283010000000001</v>
      </c>
      <c r="HF51" s="17">
        <v>26.283010000000001</v>
      </c>
      <c r="HG51" s="17">
        <v>5.5169899999999998</v>
      </c>
      <c r="HH51" s="17">
        <v>2</v>
      </c>
      <c r="HI51" s="17">
        <v>1.97359</v>
      </c>
      <c r="HJ51" s="17">
        <v>1.97359</v>
      </c>
      <c r="HK51" s="17">
        <v>2.6409999999999999E-2</v>
      </c>
      <c r="HL51" s="17">
        <v>16.100000000000001</v>
      </c>
      <c r="HM51" s="17">
        <v>17.26322</v>
      </c>
      <c r="HN51" s="17">
        <v>17.26322</v>
      </c>
      <c r="HO51" s="17">
        <v>-1.1632199999999999</v>
      </c>
      <c r="HP51" s="17">
        <v>86.8</v>
      </c>
      <c r="HQ51" s="17">
        <v>86.184119999999993</v>
      </c>
      <c r="HR51" s="17">
        <v>117.57467</v>
      </c>
      <c r="HS51" s="17">
        <v>-30.77467</v>
      </c>
      <c r="HT51" s="17"/>
      <c r="HU51" s="17"/>
      <c r="HV51" s="17"/>
      <c r="HW51" s="17">
        <v>0</v>
      </c>
      <c r="HX51" s="17"/>
      <c r="HY51" s="17"/>
      <c r="HZ51" s="17"/>
      <c r="IA51" s="17">
        <v>0</v>
      </c>
      <c r="IB51" s="17">
        <v>68.7</v>
      </c>
      <c r="IC51" s="17">
        <v>49.282719999999998</v>
      </c>
      <c r="ID51" s="17">
        <v>55.420670000000001</v>
      </c>
      <c r="IE51" s="17">
        <v>13.27933</v>
      </c>
      <c r="IF51" s="17">
        <v>0</v>
      </c>
      <c r="IG51" s="17"/>
      <c r="IH51" s="17"/>
      <c r="II51" s="17">
        <v>0</v>
      </c>
      <c r="IJ51" s="17"/>
      <c r="IK51" s="17"/>
      <c r="IL51" s="17"/>
      <c r="IM51" s="17">
        <v>0</v>
      </c>
      <c r="IN51" s="17">
        <v>46.8</v>
      </c>
      <c r="IO51" s="17">
        <v>48.181440000000002</v>
      </c>
      <c r="IP51" s="17">
        <v>48.181449999999998</v>
      </c>
      <c r="IQ51" s="17">
        <v>-1.3814500000000001</v>
      </c>
      <c r="IR51" s="17"/>
      <c r="IS51" s="17"/>
      <c r="IT51" s="17"/>
      <c r="IU51" s="17">
        <v>0</v>
      </c>
      <c r="IV51" s="17"/>
      <c r="IW51" s="17"/>
      <c r="IX51" s="17"/>
      <c r="IY51" s="17">
        <v>0</v>
      </c>
      <c r="IZ51" s="17"/>
      <c r="JA51" s="17"/>
      <c r="JB51" s="17"/>
      <c r="JC51" s="17">
        <v>0</v>
      </c>
      <c r="JD51" s="17">
        <v>66.7</v>
      </c>
      <c r="JE51" s="17">
        <v>72.643020000000007</v>
      </c>
      <c r="JF51" s="17">
        <v>61.679560000000002</v>
      </c>
      <c r="JG51" s="17">
        <v>5.0204399999999998</v>
      </c>
      <c r="JH51" s="17">
        <v>175.8</v>
      </c>
      <c r="JI51" s="17">
        <v>178.52956</v>
      </c>
      <c r="JJ51" s="17">
        <v>178.52956</v>
      </c>
      <c r="JK51" s="17">
        <v>-2.7295600000000002</v>
      </c>
      <c r="JL51" s="17">
        <v>174.2</v>
      </c>
      <c r="JM51" s="17">
        <v>178.52956</v>
      </c>
      <c r="JN51" s="17">
        <v>178.52956</v>
      </c>
      <c r="JO51" s="17">
        <v>-4.3295599999999999</v>
      </c>
      <c r="JP51" s="17">
        <v>200</v>
      </c>
      <c r="JQ51" s="17">
        <v>178.52956</v>
      </c>
      <c r="JR51" s="17">
        <v>178.52956</v>
      </c>
      <c r="JS51" s="17">
        <v>21.47044</v>
      </c>
      <c r="JT51" s="17">
        <v>273.60000000000002</v>
      </c>
      <c r="JU51" s="17">
        <v>267.79433</v>
      </c>
      <c r="JV51" s="17">
        <v>267.79433</v>
      </c>
      <c r="JW51" s="17">
        <v>5.8056700000000001</v>
      </c>
      <c r="JX51" s="17"/>
      <c r="JY51" s="17"/>
      <c r="JZ51" s="17"/>
      <c r="KA51" s="17">
        <v>0</v>
      </c>
      <c r="KB51" s="17"/>
      <c r="KC51" s="17"/>
      <c r="KD51" s="17"/>
      <c r="KE51" s="17">
        <v>0</v>
      </c>
      <c r="KF51" s="17"/>
      <c r="KG51" s="17"/>
      <c r="KH51" s="17"/>
      <c r="KI51" s="17">
        <v>0</v>
      </c>
      <c r="KJ51" s="17"/>
      <c r="KK51" s="17"/>
      <c r="KL51" s="17"/>
      <c r="KM51" s="17">
        <v>0</v>
      </c>
      <c r="KN51" s="17"/>
      <c r="KO51" s="17"/>
      <c r="KP51" s="17"/>
      <c r="KQ51" s="17">
        <v>0</v>
      </c>
      <c r="KR51" s="17"/>
      <c r="KS51" s="17"/>
      <c r="KT51" s="17"/>
      <c r="KU51" s="17">
        <v>0</v>
      </c>
      <c r="KV51" s="17"/>
      <c r="KW51" s="17"/>
      <c r="KX51" s="17"/>
      <c r="KY51" s="17">
        <v>0</v>
      </c>
      <c r="KZ51" s="17"/>
      <c r="LA51" s="17"/>
      <c r="LB51" s="17"/>
      <c r="LC51" s="17">
        <v>0</v>
      </c>
      <c r="LD51" s="17">
        <v>1.2</v>
      </c>
      <c r="LE51" s="17">
        <v>1.1522699999999999</v>
      </c>
      <c r="LF51" s="17">
        <v>1.1522699999999999</v>
      </c>
      <c r="LG51" s="17">
        <v>4.7730000000000002E-2</v>
      </c>
      <c r="LH51" s="17">
        <v>104.5</v>
      </c>
      <c r="LI51" s="17">
        <v>102.22978999999999</v>
      </c>
      <c r="LJ51" s="17">
        <v>61.855670000000003</v>
      </c>
      <c r="LK51" s="17">
        <v>42.644329999999997</v>
      </c>
      <c r="LL51" s="17">
        <v>87.4</v>
      </c>
      <c r="LM51" s="17">
        <v>74.970470000000006</v>
      </c>
      <c r="LN51" s="17">
        <v>75.878150000000005</v>
      </c>
      <c r="LO51" s="17">
        <v>11.521850000000001</v>
      </c>
      <c r="LP51" s="17">
        <v>65.099999999999994</v>
      </c>
      <c r="LQ51" s="17">
        <v>66.759289999999993</v>
      </c>
      <c r="LR51" s="17">
        <v>67.133979999999994</v>
      </c>
      <c r="LS51" s="17">
        <v>-2.0339800000000001</v>
      </c>
      <c r="LT51" s="17">
        <v>59.7</v>
      </c>
      <c r="LU51" s="17">
        <v>65.615740000000002</v>
      </c>
      <c r="LV51" s="17">
        <v>65.615899999999996</v>
      </c>
      <c r="LW51" s="17">
        <v>-5.9158999999999997</v>
      </c>
      <c r="LX51" s="17">
        <v>28.8</v>
      </c>
      <c r="LY51" s="17">
        <v>27.154640000000001</v>
      </c>
      <c r="LZ51" s="17">
        <v>27.30705</v>
      </c>
      <c r="MA51" s="17">
        <v>1.49295</v>
      </c>
      <c r="MB51" s="17"/>
      <c r="MC51" s="17"/>
      <c r="MD51" s="17"/>
      <c r="ME51" s="17">
        <v>0</v>
      </c>
      <c r="MF51" s="17"/>
      <c r="MG51" s="17"/>
      <c r="MH51" s="17"/>
      <c r="MI51" s="17">
        <v>0</v>
      </c>
      <c r="MJ51" s="17"/>
      <c r="MK51" s="17"/>
      <c r="ML51" s="17"/>
      <c r="MM51" s="17">
        <v>0</v>
      </c>
      <c r="MN51" s="17">
        <v>146.1</v>
      </c>
      <c r="MO51" s="17">
        <v>149.77393000000001</v>
      </c>
      <c r="MP51" s="17">
        <v>149.77393000000001</v>
      </c>
      <c r="MQ51" s="17">
        <v>-3.6739299999999999</v>
      </c>
      <c r="MR51" s="17">
        <v>148.4</v>
      </c>
      <c r="MS51" s="17">
        <v>149.77393000000001</v>
      </c>
      <c r="MT51" s="17">
        <v>149.77393000000001</v>
      </c>
      <c r="MU51" s="17">
        <v>-1.3739300000000001</v>
      </c>
      <c r="MV51" s="17">
        <v>149</v>
      </c>
      <c r="MW51" s="17">
        <v>149.77393000000001</v>
      </c>
      <c r="MX51" s="17">
        <v>149.77393000000001</v>
      </c>
      <c r="MY51" s="17">
        <v>-0.77393000000000001</v>
      </c>
      <c r="MZ51" s="17"/>
      <c r="NA51" s="17"/>
      <c r="NB51" s="17"/>
      <c r="NC51" s="17">
        <v>0</v>
      </c>
      <c r="ND51" s="17"/>
      <c r="NE51" s="17"/>
      <c r="NF51" s="17"/>
      <c r="NG51" s="17">
        <v>0</v>
      </c>
      <c r="NH51" s="17"/>
      <c r="NI51" s="17"/>
      <c r="NJ51" s="17"/>
      <c r="NK51" s="17">
        <v>0</v>
      </c>
      <c r="NL51" s="17"/>
      <c r="NM51" s="17"/>
      <c r="NN51" s="17"/>
      <c r="NO51" s="17">
        <v>0</v>
      </c>
      <c r="NP51" s="17"/>
      <c r="NQ51" s="17"/>
      <c r="NR51" s="17"/>
      <c r="NS51" s="17">
        <v>0</v>
      </c>
      <c r="NT51" s="17">
        <v>215.1</v>
      </c>
      <c r="NU51" s="17">
        <v>191.50264999999999</v>
      </c>
      <c r="NV51" s="17">
        <v>192.4255</v>
      </c>
      <c r="NW51" s="17">
        <v>22.674499999999998</v>
      </c>
      <c r="NX51" s="17">
        <v>103.1</v>
      </c>
      <c r="NY51" s="17">
        <v>95.751320000000007</v>
      </c>
      <c r="NZ51" s="17">
        <v>96.21275</v>
      </c>
      <c r="OA51" s="17">
        <v>6.8872499999999999</v>
      </c>
      <c r="OB51" s="17">
        <v>0</v>
      </c>
      <c r="OC51" s="17">
        <v>0</v>
      </c>
      <c r="OD51" s="17">
        <v>0</v>
      </c>
      <c r="OE51" s="17">
        <v>0</v>
      </c>
      <c r="OF51" s="17">
        <v>43.3</v>
      </c>
      <c r="OG51" s="17">
        <v>75.3</v>
      </c>
      <c r="OH51" s="17">
        <v>95.111999999999995</v>
      </c>
      <c r="OI51" s="17">
        <v>-51.811999999999998</v>
      </c>
      <c r="OJ51" s="17">
        <v>0</v>
      </c>
      <c r="OK51" s="17">
        <v>0</v>
      </c>
      <c r="OL51" s="17">
        <v>0</v>
      </c>
      <c r="OM51" s="17">
        <v>0</v>
      </c>
      <c r="ON51" s="17">
        <v>11.9</v>
      </c>
      <c r="OO51" s="17">
        <v>12.888</v>
      </c>
      <c r="OP51" s="17">
        <v>12.888</v>
      </c>
      <c r="OQ51" s="17">
        <v>-0.98799999999999999</v>
      </c>
      <c r="OR51" s="17">
        <v>0</v>
      </c>
      <c r="OS51" s="17">
        <v>0</v>
      </c>
      <c r="OT51" s="17">
        <v>0</v>
      </c>
      <c r="OU51" s="17">
        <v>0</v>
      </c>
      <c r="OV51" s="17">
        <v>9.5</v>
      </c>
      <c r="OW51" s="17">
        <v>10</v>
      </c>
      <c r="OX51" s="17">
        <v>9</v>
      </c>
      <c r="OY51" s="17">
        <v>0.5</v>
      </c>
      <c r="OZ51" s="17">
        <v>9.9</v>
      </c>
      <c r="PA51" s="17">
        <v>9.0000099999999996</v>
      </c>
      <c r="PB51" s="17">
        <v>9</v>
      </c>
      <c r="PC51" s="17">
        <v>0.9</v>
      </c>
      <c r="PD51" s="17">
        <v>4.8</v>
      </c>
      <c r="PE51" s="17">
        <v>5.6699900000000003</v>
      </c>
      <c r="PF51" s="17">
        <v>5.5924300000000002</v>
      </c>
      <c r="PG51" s="17">
        <v>-0.79242999999999997</v>
      </c>
      <c r="PH51" s="17">
        <v>0.33</v>
      </c>
      <c r="PI51" s="17">
        <v>1</v>
      </c>
      <c r="PJ51" s="17">
        <v>1</v>
      </c>
      <c r="PK51" s="17">
        <v>-0.67</v>
      </c>
      <c r="PL51" s="17">
        <v>2.2000000000000002</v>
      </c>
      <c r="PM51" s="17">
        <v>2.4</v>
      </c>
      <c r="PN51" s="17">
        <v>2.4</v>
      </c>
      <c r="PO51" s="17">
        <v>-0.2</v>
      </c>
      <c r="PP51" s="17">
        <v>2.5</v>
      </c>
      <c r="PQ51" s="17">
        <v>2.5</v>
      </c>
      <c r="PR51" s="17">
        <v>2.5</v>
      </c>
      <c r="PS51" s="17">
        <v>0</v>
      </c>
      <c r="PT51" s="17">
        <v>20.2</v>
      </c>
      <c r="PU51" s="17">
        <v>20</v>
      </c>
      <c r="PV51" s="17">
        <v>19.417480000000001</v>
      </c>
      <c r="PW51" s="17">
        <v>0.78251999999999999</v>
      </c>
      <c r="PX51" s="17">
        <v>10</v>
      </c>
      <c r="PY51" s="17">
        <v>11</v>
      </c>
      <c r="PZ51" s="17">
        <v>10</v>
      </c>
      <c r="QA51" s="17">
        <v>0</v>
      </c>
      <c r="QB51" s="17">
        <v>4.4000000000000004</v>
      </c>
      <c r="QC51" s="17">
        <v>7</v>
      </c>
      <c r="QD51" s="17">
        <v>7</v>
      </c>
      <c r="QE51" s="17">
        <v>-2.6</v>
      </c>
      <c r="QF51" s="17">
        <v>3.4</v>
      </c>
      <c r="QG51" s="17">
        <v>3.3</v>
      </c>
      <c r="QH51" s="17">
        <v>3.3</v>
      </c>
      <c r="QI51" s="17">
        <v>0.1</v>
      </c>
      <c r="QJ51" s="17">
        <v>18.5</v>
      </c>
      <c r="QK51" s="17">
        <v>19</v>
      </c>
      <c r="QL51" s="17">
        <v>17.961169999999999</v>
      </c>
      <c r="QM51" s="17">
        <v>0.53883000000000003</v>
      </c>
      <c r="QN51" s="17">
        <v>0</v>
      </c>
      <c r="QO51" s="17">
        <v>0</v>
      </c>
      <c r="QP51" s="17">
        <v>0</v>
      </c>
      <c r="QQ51" s="17">
        <v>0</v>
      </c>
      <c r="QR51" s="17">
        <v>0</v>
      </c>
      <c r="QS51" s="17">
        <v>0</v>
      </c>
      <c r="QT51" s="17">
        <v>0</v>
      </c>
      <c r="QU51" s="17">
        <v>0</v>
      </c>
      <c r="QV51" s="17">
        <v>25.4</v>
      </c>
      <c r="QW51" s="17">
        <v>22.937049999999999</v>
      </c>
      <c r="QX51" s="17">
        <v>25.439</v>
      </c>
      <c r="QY51" s="17">
        <v>-3.9E-2</v>
      </c>
      <c r="QZ51" s="17">
        <v>64.3</v>
      </c>
      <c r="RA51" s="17">
        <v>45.2</v>
      </c>
      <c r="RB51" s="17">
        <v>64.323999999999998</v>
      </c>
      <c r="RC51" s="17">
        <v>-2.4E-2</v>
      </c>
      <c r="RD51" s="17">
        <v>4.5</v>
      </c>
      <c r="RE51" s="17">
        <v>4.2</v>
      </c>
      <c r="RF51" s="17">
        <v>4.2</v>
      </c>
      <c r="RG51" s="17">
        <v>0.3</v>
      </c>
      <c r="RH51" s="17">
        <v>2.2000000000000002</v>
      </c>
      <c r="RI51" s="17">
        <v>2.4</v>
      </c>
      <c r="RJ51" s="17">
        <v>2.4</v>
      </c>
      <c r="RK51" s="17">
        <v>-0.2</v>
      </c>
      <c r="RL51" s="17">
        <v>1.1000000000000001</v>
      </c>
      <c r="RM51" s="17">
        <v>1.2</v>
      </c>
      <c r="RN51" s="17">
        <v>1.2</v>
      </c>
      <c r="RO51" s="17">
        <v>-0.1</v>
      </c>
      <c r="RP51" s="17">
        <v>2.9</v>
      </c>
      <c r="RQ51" s="17">
        <v>2.8</v>
      </c>
      <c r="RR51" s="17">
        <v>2.8</v>
      </c>
      <c r="RS51" s="17">
        <v>0.1</v>
      </c>
      <c r="RT51" s="17">
        <v>0</v>
      </c>
      <c r="RU51" s="17">
        <v>0</v>
      </c>
      <c r="RV51" s="17">
        <v>0</v>
      </c>
      <c r="RW51" s="17">
        <v>0</v>
      </c>
      <c r="RX51" s="17">
        <v>2</v>
      </c>
      <c r="RY51" s="17">
        <v>2.0489999999999999</v>
      </c>
      <c r="RZ51" s="17">
        <v>2.0489999999999999</v>
      </c>
      <c r="SA51" s="17">
        <v>-4.9000000000000002E-2</v>
      </c>
      <c r="SB51" s="17">
        <v>18.2</v>
      </c>
      <c r="SC51" s="17">
        <v>11.399480000000001</v>
      </c>
      <c r="SD51" s="17">
        <v>12.819229999999999</v>
      </c>
      <c r="SE51" s="17">
        <v>5.3807700000000001</v>
      </c>
      <c r="SF51" s="17">
        <v>1.4</v>
      </c>
      <c r="SG51" s="17">
        <v>1.38</v>
      </c>
      <c r="SH51" s="17">
        <v>1.38</v>
      </c>
      <c r="SI51" s="17">
        <v>0.02</v>
      </c>
      <c r="SJ51" s="17"/>
      <c r="SK51" s="17">
        <v>0.4</v>
      </c>
      <c r="SL51" s="17">
        <v>0.4</v>
      </c>
      <c r="SM51" s="17">
        <v>-0.4</v>
      </c>
      <c r="SN51" s="17">
        <v>6.4</v>
      </c>
      <c r="SO51" s="17">
        <v>7.3</v>
      </c>
      <c r="SP51" s="17">
        <v>7.3</v>
      </c>
      <c r="SQ51" s="17">
        <v>-0.9</v>
      </c>
      <c r="SR51" s="17">
        <v>3</v>
      </c>
      <c r="SS51" s="17">
        <v>4.3</v>
      </c>
      <c r="ST51" s="17">
        <v>4.3</v>
      </c>
      <c r="SU51" s="17">
        <v>-1.3</v>
      </c>
      <c r="SV51" s="17">
        <v>4.2</v>
      </c>
      <c r="SW51" s="17">
        <v>4.7</v>
      </c>
      <c r="SX51" s="17">
        <v>4.7</v>
      </c>
      <c r="SY51" s="17">
        <v>-0.5</v>
      </c>
      <c r="SZ51" s="17">
        <v>6.3</v>
      </c>
      <c r="TA51" s="17">
        <v>6.7</v>
      </c>
      <c r="TB51" s="17">
        <v>6.7</v>
      </c>
      <c r="TC51" s="17">
        <v>-0.4</v>
      </c>
      <c r="TD51" s="17">
        <v>10</v>
      </c>
      <c r="TE51" s="17">
        <v>10</v>
      </c>
      <c r="TF51" s="17">
        <v>10</v>
      </c>
      <c r="TG51" s="17">
        <v>0</v>
      </c>
      <c r="TH51" s="17">
        <v>19</v>
      </c>
      <c r="TI51" s="17">
        <v>20.727</v>
      </c>
      <c r="TJ51" s="17">
        <v>20.727</v>
      </c>
      <c r="TK51" s="17">
        <v>-1.7270000000000001</v>
      </c>
      <c r="TL51" s="17">
        <v>7.4</v>
      </c>
      <c r="TM51" s="17">
        <v>28.8</v>
      </c>
      <c r="TN51" s="17">
        <v>38.375999999999998</v>
      </c>
      <c r="TO51" s="17">
        <v>-30.975999999999999</v>
      </c>
      <c r="TP51" s="17">
        <v>0</v>
      </c>
      <c r="TQ51" s="17">
        <v>0</v>
      </c>
      <c r="TR51" s="17">
        <v>0</v>
      </c>
      <c r="TS51" s="17">
        <v>0</v>
      </c>
      <c r="TT51" s="17">
        <v>34.5</v>
      </c>
      <c r="TU51" s="17">
        <v>63.4</v>
      </c>
      <c r="TV51" s="17">
        <v>51.761000000000003</v>
      </c>
      <c r="TW51" s="17">
        <v>-17.260999999999999</v>
      </c>
      <c r="TX51" s="17">
        <v>43.6</v>
      </c>
      <c r="TY51" s="17">
        <v>72</v>
      </c>
      <c r="TZ51" s="17">
        <v>63.616999999999997</v>
      </c>
      <c r="UA51" s="17">
        <v>-20.016999999999999</v>
      </c>
      <c r="UB51" s="17">
        <v>2.7</v>
      </c>
      <c r="UC51" s="17">
        <v>4.1369999999999996</v>
      </c>
      <c r="UD51" s="17">
        <v>4.1369999999999996</v>
      </c>
      <c r="UE51" s="17">
        <v>-1.4370000000000001</v>
      </c>
      <c r="UF51" s="17">
        <v>2.6</v>
      </c>
      <c r="UG51" s="17">
        <v>3.181</v>
      </c>
      <c r="UH51" s="17">
        <v>3.181</v>
      </c>
      <c r="UI51" s="17">
        <v>-0.58099999999999996</v>
      </c>
      <c r="UJ51" s="17">
        <v>8</v>
      </c>
      <c r="UK51" s="17">
        <v>9</v>
      </c>
      <c r="UL51" s="17">
        <v>7.5</v>
      </c>
      <c r="UM51" s="17">
        <v>0.5</v>
      </c>
      <c r="UN51" s="17">
        <v>2.6</v>
      </c>
      <c r="UO51" s="17">
        <v>2.5</v>
      </c>
      <c r="UP51" s="17">
        <v>2.5</v>
      </c>
      <c r="UQ51" s="17">
        <v>0.1</v>
      </c>
      <c r="UR51" s="17">
        <v>7.3</v>
      </c>
      <c r="US51" s="17">
        <v>7.6</v>
      </c>
      <c r="UT51" s="17">
        <v>7.6</v>
      </c>
      <c r="UU51" s="17">
        <v>-0.3</v>
      </c>
      <c r="UV51" s="17">
        <v>4.5</v>
      </c>
      <c r="UW51" s="17">
        <v>5</v>
      </c>
      <c r="UX51" s="17">
        <v>5</v>
      </c>
      <c r="UY51" s="17">
        <v>-0.5</v>
      </c>
      <c r="UZ51" s="17">
        <v>4.9000000000000004</v>
      </c>
      <c r="VA51" s="17">
        <v>5.5</v>
      </c>
      <c r="VB51" s="17">
        <v>5.5</v>
      </c>
      <c r="VC51" s="17">
        <v>-0.6</v>
      </c>
      <c r="VD51" s="17">
        <v>5.0999999999999996</v>
      </c>
      <c r="VE51" s="17">
        <v>5.5</v>
      </c>
      <c r="VF51" s="17">
        <v>5.5</v>
      </c>
      <c r="VG51" s="17">
        <v>-0.4</v>
      </c>
      <c r="VH51" s="17">
        <v>5.5</v>
      </c>
      <c r="VI51" s="17">
        <v>8.9920000000000009</v>
      </c>
      <c r="VJ51" s="17">
        <v>8.9920000000000009</v>
      </c>
      <c r="VK51" s="17">
        <v>-3.492</v>
      </c>
      <c r="VL51" s="17">
        <v>0</v>
      </c>
      <c r="VM51" s="17">
        <v>0</v>
      </c>
      <c r="VN51" s="17">
        <v>0</v>
      </c>
      <c r="VO51" s="17">
        <v>0</v>
      </c>
      <c r="VP51" s="17">
        <v>0</v>
      </c>
      <c r="VQ51" s="17">
        <v>0</v>
      </c>
      <c r="VR51" s="17">
        <v>0</v>
      </c>
      <c r="VS51" s="17">
        <v>0</v>
      </c>
      <c r="VT51" s="17">
        <v>0</v>
      </c>
      <c r="VU51" s="17">
        <v>0</v>
      </c>
      <c r="VV51" s="17">
        <v>0</v>
      </c>
      <c r="VW51" s="17">
        <v>0</v>
      </c>
      <c r="VX51" s="17">
        <v>0.6</v>
      </c>
      <c r="VY51" s="17">
        <v>0.6</v>
      </c>
      <c r="VZ51" s="17">
        <v>0.6</v>
      </c>
      <c r="WA51" s="17">
        <v>0</v>
      </c>
      <c r="WB51" s="17">
        <v>92.6</v>
      </c>
      <c r="WC51" s="17">
        <v>96</v>
      </c>
      <c r="WD51" s="17">
        <v>74</v>
      </c>
      <c r="WE51" s="17">
        <v>18.600000000000001</v>
      </c>
      <c r="WF51" s="17">
        <v>77.400000000000006</v>
      </c>
      <c r="WG51" s="17">
        <v>77</v>
      </c>
      <c r="WH51" s="17">
        <v>60</v>
      </c>
      <c r="WI51" s="17">
        <v>17.399999999999999</v>
      </c>
      <c r="WJ51" s="17">
        <v>0</v>
      </c>
      <c r="WK51" s="17">
        <v>0</v>
      </c>
      <c r="WL51" s="17">
        <v>0</v>
      </c>
      <c r="WM51" s="17">
        <v>0</v>
      </c>
      <c r="WN51" s="17">
        <v>0</v>
      </c>
      <c r="WO51" s="17">
        <v>0</v>
      </c>
      <c r="WP51" s="17">
        <v>0</v>
      </c>
      <c r="WQ51" s="17">
        <v>0</v>
      </c>
      <c r="WR51" s="17">
        <v>6.9</v>
      </c>
      <c r="WS51" s="17">
        <v>10</v>
      </c>
      <c r="WT51" s="17">
        <v>10</v>
      </c>
      <c r="WU51" s="17">
        <v>-3.1</v>
      </c>
      <c r="WV51" s="17">
        <v>19.3</v>
      </c>
      <c r="WW51" s="17">
        <v>20</v>
      </c>
      <c r="WX51" s="17">
        <v>19.223299999999998</v>
      </c>
      <c r="WY51" s="17">
        <v>7.6700000000000004E-2</v>
      </c>
      <c r="WZ51" s="17">
        <v>10.8</v>
      </c>
      <c r="XA51" s="17">
        <v>10.8</v>
      </c>
      <c r="XB51" s="17">
        <v>10.8</v>
      </c>
      <c r="XC51" s="17">
        <v>0</v>
      </c>
      <c r="XD51" s="17"/>
      <c r="XE51" s="17"/>
      <c r="XF51" s="17"/>
      <c r="XG51" s="17">
        <v>0</v>
      </c>
      <c r="XH51" s="17"/>
      <c r="XI51" s="17"/>
      <c r="XJ51" s="17"/>
      <c r="XK51" s="17">
        <v>0</v>
      </c>
      <c r="XL51" s="17">
        <v>14.9</v>
      </c>
      <c r="XM51" s="17">
        <v>15</v>
      </c>
      <c r="XN51" s="17">
        <v>14</v>
      </c>
      <c r="XO51" s="17">
        <v>0.9</v>
      </c>
      <c r="XP51" s="17"/>
      <c r="XQ51" s="17"/>
      <c r="XR51" s="17"/>
      <c r="XS51" s="17">
        <v>0</v>
      </c>
      <c r="XT51" s="17">
        <v>7.4</v>
      </c>
      <c r="XU51" s="17">
        <v>7.9</v>
      </c>
      <c r="XV51" s="17">
        <v>7.9</v>
      </c>
      <c r="XW51" s="17">
        <v>-0.5</v>
      </c>
      <c r="XX51" s="17"/>
      <c r="XY51" s="17"/>
      <c r="XZ51" s="17"/>
      <c r="YA51" s="17">
        <v>0</v>
      </c>
      <c r="YB51" s="17"/>
      <c r="YC51" s="17"/>
      <c r="YD51" s="17"/>
      <c r="YE51" s="17">
        <v>0</v>
      </c>
    </row>
    <row r="52" spans="1:655" ht="24" customHeight="1" x14ac:dyDescent="0.25">
      <c r="A52" s="1"/>
      <c r="B52" s="16" t="s">
        <v>57</v>
      </c>
      <c r="C52" s="16" t="s">
        <v>770</v>
      </c>
      <c r="D52" s="17">
        <v>127.2</v>
      </c>
      <c r="E52" s="17">
        <v>103.43795</v>
      </c>
      <c r="F52" s="17">
        <v>111.56805</v>
      </c>
      <c r="G52" s="17">
        <v>15.63195</v>
      </c>
      <c r="H52" s="17">
        <v>646.6</v>
      </c>
      <c r="I52" s="17">
        <v>643.65809000000002</v>
      </c>
      <c r="J52" s="17">
        <v>643.65809000000002</v>
      </c>
      <c r="K52" s="17">
        <v>2.94191</v>
      </c>
      <c r="L52" s="17">
        <v>215.8</v>
      </c>
      <c r="M52" s="17">
        <v>209.39341999999999</v>
      </c>
      <c r="N52" s="17">
        <v>209.39341999999999</v>
      </c>
      <c r="O52" s="17">
        <v>6.4065799999999999</v>
      </c>
      <c r="P52" s="17"/>
      <c r="Q52" s="17"/>
      <c r="R52" s="17"/>
      <c r="S52" s="17">
        <v>0</v>
      </c>
      <c r="T52" s="17"/>
      <c r="U52" s="17"/>
      <c r="V52" s="17"/>
      <c r="W52" s="17">
        <v>0</v>
      </c>
      <c r="X52" s="17">
        <v>60</v>
      </c>
      <c r="Y52" s="17">
        <v>73.966319999999996</v>
      </c>
      <c r="Z52" s="17">
        <v>51.724119999999999</v>
      </c>
      <c r="AA52" s="17">
        <v>8.2758800000000008</v>
      </c>
      <c r="AB52" s="17">
        <v>80.099999999999994</v>
      </c>
      <c r="AC52" s="17">
        <v>92.114559999999997</v>
      </c>
      <c r="AD52" s="17">
        <v>94.878</v>
      </c>
      <c r="AE52" s="17">
        <v>-14.778</v>
      </c>
      <c r="AF52" s="17"/>
      <c r="AG52" s="17"/>
      <c r="AH52" s="17"/>
      <c r="AI52" s="17">
        <v>0</v>
      </c>
      <c r="AJ52" s="17"/>
      <c r="AK52" s="17"/>
      <c r="AL52" s="17"/>
      <c r="AM52" s="17">
        <v>0</v>
      </c>
      <c r="AN52" s="17">
        <v>185.4</v>
      </c>
      <c r="AO52" s="17">
        <v>196.42444</v>
      </c>
      <c r="AP52" s="17">
        <v>196.42444</v>
      </c>
      <c r="AQ52" s="17">
        <v>-11.02444</v>
      </c>
      <c r="AR52" s="17">
        <v>186.9</v>
      </c>
      <c r="AS52" s="17">
        <v>196.42444</v>
      </c>
      <c r="AT52" s="17">
        <v>196.42444</v>
      </c>
      <c r="AU52" s="17">
        <v>-9.5244400000000002</v>
      </c>
      <c r="AV52" s="17">
        <v>186.9</v>
      </c>
      <c r="AW52" s="17">
        <v>196.42444</v>
      </c>
      <c r="AX52" s="17">
        <v>196.42444</v>
      </c>
      <c r="AY52" s="17">
        <v>-9.5244400000000002</v>
      </c>
      <c r="AZ52" s="17">
        <v>280.3</v>
      </c>
      <c r="BA52" s="17">
        <v>294.63666000000001</v>
      </c>
      <c r="BB52" s="17">
        <v>294.63666999999998</v>
      </c>
      <c r="BC52" s="17">
        <v>-14.33667</v>
      </c>
      <c r="BD52" s="17">
        <v>213.9</v>
      </c>
      <c r="BE52" s="17">
        <v>208.28218000000001</v>
      </c>
      <c r="BF52" s="17">
        <v>208.28218000000001</v>
      </c>
      <c r="BG52" s="17">
        <v>5.61782</v>
      </c>
      <c r="BH52" s="17">
        <v>111.3</v>
      </c>
      <c r="BI52" s="17">
        <v>104.14109000000001</v>
      </c>
      <c r="BJ52" s="17">
        <v>104.14109000000001</v>
      </c>
      <c r="BK52" s="17">
        <v>7.1589099999999997</v>
      </c>
      <c r="BL52" s="17">
        <v>381.8</v>
      </c>
      <c r="BM52" s="17">
        <v>319.02731</v>
      </c>
      <c r="BN52" s="17">
        <v>493.32198</v>
      </c>
      <c r="BO52" s="17">
        <v>-111.52198</v>
      </c>
      <c r="BP52" s="17">
        <v>4.3</v>
      </c>
      <c r="BQ52" s="17">
        <v>4.4318400000000002</v>
      </c>
      <c r="BR52" s="17">
        <v>4.4318400000000002</v>
      </c>
      <c r="BS52" s="17">
        <v>-0.13184000000000001</v>
      </c>
      <c r="BT52" s="17"/>
      <c r="BU52" s="17"/>
      <c r="BV52" s="17"/>
      <c r="BW52" s="17">
        <v>0</v>
      </c>
      <c r="BX52" s="17"/>
      <c r="BY52" s="17"/>
      <c r="BZ52" s="17"/>
      <c r="CA52" s="17">
        <v>0</v>
      </c>
      <c r="CB52" s="17"/>
      <c r="CC52" s="17"/>
      <c r="CD52" s="17"/>
      <c r="CE52" s="17">
        <v>0</v>
      </c>
      <c r="CF52" s="17"/>
      <c r="CG52" s="17"/>
      <c r="CH52" s="17"/>
      <c r="CI52" s="17">
        <v>0</v>
      </c>
      <c r="CJ52" s="17">
        <v>127.8</v>
      </c>
      <c r="CK52" s="17">
        <v>131.25040999999999</v>
      </c>
      <c r="CL52" s="17">
        <v>131.25040999999999</v>
      </c>
      <c r="CM52" s="17">
        <v>-3.4504100000000002</v>
      </c>
      <c r="CN52" s="17">
        <v>7.2</v>
      </c>
      <c r="CO52" s="17">
        <v>6.8003799999999996</v>
      </c>
      <c r="CP52" s="17">
        <v>5.1333399999999996</v>
      </c>
      <c r="CQ52" s="17">
        <v>2.0666600000000002</v>
      </c>
      <c r="CR52" s="17">
        <v>5.2</v>
      </c>
      <c r="CS52" s="17">
        <v>3.7328100000000002</v>
      </c>
      <c r="CT52" s="17">
        <v>2.8177599999999998</v>
      </c>
      <c r="CU52" s="17">
        <v>2.3822399999999999</v>
      </c>
      <c r="CV52" s="17"/>
      <c r="CW52" s="17"/>
      <c r="CX52" s="17"/>
      <c r="CY52" s="17">
        <v>0</v>
      </c>
      <c r="CZ52" s="17">
        <v>6.8</v>
      </c>
      <c r="DA52" s="17">
        <v>6.8787000000000003</v>
      </c>
      <c r="DB52" s="17">
        <v>6.8787000000000003</v>
      </c>
      <c r="DC52" s="17">
        <v>-7.8700000000000006E-2</v>
      </c>
      <c r="DD52" s="17">
        <v>14.9</v>
      </c>
      <c r="DE52" s="17">
        <v>14.919420000000001</v>
      </c>
      <c r="DF52" s="17">
        <v>14.919420000000001</v>
      </c>
      <c r="DG52" s="17">
        <v>-1.942E-2</v>
      </c>
      <c r="DH52" s="17">
        <v>100</v>
      </c>
      <c r="DI52" s="17">
        <v>99.870419999999996</v>
      </c>
      <c r="DJ52" s="17">
        <v>77.92595</v>
      </c>
      <c r="DK52" s="17">
        <v>22.07405</v>
      </c>
      <c r="DL52" s="17"/>
      <c r="DM52" s="17"/>
      <c r="DN52" s="17"/>
      <c r="DO52" s="17">
        <v>0</v>
      </c>
      <c r="DP52" s="17">
        <v>0</v>
      </c>
      <c r="DQ52" s="17"/>
      <c r="DR52" s="17">
        <v>0</v>
      </c>
      <c r="DS52" s="17">
        <v>0</v>
      </c>
      <c r="DT52" s="17"/>
      <c r="DU52" s="17"/>
      <c r="DV52" s="17"/>
      <c r="DW52" s="17">
        <v>0</v>
      </c>
      <c r="DX52" s="17"/>
      <c r="DY52" s="17"/>
      <c r="DZ52" s="17"/>
      <c r="EA52" s="17">
        <v>0</v>
      </c>
      <c r="EB52" s="17">
        <v>55.82</v>
      </c>
      <c r="EC52" s="17">
        <v>55.841569999999997</v>
      </c>
      <c r="ED52" s="17">
        <v>55.841569999999997</v>
      </c>
      <c r="EE52" s="17">
        <v>-2.1569999999999999E-2</v>
      </c>
      <c r="EF52" s="17">
        <v>99.4</v>
      </c>
      <c r="EG52" s="17">
        <v>110.26321</v>
      </c>
      <c r="EH52" s="17">
        <v>110.26321</v>
      </c>
      <c r="EI52" s="17">
        <v>-10.86321</v>
      </c>
      <c r="EJ52" s="17"/>
      <c r="EK52" s="17"/>
      <c r="EL52" s="17"/>
      <c r="EM52" s="17">
        <v>0</v>
      </c>
      <c r="EN52" s="17"/>
      <c r="EO52" s="17"/>
      <c r="EP52" s="17"/>
      <c r="EQ52" s="17">
        <v>0</v>
      </c>
      <c r="ER52" s="17">
        <v>0</v>
      </c>
      <c r="ES52" s="17"/>
      <c r="ET52" s="17"/>
      <c r="EU52" s="17">
        <v>0</v>
      </c>
      <c r="EV52" s="17">
        <v>6.4</v>
      </c>
      <c r="EW52" s="17">
        <v>6.39</v>
      </c>
      <c r="EX52" s="17">
        <v>6.39</v>
      </c>
      <c r="EY52" s="17">
        <v>0.01</v>
      </c>
      <c r="EZ52" s="17">
        <v>304.2</v>
      </c>
      <c r="FA52" s="17">
        <v>209.40926999999999</v>
      </c>
      <c r="FB52" s="17">
        <v>169.72076000000001</v>
      </c>
      <c r="FC52" s="17">
        <v>134.47924</v>
      </c>
      <c r="FD52" s="17">
        <v>33.299999999999997</v>
      </c>
      <c r="FE52" s="17">
        <v>37.18432</v>
      </c>
      <c r="FF52" s="17">
        <v>40.90061</v>
      </c>
      <c r="FG52" s="17">
        <v>-7.6006099999999996</v>
      </c>
      <c r="FH52" s="17">
        <v>111.9</v>
      </c>
      <c r="FI52" s="17">
        <v>45.00009</v>
      </c>
      <c r="FJ52" s="17">
        <v>66.990260000000006</v>
      </c>
      <c r="FK52" s="17">
        <v>44.909739999999999</v>
      </c>
      <c r="FL52" s="17">
        <v>22.6</v>
      </c>
      <c r="FM52" s="17">
        <v>22.888349999999999</v>
      </c>
      <c r="FN52" s="17">
        <v>22.625250000000001</v>
      </c>
      <c r="FO52" s="17">
        <v>-2.5250000000000002E-2</v>
      </c>
      <c r="FP52" s="17">
        <v>17.7</v>
      </c>
      <c r="FQ52" s="17">
        <v>15.279059999999999</v>
      </c>
      <c r="FR52" s="17">
        <v>14.927820000000001</v>
      </c>
      <c r="FS52" s="17">
        <v>2.7721800000000001</v>
      </c>
      <c r="FT52" s="17">
        <v>16.8</v>
      </c>
      <c r="FU52" s="17">
        <v>17.281549999999999</v>
      </c>
      <c r="FV52" s="17">
        <v>17.281549999999999</v>
      </c>
      <c r="FW52" s="17">
        <v>-0.48154999999999998</v>
      </c>
      <c r="FX52" s="17">
        <v>65.3</v>
      </c>
      <c r="FY52" s="17">
        <v>71.720150000000004</v>
      </c>
      <c r="FZ52" s="17">
        <v>71.720150000000004</v>
      </c>
      <c r="GA52" s="17">
        <v>-6.4201499999999996</v>
      </c>
      <c r="GB52" s="17">
        <v>181.3</v>
      </c>
      <c r="GC52" s="17">
        <v>185.10007999999999</v>
      </c>
      <c r="GD52" s="17">
        <v>185.10007999999999</v>
      </c>
      <c r="GE52" s="17">
        <v>-3.8000799999999999</v>
      </c>
      <c r="GF52" s="17">
        <v>181.5</v>
      </c>
      <c r="GG52" s="17">
        <v>185.10007999999999</v>
      </c>
      <c r="GH52" s="17">
        <v>185.10007999999999</v>
      </c>
      <c r="GI52" s="17">
        <v>-3.6000800000000002</v>
      </c>
      <c r="GJ52" s="17">
        <v>184.1</v>
      </c>
      <c r="GK52" s="17">
        <v>185.10007999999999</v>
      </c>
      <c r="GL52" s="17">
        <v>185.10007999999999</v>
      </c>
      <c r="GM52" s="17">
        <v>-1.0000800000000001</v>
      </c>
      <c r="GN52" s="17">
        <v>83.2</v>
      </c>
      <c r="GO52" s="17">
        <v>87.858279999999993</v>
      </c>
      <c r="GP52" s="17">
        <v>68.757990000000007</v>
      </c>
      <c r="GQ52" s="17">
        <v>14.44201</v>
      </c>
      <c r="GR52" s="17">
        <v>5.8</v>
      </c>
      <c r="GS52" s="17">
        <v>6</v>
      </c>
      <c r="GT52" s="17">
        <v>5.8686699999999998</v>
      </c>
      <c r="GU52" s="17">
        <v>-6.8669999999999995E-2</v>
      </c>
      <c r="GV52" s="17">
        <v>1.2</v>
      </c>
      <c r="GW52" s="17">
        <v>1.02115</v>
      </c>
      <c r="GX52" s="17">
        <v>6.1567800000000004</v>
      </c>
      <c r="GY52" s="17">
        <v>-4.9567800000000002</v>
      </c>
      <c r="GZ52" s="17">
        <v>29.6</v>
      </c>
      <c r="HA52" s="17">
        <v>34.477989999999998</v>
      </c>
      <c r="HB52" s="17">
        <v>34.47804</v>
      </c>
      <c r="HC52" s="17">
        <v>-4.8780400000000004</v>
      </c>
      <c r="HD52" s="17">
        <v>25.3</v>
      </c>
      <c r="HE52" s="17">
        <v>26.283010000000001</v>
      </c>
      <c r="HF52" s="17">
        <v>26.283010000000001</v>
      </c>
      <c r="HG52" s="17">
        <v>-0.98301000000000005</v>
      </c>
      <c r="HH52" s="17">
        <v>2</v>
      </c>
      <c r="HI52" s="17">
        <v>1.97359</v>
      </c>
      <c r="HJ52" s="17">
        <v>1.97359</v>
      </c>
      <c r="HK52" s="17">
        <v>2.6409999999999999E-2</v>
      </c>
      <c r="HL52" s="17">
        <v>15.8</v>
      </c>
      <c r="HM52" s="17">
        <v>17.26322</v>
      </c>
      <c r="HN52" s="17">
        <v>17.26322</v>
      </c>
      <c r="HO52" s="17">
        <v>-1.46322</v>
      </c>
      <c r="HP52" s="17">
        <v>67.900000000000006</v>
      </c>
      <c r="HQ52" s="17">
        <v>68.696709999999996</v>
      </c>
      <c r="HR52" s="17">
        <v>102.96594</v>
      </c>
      <c r="HS52" s="17">
        <v>-35.065939999999998</v>
      </c>
      <c r="HT52" s="17"/>
      <c r="HU52" s="17"/>
      <c r="HV52" s="17"/>
      <c r="HW52" s="17">
        <v>0</v>
      </c>
      <c r="HX52" s="17"/>
      <c r="HY52" s="17"/>
      <c r="HZ52" s="17"/>
      <c r="IA52" s="17">
        <v>0</v>
      </c>
      <c r="IB52" s="17">
        <v>68.2</v>
      </c>
      <c r="IC52" s="17">
        <v>49.771990000000002</v>
      </c>
      <c r="ID52" s="17">
        <v>55.420909999999999</v>
      </c>
      <c r="IE52" s="17">
        <v>12.77909</v>
      </c>
      <c r="IF52" s="17">
        <v>0</v>
      </c>
      <c r="IG52" s="17"/>
      <c r="IH52" s="17"/>
      <c r="II52" s="17">
        <v>0</v>
      </c>
      <c r="IJ52" s="17"/>
      <c r="IK52" s="17"/>
      <c r="IL52" s="17"/>
      <c r="IM52" s="17">
        <v>0</v>
      </c>
      <c r="IN52" s="17">
        <v>46.7</v>
      </c>
      <c r="IO52" s="17">
        <v>48.181440000000002</v>
      </c>
      <c r="IP52" s="17">
        <v>48.181449999999998</v>
      </c>
      <c r="IQ52" s="17">
        <v>-1.4814499999999999</v>
      </c>
      <c r="IR52" s="17"/>
      <c r="IS52" s="17"/>
      <c r="IT52" s="17"/>
      <c r="IU52" s="17">
        <v>0</v>
      </c>
      <c r="IV52" s="17"/>
      <c r="IW52" s="17"/>
      <c r="IX52" s="17"/>
      <c r="IY52" s="17">
        <v>0</v>
      </c>
      <c r="IZ52" s="17"/>
      <c r="JA52" s="17"/>
      <c r="JB52" s="17"/>
      <c r="JC52" s="17">
        <v>0</v>
      </c>
      <c r="JD52" s="17">
        <v>66.2</v>
      </c>
      <c r="JE52" s="17">
        <v>72.643039999999999</v>
      </c>
      <c r="JF52" s="17">
        <v>57.309109999999997</v>
      </c>
      <c r="JG52" s="17">
        <v>8.8908900000000006</v>
      </c>
      <c r="JH52" s="17">
        <v>176.4</v>
      </c>
      <c r="JI52" s="17">
        <v>178.52956</v>
      </c>
      <c r="JJ52" s="17">
        <v>178.52956</v>
      </c>
      <c r="JK52" s="17">
        <v>-2.1295600000000001</v>
      </c>
      <c r="JL52" s="17">
        <v>174.2</v>
      </c>
      <c r="JM52" s="17">
        <v>178.52956</v>
      </c>
      <c r="JN52" s="17">
        <v>178.52956</v>
      </c>
      <c r="JO52" s="17">
        <v>-4.3295599999999999</v>
      </c>
      <c r="JP52" s="17">
        <v>200</v>
      </c>
      <c r="JQ52" s="17">
        <v>178.52956</v>
      </c>
      <c r="JR52" s="17">
        <v>178.52956</v>
      </c>
      <c r="JS52" s="17">
        <v>21.47044</v>
      </c>
      <c r="JT52" s="17">
        <v>274</v>
      </c>
      <c r="JU52" s="17">
        <v>267.79433</v>
      </c>
      <c r="JV52" s="17">
        <v>267.79433</v>
      </c>
      <c r="JW52" s="17">
        <v>6.2056699999999996</v>
      </c>
      <c r="JX52" s="17"/>
      <c r="JY52" s="17"/>
      <c r="JZ52" s="17"/>
      <c r="KA52" s="17">
        <v>0</v>
      </c>
      <c r="KB52" s="17"/>
      <c r="KC52" s="17"/>
      <c r="KD52" s="17"/>
      <c r="KE52" s="17">
        <v>0</v>
      </c>
      <c r="KF52" s="17"/>
      <c r="KG52" s="17"/>
      <c r="KH52" s="17"/>
      <c r="KI52" s="17">
        <v>0</v>
      </c>
      <c r="KJ52" s="17"/>
      <c r="KK52" s="17"/>
      <c r="KL52" s="17"/>
      <c r="KM52" s="17">
        <v>0</v>
      </c>
      <c r="KN52" s="17"/>
      <c r="KO52" s="17"/>
      <c r="KP52" s="17"/>
      <c r="KQ52" s="17">
        <v>0</v>
      </c>
      <c r="KR52" s="17"/>
      <c r="KS52" s="17"/>
      <c r="KT52" s="17"/>
      <c r="KU52" s="17">
        <v>0</v>
      </c>
      <c r="KV52" s="17"/>
      <c r="KW52" s="17"/>
      <c r="KX52" s="17"/>
      <c r="KY52" s="17">
        <v>0</v>
      </c>
      <c r="KZ52" s="17"/>
      <c r="LA52" s="17"/>
      <c r="LB52" s="17"/>
      <c r="LC52" s="17">
        <v>0</v>
      </c>
      <c r="LD52" s="17">
        <v>1.2</v>
      </c>
      <c r="LE52" s="17">
        <v>1.1522699999999999</v>
      </c>
      <c r="LF52" s="17">
        <v>1.1522699999999999</v>
      </c>
      <c r="LG52" s="17">
        <v>4.7730000000000002E-2</v>
      </c>
      <c r="LH52" s="17">
        <v>75</v>
      </c>
      <c r="LI52" s="17">
        <v>105.09016</v>
      </c>
      <c r="LJ52" s="17">
        <v>41.237110000000001</v>
      </c>
      <c r="LK52" s="17">
        <v>33.762889999999999</v>
      </c>
      <c r="LL52" s="17">
        <v>84.1</v>
      </c>
      <c r="LM52" s="17">
        <v>75.330860000000001</v>
      </c>
      <c r="LN52" s="17">
        <v>76.648510000000002</v>
      </c>
      <c r="LO52" s="17">
        <v>7.4514899999999997</v>
      </c>
      <c r="LP52" s="17">
        <v>64.7</v>
      </c>
      <c r="LQ52" s="17">
        <v>66.759309999999999</v>
      </c>
      <c r="LR52" s="17">
        <v>67.133979999999994</v>
      </c>
      <c r="LS52" s="17">
        <v>-2.43398</v>
      </c>
      <c r="LT52" s="17">
        <v>59.7</v>
      </c>
      <c r="LU52" s="17">
        <v>65.615759999999995</v>
      </c>
      <c r="LV52" s="17">
        <v>65.615899999999996</v>
      </c>
      <c r="LW52" s="17">
        <v>-5.9158999999999997</v>
      </c>
      <c r="LX52" s="17">
        <v>28.2</v>
      </c>
      <c r="LY52" s="17">
        <v>27.15465</v>
      </c>
      <c r="LZ52" s="17">
        <v>27.30705</v>
      </c>
      <c r="MA52" s="17">
        <v>0.89295000000000002</v>
      </c>
      <c r="MB52" s="17"/>
      <c r="MC52" s="17"/>
      <c r="MD52" s="17"/>
      <c r="ME52" s="17">
        <v>0</v>
      </c>
      <c r="MF52" s="17"/>
      <c r="MG52" s="17"/>
      <c r="MH52" s="17"/>
      <c r="MI52" s="17">
        <v>0</v>
      </c>
      <c r="MJ52" s="17"/>
      <c r="MK52" s="17"/>
      <c r="ML52" s="17"/>
      <c r="MM52" s="17">
        <v>0</v>
      </c>
      <c r="MN52" s="17">
        <v>146.1</v>
      </c>
      <c r="MO52" s="17">
        <v>149.77393000000001</v>
      </c>
      <c r="MP52" s="17">
        <v>149.77393000000001</v>
      </c>
      <c r="MQ52" s="17">
        <v>-3.6739299999999999</v>
      </c>
      <c r="MR52" s="17">
        <v>148.19999999999999</v>
      </c>
      <c r="MS52" s="17">
        <v>149.77393000000001</v>
      </c>
      <c r="MT52" s="17">
        <v>149.77393000000001</v>
      </c>
      <c r="MU52" s="17">
        <v>-1.5739300000000001</v>
      </c>
      <c r="MV52" s="17">
        <v>149</v>
      </c>
      <c r="MW52" s="17">
        <v>149.77393000000001</v>
      </c>
      <c r="MX52" s="17">
        <v>149.77393000000001</v>
      </c>
      <c r="MY52" s="17">
        <v>-0.77393000000000001</v>
      </c>
      <c r="MZ52" s="17"/>
      <c r="NA52" s="17"/>
      <c r="NB52" s="17"/>
      <c r="NC52" s="17">
        <v>0</v>
      </c>
      <c r="ND52" s="17"/>
      <c r="NE52" s="17"/>
      <c r="NF52" s="17"/>
      <c r="NG52" s="17">
        <v>0</v>
      </c>
      <c r="NH52" s="17"/>
      <c r="NI52" s="17"/>
      <c r="NJ52" s="17"/>
      <c r="NK52" s="17">
        <v>0</v>
      </c>
      <c r="NL52" s="17"/>
      <c r="NM52" s="17"/>
      <c r="NN52" s="17"/>
      <c r="NO52" s="17">
        <v>0</v>
      </c>
      <c r="NP52" s="17"/>
      <c r="NQ52" s="17"/>
      <c r="NR52" s="17"/>
      <c r="NS52" s="17">
        <v>0</v>
      </c>
      <c r="NT52" s="17">
        <v>215.2</v>
      </c>
      <c r="NU52" s="17">
        <v>191.40821</v>
      </c>
      <c r="NV52" s="17">
        <v>192.4255</v>
      </c>
      <c r="NW52" s="17">
        <v>22.7745</v>
      </c>
      <c r="NX52" s="17">
        <v>103</v>
      </c>
      <c r="NY52" s="17">
        <v>95.70411</v>
      </c>
      <c r="NZ52" s="17">
        <v>96.21275</v>
      </c>
      <c r="OA52" s="17">
        <v>6.7872500000000002</v>
      </c>
      <c r="OB52" s="17">
        <v>0</v>
      </c>
      <c r="OC52" s="17">
        <v>0</v>
      </c>
      <c r="OD52" s="17">
        <v>0</v>
      </c>
      <c r="OE52" s="17">
        <v>0</v>
      </c>
      <c r="OF52" s="17">
        <v>38.6</v>
      </c>
      <c r="OG52" s="17">
        <v>76.3</v>
      </c>
      <c r="OH52" s="17">
        <v>95.063999999999993</v>
      </c>
      <c r="OI52" s="17">
        <v>-56.463999999999999</v>
      </c>
      <c r="OJ52" s="17">
        <v>0</v>
      </c>
      <c r="OK52" s="17">
        <v>0</v>
      </c>
      <c r="OL52" s="17">
        <v>0</v>
      </c>
      <c r="OM52" s="17">
        <v>0</v>
      </c>
      <c r="ON52" s="17">
        <v>10.9</v>
      </c>
      <c r="OO52" s="17">
        <v>13.186999999999999</v>
      </c>
      <c r="OP52" s="17">
        <v>13.186999999999999</v>
      </c>
      <c r="OQ52" s="17">
        <v>-2.2869999999999999</v>
      </c>
      <c r="OR52" s="17">
        <v>0</v>
      </c>
      <c r="OS52" s="17">
        <v>0</v>
      </c>
      <c r="OT52" s="17">
        <v>0</v>
      </c>
      <c r="OU52" s="17">
        <v>0</v>
      </c>
      <c r="OV52" s="17">
        <v>9.6</v>
      </c>
      <c r="OW52" s="17">
        <v>10</v>
      </c>
      <c r="OX52" s="17">
        <v>9</v>
      </c>
      <c r="OY52" s="17">
        <v>0.6</v>
      </c>
      <c r="OZ52" s="17">
        <v>9.9</v>
      </c>
      <c r="PA52" s="17">
        <v>9.0000099999999996</v>
      </c>
      <c r="PB52" s="17">
        <v>9</v>
      </c>
      <c r="PC52" s="17">
        <v>0.9</v>
      </c>
      <c r="PD52" s="17">
        <v>4.9000000000000004</v>
      </c>
      <c r="PE52" s="17">
        <v>5.4857500000000003</v>
      </c>
      <c r="PF52" s="17">
        <v>4.0386199999999999</v>
      </c>
      <c r="PG52" s="17">
        <v>0.86138000000000003</v>
      </c>
      <c r="PH52" s="17">
        <v>0.33</v>
      </c>
      <c r="PI52" s="17">
        <v>1</v>
      </c>
      <c r="PJ52" s="17">
        <v>1</v>
      </c>
      <c r="PK52" s="17">
        <v>-0.67</v>
      </c>
      <c r="PL52" s="17">
        <v>2.1</v>
      </c>
      <c r="PM52" s="17">
        <v>2.4</v>
      </c>
      <c r="PN52" s="17">
        <v>2.4</v>
      </c>
      <c r="PO52" s="17">
        <v>-0.3</v>
      </c>
      <c r="PP52" s="17">
        <v>2.5</v>
      </c>
      <c r="PQ52" s="17">
        <v>2.5</v>
      </c>
      <c r="PR52" s="17">
        <v>2.5</v>
      </c>
      <c r="PS52" s="17">
        <v>0</v>
      </c>
      <c r="PT52" s="17">
        <v>19.8</v>
      </c>
      <c r="PU52" s="17">
        <v>20</v>
      </c>
      <c r="PV52" s="17">
        <v>19.417480000000001</v>
      </c>
      <c r="PW52" s="17">
        <v>0.38252000000000003</v>
      </c>
      <c r="PX52" s="17">
        <v>10</v>
      </c>
      <c r="PY52" s="17">
        <v>11</v>
      </c>
      <c r="PZ52" s="17">
        <v>10</v>
      </c>
      <c r="QA52" s="17">
        <v>0</v>
      </c>
      <c r="QB52" s="17">
        <v>4.5</v>
      </c>
      <c r="QC52" s="17">
        <v>7</v>
      </c>
      <c r="QD52" s="17">
        <v>7</v>
      </c>
      <c r="QE52" s="17">
        <v>-2.5</v>
      </c>
      <c r="QF52" s="17">
        <v>3.4</v>
      </c>
      <c r="QG52" s="17">
        <v>3.3</v>
      </c>
      <c r="QH52" s="17">
        <v>3.3</v>
      </c>
      <c r="QI52" s="17">
        <v>0.1</v>
      </c>
      <c r="QJ52" s="17">
        <v>18.5</v>
      </c>
      <c r="QK52" s="17">
        <v>19</v>
      </c>
      <c r="QL52" s="17">
        <v>17.961169999999999</v>
      </c>
      <c r="QM52" s="17">
        <v>0.53883000000000003</v>
      </c>
      <c r="QN52" s="17">
        <v>0</v>
      </c>
      <c r="QO52" s="17">
        <v>0</v>
      </c>
      <c r="QP52" s="17">
        <v>0</v>
      </c>
      <c r="QQ52" s="17">
        <v>0</v>
      </c>
      <c r="QR52" s="17">
        <v>0</v>
      </c>
      <c r="QS52" s="17">
        <v>0</v>
      </c>
      <c r="QT52" s="17">
        <v>0</v>
      </c>
      <c r="QU52" s="17">
        <v>0</v>
      </c>
      <c r="QV52" s="17">
        <v>25.3</v>
      </c>
      <c r="QW52" s="17">
        <v>23.053070000000002</v>
      </c>
      <c r="QX52" s="17">
        <v>25.268000000000001</v>
      </c>
      <c r="QY52" s="17">
        <v>3.2000000000000001E-2</v>
      </c>
      <c r="QZ52" s="17">
        <v>63</v>
      </c>
      <c r="RA52" s="17">
        <v>45.3</v>
      </c>
      <c r="RB52" s="17">
        <v>62.985999999999997</v>
      </c>
      <c r="RC52" s="17">
        <v>1.4E-2</v>
      </c>
      <c r="RD52" s="17">
        <v>4.5</v>
      </c>
      <c r="RE52" s="17">
        <v>4.2</v>
      </c>
      <c r="RF52" s="17">
        <v>4.2</v>
      </c>
      <c r="RG52" s="17">
        <v>0.3</v>
      </c>
      <c r="RH52" s="17">
        <v>2.2000000000000002</v>
      </c>
      <c r="RI52" s="17">
        <v>2.4</v>
      </c>
      <c r="RJ52" s="17">
        <v>2.4</v>
      </c>
      <c r="RK52" s="17">
        <v>-0.2</v>
      </c>
      <c r="RL52" s="17">
        <v>1.1000000000000001</v>
      </c>
      <c r="RM52" s="17">
        <v>1.2</v>
      </c>
      <c r="RN52" s="17">
        <v>1.2</v>
      </c>
      <c r="RO52" s="17">
        <v>-0.1</v>
      </c>
      <c r="RP52" s="17">
        <v>2.9</v>
      </c>
      <c r="RQ52" s="17">
        <v>2.8</v>
      </c>
      <c r="RR52" s="17">
        <v>2.8</v>
      </c>
      <c r="RS52" s="17">
        <v>0.1</v>
      </c>
      <c r="RT52" s="17">
        <v>0</v>
      </c>
      <c r="RU52" s="17">
        <v>0</v>
      </c>
      <c r="RV52" s="17">
        <v>0</v>
      </c>
      <c r="RW52" s="17">
        <v>0</v>
      </c>
      <c r="RX52" s="17">
        <v>2</v>
      </c>
      <c r="RY52" s="17">
        <v>2.0489999999999999</v>
      </c>
      <c r="RZ52" s="17">
        <v>2.0489999999999999</v>
      </c>
      <c r="SA52" s="17">
        <v>-4.9000000000000002E-2</v>
      </c>
      <c r="SB52" s="17">
        <v>18.3</v>
      </c>
      <c r="SC52" s="17">
        <v>11.512650000000001</v>
      </c>
      <c r="SD52" s="17">
        <v>12.819290000000001</v>
      </c>
      <c r="SE52" s="17">
        <v>5.4807100000000002</v>
      </c>
      <c r="SF52" s="17">
        <v>1.4</v>
      </c>
      <c r="SG52" s="17">
        <v>1.3320000000000001</v>
      </c>
      <c r="SH52" s="17">
        <v>1.3320000000000001</v>
      </c>
      <c r="SI52" s="17">
        <v>6.8000000000000005E-2</v>
      </c>
      <c r="SJ52" s="17"/>
      <c r="SK52" s="17">
        <v>0.4</v>
      </c>
      <c r="SL52" s="17">
        <v>0.4</v>
      </c>
      <c r="SM52" s="17">
        <v>-0.4</v>
      </c>
      <c r="SN52" s="17">
        <v>6.4</v>
      </c>
      <c r="SO52" s="17">
        <v>7.3</v>
      </c>
      <c r="SP52" s="17">
        <v>7.3</v>
      </c>
      <c r="SQ52" s="17">
        <v>-0.9</v>
      </c>
      <c r="SR52" s="17">
        <v>3</v>
      </c>
      <c r="SS52" s="17">
        <v>4.3</v>
      </c>
      <c r="ST52" s="17">
        <v>4.3</v>
      </c>
      <c r="SU52" s="17">
        <v>-1.3</v>
      </c>
      <c r="SV52" s="17">
        <v>4.2</v>
      </c>
      <c r="SW52" s="17">
        <v>4.7</v>
      </c>
      <c r="SX52" s="17">
        <v>4.7</v>
      </c>
      <c r="SY52" s="17">
        <v>-0.5</v>
      </c>
      <c r="SZ52" s="17">
        <v>5.9</v>
      </c>
      <c r="TA52" s="17">
        <v>6.7</v>
      </c>
      <c r="TB52" s="17">
        <v>6.7</v>
      </c>
      <c r="TC52" s="17">
        <v>-0.8</v>
      </c>
      <c r="TD52" s="17">
        <v>10</v>
      </c>
      <c r="TE52" s="17">
        <v>10</v>
      </c>
      <c r="TF52" s="17">
        <v>10</v>
      </c>
      <c r="TG52" s="17">
        <v>0</v>
      </c>
      <c r="TH52" s="17">
        <v>17.600000000000001</v>
      </c>
      <c r="TI52" s="17">
        <v>19.952999999999999</v>
      </c>
      <c r="TJ52" s="17">
        <v>19.952999999999999</v>
      </c>
      <c r="TK52" s="17">
        <v>-2.3530000000000002</v>
      </c>
      <c r="TL52" s="17">
        <v>12.7</v>
      </c>
      <c r="TM52" s="17">
        <v>24.4</v>
      </c>
      <c r="TN52" s="17">
        <v>34.25</v>
      </c>
      <c r="TO52" s="17">
        <v>-21.55</v>
      </c>
      <c r="TP52" s="17">
        <v>0</v>
      </c>
      <c r="TQ52" s="17">
        <v>0</v>
      </c>
      <c r="TR52" s="17">
        <v>0</v>
      </c>
      <c r="TS52" s="17">
        <v>0</v>
      </c>
      <c r="TT52" s="17">
        <v>45.4</v>
      </c>
      <c r="TU52" s="17">
        <v>64.5</v>
      </c>
      <c r="TV52" s="17">
        <v>52.935000000000002</v>
      </c>
      <c r="TW52" s="17">
        <v>-7.5350000000000001</v>
      </c>
      <c r="TX52" s="17">
        <v>53.7</v>
      </c>
      <c r="TY52" s="17">
        <v>75.900000000000006</v>
      </c>
      <c r="TZ52" s="17">
        <v>65.397000000000006</v>
      </c>
      <c r="UA52" s="17">
        <v>-11.696999999999999</v>
      </c>
      <c r="UB52" s="17">
        <v>5.4</v>
      </c>
      <c r="UC52" s="17">
        <v>4.1509999999999998</v>
      </c>
      <c r="UD52" s="17">
        <v>4.1509999999999998</v>
      </c>
      <c r="UE52" s="17">
        <v>1.2490000000000001</v>
      </c>
      <c r="UF52" s="17">
        <v>3.5</v>
      </c>
      <c r="UG52" s="17">
        <v>3.07</v>
      </c>
      <c r="UH52" s="17">
        <v>3.07</v>
      </c>
      <c r="UI52" s="17">
        <v>0.43</v>
      </c>
      <c r="UJ52" s="17">
        <v>8</v>
      </c>
      <c r="UK52" s="17">
        <v>9</v>
      </c>
      <c r="UL52" s="17">
        <v>7.5</v>
      </c>
      <c r="UM52" s="17">
        <v>0.5</v>
      </c>
      <c r="UN52" s="17">
        <v>2.6</v>
      </c>
      <c r="UO52" s="17">
        <v>2.5</v>
      </c>
      <c r="UP52" s="17">
        <v>2.5</v>
      </c>
      <c r="UQ52" s="17">
        <v>0.1</v>
      </c>
      <c r="UR52" s="17">
        <v>7.5</v>
      </c>
      <c r="US52" s="17">
        <v>7.6</v>
      </c>
      <c r="UT52" s="17">
        <v>7.6</v>
      </c>
      <c r="UU52" s="17">
        <v>-0.1</v>
      </c>
      <c r="UV52" s="17">
        <v>4.7</v>
      </c>
      <c r="UW52" s="17">
        <v>5</v>
      </c>
      <c r="UX52" s="17">
        <v>5</v>
      </c>
      <c r="UY52" s="17">
        <v>-0.3</v>
      </c>
      <c r="UZ52" s="17">
        <v>4.9000000000000004</v>
      </c>
      <c r="VA52" s="17">
        <v>5.5</v>
      </c>
      <c r="VB52" s="17">
        <v>5.5</v>
      </c>
      <c r="VC52" s="17">
        <v>-0.6</v>
      </c>
      <c r="VD52" s="17">
        <v>5.0999999999999996</v>
      </c>
      <c r="VE52" s="17">
        <v>5.5</v>
      </c>
      <c r="VF52" s="17">
        <v>5.5</v>
      </c>
      <c r="VG52" s="17">
        <v>-0.4</v>
      </c>
      <c r="VH52" s="17">
        <v>6</v>
      </c>
      <c r="VI52" s="17">
        <v>9.3529999999999998</v>
      </c>
      <c r="VJ52" s="17">
        <v>9.3529999999999998</v>
      </c>
      <c r="VK52" s="17">
        <v>-3.3530000000000002</v>
      </c>
      <c r="VL52" s="17">
        <v>0</v>
      </c>
      <c r="VM52" s="17">
        <v>0</v>
      </c>
      <c r="VN52" s="17">
        <v>0</v>
      </c>
      <c r="VO52" s="17">
        <v>0</v>
      </c>
      <c r="VP52" s="17">
        <v>0</v>
      </c>
      <c r="VQ52" s="17">
        <v>0</v>
      </c>
      <c r="VR52" s="17">
        <v>0</v>
      </c>
      <c r="VS52" s="17">
        <v>0</v>
      </c>
      <c r="VT52" s="17">
        <v>0</v>
      </c>
      <c r="VU52" s="17">
        <v>0</v>
      </c>
      <c r="VV52" s="17">
        <v>0</v>
      </c>
      <c r="VW52" s="17">
        <v>0</v>
      </c>
      <c r="VX52" s="17">
        <v>0.6</v>
      </c>
      <c r="VY52" s="17">
        <v>0.6</v>
      </c>
      <c r="VZ52" s="17">
        <v>0.6</v>
      </c>
      <c r="WA52" s="17">
        <v>0</v>
      </c>
      <c r="WB52" s="17">
        <v>80.2</v>
      </c>
      <c r="WC52" s="17">
        <v>91</v>
      </c>
      <c r="WD52" s="17">
        <v>69</v>
      </c>
      <c r="WE52" s="17">
        <v>11.2</v>
      </c>
      <c r="WF52" s="17">
        <v>77.2</v>
      </c>
      <c r="WG52" s="17">
        <v>70</v>
      </c>
      <c r="WH52" s="17">
        <v>56</v>
      </c>
      <c r="WI52" s="17">
        <v>21.2</v>
      </c>
      <c r="WJ52" s="17">
        <v>0</v>
      </c>
      <c r="WK52" s="17">
        <v>0</v>
      </c>
      <c r="WL52" s="17">
        <v>0</v>
      </c>
      <c r="WM52" s="17">
        <v>0</v>
      </c>
      <c r="WN52" s="17">
        <v>0</v>
      </c>
      <c r="WO52" s="17">
        <v>0</v>
      </c>
      <c r="WP52" s="17">
        <v>0</v>
      </c>
      <c r="WQ52" s="17">
        <v>0</v>
      </c>
      <c r="WR52" s="17">
        <v>6.8</v>
      </c>
      <c r="WS52" s="17">
        <v>10</v>
      </c>
      <c r="WT52" s="17">
        <v>10</v>
      </c>
      <c r="WU52" s="17">
        <v>-3.2</v>
      </c>
      <c r="WV52" s="17">
        <v>18.7</v>
      </c>
      <c r="WW52" s="17">
        <v>20</v>
      </c>
      <c r="WX52" s="17">
        <v>19.223299999999998</v>
      </c>
      <c r="WY52" s="17">
        <v>-0.52329999999999999</v>
      </c>
      <c r="WZ52" s="17">
        <v>10.199999999999999</v>
      </c>
      <c r="XA52" s="17">
        <v>10.8</v>
      </c>
      <c r="XB52" s="17">
        <v>10.8</v>
      </c>
      <c r="XC52" s="17">
        <v>-0.6</v>
      </c>
      <c r="XD52" s="17"/>
      <c r="XE52" s="17"/>
      <c r="XF52" s="17"/>
      <c r="XG52" s="17">
        <v>0</v>
      </c>
      <c r="XH52" s="17"/>
      <c r="XI52" s="17"/>
      <c r="XJ52" s="17"/>
      <c r="XK52" s="17">
        <v>0</v>
      </c>
      <c r="XL52" s="17">
        <v>15</v>
      </c>
      <c r="XM52" s="17">
        <v>15</v>
      </c>
      <c r="XN52" s="17">
        <v>14</v>
      </c>
      <c r="XO52" s="17">
        <v>1</v>
      </c>
      <c r="XP52" s="17"/>
      <c r="XQ52" s="17"/>
      <c r="XR52" s="17"/>
      <c r="XS52" s="17">
        <v>0</v>
      </c>
      <c r="XT52" s="17">
        <v>7.5</v>
      </c>
      <c r="XU52" s="17">
        <v>7.9</v>
      </c>
      <c r="XV52" s="17">
        <v>7.9</v>
      </c>
      <c r="XW52" s="17">
        <v>-0.4</v>
      </c>
      <c r="XX52" s="17"/>
      <c r="XY52" s="17"/>
      <c r="XZ52" s="17"/>
      <c r="YA52" s="17">
        <v>0</v>
      </c>
      <c r="YB52" s="17"/>
      <c r="YC52" s="17"/>
      <c r="YD52" s="17"/>
      <c r="YE52" s="17">
        <v>0</v>
      </c>
    </row>
    <row r="53" spans="1:655" ht="24" customHeight="1" x14ac:dyDescent="0.25">
      <c r="A53" s="1"/>
      <c r="B53" s="16" t="s">
        <v>57</v>
      </c>
      <c r="C53" s="16" t="s">
        <v>771</v>
      </c>
      <c r="D53" s="17">
        <v>129.80000000000001</v>
      </c>
      <c r="E53" s="17">
        <v>99.571830000000006</v>
      </c>
      <c r="F53" s="17">
        <v>106.81088</v>
      </c>
      <c r="G53" s="17">
        <v>22.98912</v>
      </c>
      <c r="H53" s="17">
        <v>653.20000000000005</v>
      </c>
      <c r="I53" s="17">
        <v>643.65809000000002</v>
      </c>
      <c r="J53" s="17">
        <v>643.65809000000002</v>
      </c>
      <c r="K53" s="17">
        <v>9.5419099999999997</v>
      </c>
      <c r="L53" s="17">
        <v>216.7</v>
      </c>
      <c r="M53" s="17">
        <v>209.39341999999999</v>
      </c>
      <c r="N53" s="17">
        <v>209.39341999999999</v>
      </c>
      <c r="O53" s="17">
        <v>7.3065800000000003</v>
      </c>
      <c r="P53" s="17"/>
      <c r="Q53" s="17"/>
      <c r="R53" s="17"/>
      <c r="S53" s="17">
        <v>0</v>
      </c>
      <c r="T53" s="17"/>
      <c r="U53" s="17"/>
      <c r="V53" s="17"/>
      <c r="W53" s="17">
        <v>0</v>
      </c>
      <c r="X53" s="17">
        <v>60.8</v>
      </c>
      <c r="Y53" s="17">
        <v>30.555219999999998</v>
      </c>
      <c r="Z53" s="17">
        <v>34.531059999999997</v>
      </c>
      <c r="AA53" s="17">
        <v>26.268940000000001</v>
      </c>
      <c r="AB53" s="17">
        <v>80.3</v>
      </c>
      <c r="AC53" s="17">
        <v>92.114559999999997</v>
      </c>
      <c r="AD53" s="17">
        <v>94.878</v>
      </c>
      <c r="AE53" s="17">
        <v>-14.577999999999999</v>
      </c>
      <c r="AF53" s="17"/>
      <c r="AG53" s="17"/>
      <c r="AH53" s="17"/>
      <c r="AI53" s="17">
        <v>0</v>
      </c>
      <c r="AJ53" s="17"/>
      <c r="AK53" s="17"/>
      <c r="AL53" s="17"/>
      <c r="AM53" s="17">
        <v>0</v>
      </c>
      <c r="AN53" s="17">
        <v>185.2</v>
      </c>
      <c r="AO53" s="17">
        <v>196.42444</v>
      </c>
      <c r="AP53" s="17">
        <v>196.42444</v>
      </c>
      <c r="AQ53" s="17">
        <v>-11.22444</v>
      </c>
      <c r="AR53" s="17">
        <v>188.7</v>
      </c>
      <c r="AS53" s="17">
        <v>196.42444</v>
      </c>
      <c r="AT53" s="17">
        <v>196.42444</v>
      </c>
      <c r="AU53" s="17">
        <v>-7.7244400000000004</v>
      </c>
      <c r="AV53" s="17">
        <v>188.8</v>
      </c>
      <c r="AW53" s="17">
        <v>196.42444</v>
      </c>
      <c r="AX53" s="17">
        <v>196.42444</v>
      </c>
      <c r="AY53" s="17">
        <v>-7.6244399999999999</v>
      </c>
      <c r="AZ53" s="17">
        <v>260.39999999999998</v>
      </c>
      <c r="BA53" s="17">
        <v>294.63666000000001</v>
      </c>
      <c r="BB53" s="17">
        <v>294.63666999999998</v>
      </c>
      <c r="BC53" s="17">
        <v>-34.236669999999997</v>
      </c>
      <c r="BD53" s="17">
        <v>212.2</v>
      </c>
      <c r="BE53" s="17">
        <v>208.28218000000001</v>
      </c>
      <c r="BF53" s="17">
        <v>208.28218000000001</v>
      </c>
      <c r="BG53" s="17">
        <v>3.9178199999999999</v>
      </c>
      <c r="BH53" s="17">
        <v>111.4</v>
      </c>
      <c r="BI53" s="17">
        <v>104.14109000000001</v>
      </c>
      <c r="BJ53" s="17">
        <v>104.14109000000001</v>
      </c>
      <c r="BK53" s="17">
        <v>7.2589100000000002</v>
      </c>
      <c r="BL53" s="17">
        <v>262.60000000000002</v>
      </c>
      <c r="BM53" s="17">
        <v>324.02931000000001</v>
      </c>
      <c r="BN53" s="17">
        <v>480.464</v>
      </c>
      <c r="BO53" s="17">
        <v>-217.864</v>
      </c>
      <c r="BP53" s="17">
        <v>4.3</v>
      </c>
      <c r="BQ53" s="17">
        <v>4.4318400000000002</v>
      </c>
      <c r="BR53" s="17">
        <v>4.4318400000000002</v>
      </c>
      <c r="BS53" s="17">
        <v>-0.13184000000000001</v>
      </c>
      <c r="BT53" s="17"/>
      <c r="BU53" s="17"/>
      <c r="BV53" s="17"/>
      <c r="BW53" s="17">
        <v>0</v>
      </c>
      <c r="BX53" s="17"/>
      <c r="BY53" s="17"/>
      <c r="BZ53" s="17"/>
      <c r="CA53" s="17">
        <v>0</v>
      </c>
      <c r="CB53" s="17"/>
      <c r="CC53" s="17"/>
      <c r="CD53" s="17"/>
      <c r="CE53" s="17">
        <v>0</v>
      </c>
      <c r="CF53" s="17"/>
      <c r="CG53" s="17"/>
      <c r="CH53" s="17"/>
      <c r="CI53" s="17">
        <v>0</v>
      </c>
      <c r="CJ53" s="17">
        <v>125.6</v>
      </c>
      <c r="CK53" s="17">
        <v>131.25040999999999</v>
      </c>
      <c r="CL53" s="17">
        <v>131.25040999999999</v>
      </c>
      <c r="CM53" s="17">
        <v>-5.6504099999999999</v>
      </c>
      <c r="CN53" s="17">
        <v>7.8</v>
      </c>
      <c r="CO53" s="17">
        <v>6.8003799999999996</v>
      </c>
      <c r="CP53" s="17">
        <v>5.1333399999999996</v>
      </c>
      <c r="CQ53" s="17">
        <v>2.6666599999999998</v>
      </c>
      <c r="CR53" s="17">
        <v>5.4</v>
      </c>
      <c r="CS53" s="17">
        <v>3.7328100000000002</v>
      </c>
      <c r="CT53" s="17">
        <v>2.8177599999999998</v>
      </c>
      <c r="CU53" s="17">
        <v>2.5822400000000001</v>
      </c>
      <c r="CV53" s="17"/>
      <c r="CW53" s="17"/>
      <c r="CX53" s="17"/>
      <c r="CY53" s="17">
        <v>0</v>
      </c>
      <c r="CZ53" s="17">
        <v>6.8</v>
      </c>
      <c r="DA53" s="17">
        <v>6.8787000000000003</v>
      </c>
      <c r="DB53" s="17">
        <v>6.8787000000000003</v>
      </c>
      <c r="DC53" s="17">
        <v>-7.8700000000000006E-2</v>
      </c>
      <c r="DD53" s="17">
        <v>14.9</v>
      </c>
      <c r="DE53" s="17">
        <v>14.919420000000001</v>
      </c>
      <c r="DF53" s="17">
        <v>14.919420000000001</v>
      </c>
      <c r="DG53" s="17">
        <v>-1.942E-2</v>
      </c>
      <c r="DH53" s="17">
        <v>100.4</v>
      </c>
      <c r="DI53" s="17">
        <v>95.458910000000003</v>
      </c>
      <c r="DJ53" s="17">
        <v>71.489760000000004</v>
      </c>
      <c r="DK53" s="17">
        <v>28.910240000000002</v>
      </c>
      <c r="DL53" s="17"/>
      <c r="DM53" s="17"/>
      <c r="DN53" s="17"/>
      <c r="DO53" s="17">
        <v>0</v>
      </c>
      <c r="DP53" s="17">
        <v>0</v>
      </c>
      <c r="DQ53" s="17"/>
      <c r="DR53" s="17">
        <v>0</v>
      </c>
      <c r="DS53" s="17">
        <v>0</v>
      </c>
      <c r="DT53" s="17"/>
      <c r="DU53" s="17"/>
      <c r="DV53" s="17"/>
      <c r="DW53" s="17">
        <v>0</v>
      </c>
      <c r="DX53" s="17"/>
      <c r="DY53" s="17"/>
      <c r="DZ53" s="17"/>
      <c r="EA53" s="17">
        <v>0</v>
      </c>
      <c r="EB53" s="17">
        <v>56.42</v>
      </c>
      <c r="EC53" s="17">
        <v>55.841569999999997</v>
      </c>
      <c r="ED53" s="17">
        <v>55.841569999999997</v>
      </c>
      <c r="EE53" s="17">
        <v>0.57843</v>
      </c>
      <c r="EF53" s="17">
        <v>100.5</v>
      </c>
      <c r="EG53" s="17">
        <v>110.26321</v>
      </c>
      <c r="EH53" s="17">
        <v>110.26321</v>
      </c>
      <c r="EI53" s="17">
        <v>-9.7632100000000008</v>
      </c>
      <c r="EJ53" s="17"/>
      <c r="EK53" s="17"/>
      <c r="EL53" s="17"/>
      <c r="EM53" s="17">
        <v>0</v>
      </c>
      <c r="EN53" s="17"/>
      <c r="EO53" s="17"/>
      <c r="EP53" s="17"/>
      <c r="EQ53" s="17">
        <v>0</v>
      </c>
      <c r="ER53" s="17">
        <v>0</v>
      </c>
      <c r="ES53" s="17"/>
      <c r="ET53" s="17"/>
      <c r="EU53" s="17">
        <v>0</v>
      </c>
      <c r="EV53" s="17">
        <v>6.4</v>
      </c>
      <c r="EW53" s="17">
        <v>6.39</v>
      </c>
      <c r="EX53" s="17">
        <v>6.39</v>
      </c>
      <c r="EY53" s="17">
        <v>0.01</v>
      </c>
      <c r="EZ53" s="17">
        <v>304.60000000000002</v>
      </c>
      <c r="FA53" s="17">
        <v>208.59406999999999</v>
      </c>
      <c r="FB53" s="17">
        <v>166.45081999999999</v>
      </c>
      <c r="FC53" s="17">
        <v>138.14918</v>
      </c>
      <c r="FD53" s="17">
        <v>35.200000000000003</v>
      </c>
      <c r="FE53" s="17">
        <v>37.18432</v>
      </c>
      <c r="FF53" s="17">
        <v>40.90061</v>
      </c>
      <c r="FG53" s="17">
        <v>-5.7006100000000002</v>
      </c>
      <c r="FH53" s="17">
        <v>112.1</v>
      </c>
      <c r="FI53" s="17">
        <v>45.00009</v>
      </c>
      <c r="FJ53" s="17">
        <v>76.301130000000001</v>
      </c>
      <c r="FK53" s="17">
        <v>35.798870000000001</v>
      </c>
      <c r="FL53" s="17">
        <v>22</v>
      </c>
      <c r="FM53" s="17">
        <v>22.888349999999999</v>
      </c>
      <c r="FN53" s="17">
        <v>22.625250000000001</v>
      </c>
      <c r="FO53" s="17">
        <v>-0.62524999999999997</v>
      </c>
      <c r="FP53" s="17">
        <v>17.8</v>
      </c>
      <c r="FQ53" s="17">
        <v>15.279059999999999</v>
      </c>
      <c r="FR53" s="17">
        <v>14.927820000000001</v>
      </c>
      <c r="FS53" s="17">
        <v>2.8721800000000002</v>
      </c>
      <c r="FT53" s="17">
        <v>16.8</v>
      </c>
      <c r="FU53" s="17">
        <v>17.281549999999999</v>
      </c>
      <c r="FV53" s="17">
        <v>17.281549999999999</v>
      </c>
      <c r="FW53" s="17">
        <v>-0.48154999999999998</v>
      </c>
      <c r="FX53" s="17">
        <v>66</v>
      </c>
      <c r="FY53" s="17">
        <v>71.720150000000004</v>
      </c>
      <c r="FZ53" s="17">
        <v>71.720150000000004</v>
      </c>
      <c r="GA53" s="17">
        <v>-5.7201500000000003</v>
      </c>
      <c r="GB53" s="17">
        <v>184.3</v>
      </c>
      <c r="GC53" s="17">
        <v>185.10007999999999</v>
      </c>
      <c r="GD53" s="17">
        <v>185.10007999999999</v>
      </c>
      <c r="GE53" s="17">
        <v>-0.80008000000000001</v>
      </c>
      <c r="GF53" s="17">
        <v>183.9</v>
      </c>
      <c r="GG53" s="17">
        <v>185.10007999999999</v>
      </c>
      <c r="GH53" s="17">
        <v>185.10007999999999</v>
      </c>
      <c r="GI53" s="17">
        <v>-1.20008</v>
      </c>
      <c r="GJ53" s="17">
        <v>185.3</v>
      </c>
      <c r="GK53" s="17">
        <v>185.10007999999999</v>
      </c>
      <c r="GL53" s="17">
        <v>185.10007999999999</v>
      </c>
      <c r="GM53" s="17">
        <v>0.19991999999999999</v>
      </c>
      <c r="GN53" s="17">
        <v>84.7</v>
      </c>
      <c r="GO53" s="17">
        <v>87.858279999999993</v>
      </c>
      <c r="GP53" s="17">
        <v>66.508870000000002</v>
      </c>
      <c r="GQ53" s="17">
        <v>18.191130000000001</v>
      </c>
      <c r="GR53" s="17">
        <v>5.8</v>
      </c>
      <c r="GS53" s="17">
        <v>6</v>
      </c>
      <c r="GT53" s="17">
        <v>5.8686699999999998</v>
      </c>
      <c r="GU53" s="17">
        <v>-6.8669999999999995E-2</v>
      </c>
      <c r="GV53" s="17">
        <v>1.2</v>
      </c>
      <c r="GW53" s="17">
        <v>1.02115</v>
      </c>
      <c r="GX53" s="17">
        <v>6.1567800000000004</v>
      </c>
      <c r="GY53" s="17">
        <v>-4.9567800000000002</v>
      </c>
      <c r="GZ53" s="17">
        <v>32.9</v>
      </c>
      <c r="HA53" s="17">
        <v>34.477989999999998</v>
      </c>
      <c r="HB53" s="17">
        <v>34.47804</v>
      </c>
      <c r="HC53" s="17">
        <v>-1.5780400000000001</v>
      </c>
      <c r="HD53" s="17">
        <v>25.9</v>
      </c>
      <c r="HE53" s="17">
        <v>26.283010000000001</v>
      </c>
      <c r="HF53" s="17">
        <v>26.283010000000001</v>
      </c>
      <c r="HG53" s="17">
        <v>-0.38301000000000002</v>
      </c>
      <c r="HH53" s="17">
        <v>2</v>
      </c>
      <c r="HI53" s="17">
        <v>1.97359</v>
      </c>
      <c r="HJ53" s="17">
        <v>1.97359</v>
      </c>
      <c r="HK53" s="17">
        <v>2.6409999999999999E-2</v>
      </c>
      <c r="HL53" s="17">
        <v>16.7</v>
      </c>
      <c r="HM53" s="17">
        <v>17.26322</v>
      </c>
      <c r="HN53" s="17">
        <v>17.26322</v>
      </c>
      <c r="HO53" s="17">
        <v>-0.56322000000000005</v>
      </c>
      <c r="HP53" s="17">
        <v>50.6</v>
      </c>
      <c r="HQ53" s="17">
        <v>78.944379999999995</v>
      </c>
      <c r="HR53" s="17">
        <v>66.169460000000001</v>
      </c>
      <c r="HS53" s="17">
        <v>-15.569459999999999</v>
      </c>
      <c r="HT53" s="17"/>
      <c r="HU53" s="17"/>
      <c r="HV53" s="17"/>
      <c r="HW53" s="17">
        <v>0</v>
      </c>
      <c r="HX53" s="17"/>
      <c r="HY53" s="17"/>
      <c r="HZ53" s="17"/>
      <c r="IA53" s="17">
        <v>0</v>
      </c>
      <c r="IB53" s="17">
        <v>68.900000000000006</v>
      </c>
      <c r="IC53" s="17">
        <v>49.51643</v>
      </c>
      <c r="ID53" s="17">
        <v>49.602269999999997</v>
      </c>
      <c r="IE53" s="17">
        <v>19.297730000000001</v>
      </c>
      <c r="IF53" s="17">
        <v>0</v>
      </c>
      <c r="IG53" s="17"/>
      <c r="IH53" s="17"/>
      <c r="II53" s="17">
        <v>0</v>
      </c>
      <c r="IJ53" s="17"/>
      <c r="IK53" s="17"/>
      <c r="IL53" s="17"/>
      <c r="IM53" s="17">
        <v>0</v>
      </c>
      <c r="IN53" s="17">
        <v>46.2</v>
      </c>
      <c r="IO53" s="17">
        <v>48.181440000000002</v>
      </c>
      <c r="IP53" s="17">
        <v>48.181449999999998</v>
      </c>
      <c r="IQ53" s="17">
        <v>-1.9814499999999999</v>
      </c>
      <c r="IR53" s="17"/>
      <c r="IS53" s="17"/>
      <c r="IT53" s="17"/>
      <c r="IU53" s="17">
        <v>0</v>
      </c>
      <c r="IV53" s="17"/>
      <c r="IW53" s="17"/>
      <c r="IX53" s="17"/>
      <c r="IY53" s="17">
        <v>0</v>
      </c>
      <c r="IZ53" s="17"/>
      <c r="JA53" s="17"/>
      <c r="JB53" s="17"/>
      <c r="JC53" s="17">
        <v>0</v>
      </c>
      <c r="JD53" s="17">
        <v>66.599999999999994</v>
      </c>
      <c r="JE53" s="17">
        <v>72.643039999999999</v>
      </c>
      <c r="JF53" s="17">
        <v>54.57253</v>
      </c>
      <c r="JG53" s="17">
        <v>12.027469999999999</v>
      </c>
      <c r="JH53" s="17">
        <v>175</v>
      </c>
      <c r="JI53" s="17">
        <v>178.52956</v>
      </c>
      <c r="JJ53" s="17">
        <v>178.52956</v>
      </c>
      <c r="JK53" s="17">
        <v>-3.52956</v>
      </c>
      <c r="JL53" s="17">
        <v>173.1</v>
      </c>
      <c r="JM53" s="17">
        <v>178.52956</v>
      </c>
      <c r="JN53" s="17">
        <v>178.52956</v>
      </c>
      <c r="JO53" s="17">
        <v>-5.4295600000000004</v>
      </c>
      <c r="JP53" s="17">
        <v>200</v>
      </c>
      <c r="JQ53" s="17">
        <v>178.52956</v>
      </c>
      <c r="JR53" s="17">
        <v>178.52956</v>
      </c>
      <c r="JS53" s="17">
        <v>21.47044</v>
      </c>
      <c r="JT53" s="17">
        <v>273.7</v>
      </c>
      <c r="JU53" s="17">
        <v>267.79433</v>
      </c>
      <c r="JV53" s="17">
        <v>267.79433</v>
      </c>
      <c r="JW53" s="17">
        <v>5.9056699999999998</v>
      </c>
      <c r="JX53" s="17"/>
      <c r="JY53" s="17"/>
      <c r="JZ53" s="17"/>
      <c r="KA53" s="17">
        <v>0</v>
      </c>
      <c r="KB53" s="17"/>
      <c r="KC53" s="17"/>
      <c r="KD53" s="17"/>
      <c r="KE53" s="17">
        <v>0</v>
      </c>
      <c r="KF53" s="17"/>
      <c r="KG53" s="17"/>
      <c r="KH53" s="17"/>
      <c r="KI53" s="17">
        <v>0</v>
      </c>
      <c r="KJ53" s="17"/>
      <c r="KK53" s="17"/>
      <c r="KL53" s="17"/>
      <c r="KM53" s="17">
        <v>0</v>
      </c>
      <c r="KN53" s="17"/>
      <c r="KO53" s="17"/>
      <c r="KP53" s="17"/>
      <c r="KQ53" s="17">
        <v>0</v>
      </c>
      <c r="KR53" s="17"/>
      <c r="KS53" s="17"/>
      <c r="KT53" s="17"/>
      <c r="KU53" s="17">
        <v>0</v>
      </c>
      <c r="KV53" s="17"/>
      <c r="KW53" s="17"/>
      <c r="KX53" s="17"/>
      <c r="KY53" s="17">
        <v>0</v>
      </c>
      <c r="KZ53" s="17"/>
      <c r="LA53" s="17"/>
      <c r="LB53" s="17"/>
      <c r="LC53" s="17">
        <v>0</v>
      </c>
      <c r="LD53" s="17">
        <v>1.2</v>
      </c>
      <c r="LE53" s="17">
        <v>1.1522699999999999</v>
      </c>
      <c r="LF53" s="17">
        <v>1.1522699999999999</v>
      </c>
      <c r="LG53" s="17">
        <v>4.7730000000000002E-2</v>
      </c>
      <c r="LH53" s="17">
        <v>69.900000000000006</v>
      </c>
      <c r="LI53" s="17">
        <v>116.36984</v>
      </c>
      <c r="LJ53" s="17">
        <v>47.42268</v>
      </c>
      <c r="LK53" s="17">
        <v>22.477319999999999</v>
      </c>
      <c r="LL53" s="17">
        <v>86.7</v>
      </c>
      <c r="LM53" s="17">
        <v>75.47269</v>
      </c>
      <c r="LN53" s="17">
        <v>76.263239999999996</v>
      </c>
      <c r="LO53" s="17">
        <v>10.43676</v>
      </c>
      <c r="LP53" s="17">
        <v>65.3</v>
      </c>
      <c r="LQ53" s="17">
        <v>66.759349999999998</v>
      </c>
      <c r="LR53" s="17">
        <v>67.133979999999994</v>
      </c>
      <c r="LS53" s="17">
        <v>-1.8339799999999999</v>
      </c>
      <c r="LT53" s="17">
        <v>59.7</v>
      </c>
      <c r="LU53" s="17">
        <v>65.615790000000004</v>
      </c>
      <c r="LV53" s="17">
        <v>65.615899999999996</v>
      </c>
      <c r="LW53" s="17">
        <v>-5.9158999999999997</v>
      </c>
      <c r="LX53" s="17">
        <v>28.6</v>
      </c>
      <c r="LY53" s="17">
        <v>27.154669999999999</v>
      </c>
      <c r="LZ53" s="17">
        <v>27.30705</v>
      </c>
      <c r="MA53" s="17">
        <v>1.29295</v>
      </c>
      <c r="MB53" s="17"/>
      <c r="MC53" s="17"/>
      <c r="MD53" s="17"/>
      <c r="ME53" s="17">
        <v>0</v>
      </c>
      <c r="MF53" s="17"/>
      <c r="MG53" s="17"/>
      <c r="MH53" s="17"/>
      <c r="MI53" s="17">
        <v>0</v>
      </c>
      <c r="MJ53" s="17"/>
      <c r="MK53" s="17"/>
      <c r="ML53" s="17"/>
      <c r="MM53" s="17">
        <v>0</v>
      </c>
      <c r="MN53" s="17">
        <v>145.19999999999999</v>
      </c>
      <c r="MO53" s="17">
        <v>149.77393000000001</v>
      </c>
      <c r="MP53" s="17">
        <v>149.77393000000001</v>
      </c>
      <c r="MQ53" s="17">
        <v>-4.5739299999999998</v>
      </c>
      <c r="MR53" s="17">
        <v>147.6</v>
      </c>
      <c r="MS53" s="17">
        <v>149.77393000000001</v>
      </c>
      <c r="MT53" s="17">
        <v>149.77393000000001</v>
      </c>
      <c r="MU53" s="17">
        <v>-2.1739299999999999</v>
      </c>
      <c r="MV53" s="17">
        <v>148.19999999999999</v>
      </c>
      <c r="MW53" s="17">
        <v>149.77393000000001</v>
      </c>
      <c r="MX53" s="17">
        <v>149.77393000000001</v>
      </c>
      <c r="MY53" s="17">
        <v>-1.5739300000000001</v>
      </c>
      <c r="MZ53" s="17"/>
      <c r="NA53" s="17"/>
      <c r="NB53" s="17"/>
      <c r="NC53" s="17">
        <v>0</v>
      </c>
      <c r="ND53" s="17"/>
      <c r="NE53" s="17"/>
      <c r="NF53" s="17"/>
      <c r="NG53" s="17">
        <v>0</v>
      </c>
      <c r="NH53" s="17"/>
      <c r="NI53" s="17"/>
      <c r="NJ53" s="17"/>
      <c r="NK53" s="17">
        <v>0</v>
      </c>
      <c r="NL53" s="17"/>
      <c r="NM53" s="17"/>
      <c r="NN53" s="17"/>
      <c r="NO53" s="17">
        <v>0</v>
      </c>
      <c r="NP53" s="17"/>
      <c r="NQ53" s="17"/>
      <c r="NR53" s="17"/>
      <c r="NS53" s="17">
        <v>0</v>
      </c>
      <c r="NT53" s="17">
        <v>214.6</v>
      </c>
      <c r="NU53" s="17">
        <v>192.42359999999999</v>
      </c>
      <c r="NV53" s="17">
        <v>191.21225000000001</v>
      </c>
      <c r="NW53" s="17">
        <v>23.38775</v>
      </c>
      <c r="NX53" s="17">
        <v>103.1</v>
      </c>
      <c r="NY53" s="17">
        <v>96.211799999999997</v>
      </c>
      <c r="NZ53" s="17">
        <v>95.606120000000004</v>
      </c>
      <c r="OA53" s="17">
        <v>7.4938799999999999</v>
      </c>
      <c r="OB53" s="17">
        <v>0</v>
      </c>
      <c r="OC53" s="17">
        <v>0</v>
      </c>
      <c r="OD53" s="17">
        <v>0</v>
      </c>
      <c r="OE53" s="17">
        <v>0</v>
      </c>
      <c r="OF53" s="17">
        <v>43.7</v>
      </c>
      <c r="OG53" s="17">
        <v>77</v>
      </c>
      <c r="OH53" s="17">
        <v>94.731999999999999</v>
      </c>
      <c r="OI53" s="17">
        <v>-51.031999999999996</v>
      </c>
      <c r="OJ53" s="17">
        <v>0</v>
      </c>
      <c r="OK53" s="17">
        <v>0</v>
      </c>
      <c r="OL53" s="17">
        <v>0</v>
      </c>
      <c r="OM53" s="17">
        <v>0</v>
      </c>
      <c r="ON53" s="17">
        <v>8.5</v>
      </c>
      <c r="OO53" s="17">
        <v>13.465999999999999</v>
      </c>
      <c r="OP53" s="17">
        <v>13.465999999999999</v>
      </c>
      <c r="OQ53" s="17">
        <v>-4.9660000000000002</v>
      </c>
      <c r="OR53" s="17">
        <v>0</v>
      </c>
      <c r="OS53" s="17">
        <v>0</v>
      </c>
      <c r="OT53" s="17">
        <v>0</v>
      </c>
      <c r="OU53" s="17">
        <v>0</v>
      </c>
      <c r="OV53" s="17">
        <v>9.5</v>
      </c>
      <c r="OW53" s="17">
        <v>10</v>
      </c>
      <c r="OX53" s="17">
        <v>9</v>
      </c>
      <c r="OY53" s="17">
        <v>0.5</v>
      </c>
      <c r="OZ53" s="17">
        <v>9.9</v>
      </c>
      <c r="PA53" s="17">
        <v>9.0000099999999996</v>
      </c>
      <c r="PB53" s="17">
        <v>9</v>
      </c>
      <c r="PC53" s="17">
        <v>0.9</v>
      </c>
      <c r="PD53" s="17">
        <v>4.8</v>
      </c>
      <c r="PE53" s="17">
        <v>2.6613199999999999</v>
      </c>
      <c r="PF53" s="17">
        <v>2.92</v>
      </c>
      <c r="PG53" s="17">
        <v>1.88</v>
      </c>
      <c r="PH53" s="17">
        <v>0.32</v>
      </c>
      <c r="PI53" s="17">
        <v>1</v>
      </c>
      <c r="PJ53" s="17">
        <v>1</v>
      </c>
      <c r="PK53" s="17">
        <v>-0.68</v>
      </c>
      <c r="PL53" s="17">
        <v>2.1</v>
      </c>
      <c r="PM53" s="17">
        <v>2.4</v>
      </c>
      <c r="PN53" s="17">
        <v>2.4</v>
      </c>
      <c r="PO53" s="17">
        <v>-0.3</v>
      </c>
      <c r="PP53" s="17">
        <v>2.5</v>
      </c>
      <c r="PQ53" s="17">
        <v>2.5</v>
      </c>
      <c r="PR53" s="17">
        <v>2.5</v>
      </c>
      <c r="PS53" s="17">
        <v>0</v>
      </c>
      <c r="PT53" s="17">
        <v>20.2</v>
      </c>
      <c r="PU53" s="17">
        <v>20</v>
      </c>
      <c r="PV53" s="17">
        <v>19.417480000000001</v>
      </c>
      <c r="PW53" s="17">
        <v>0.78251999999999999</v>
      </c>
      <c r="PX53" s="17">
        <v>10</v>
      </c>
      <c r="PY53" s="17">
        <v>11</v>
      </c>
      <c r="PZ53" s="17">
        <v>10</v>
      </c>
      <c r="QA53" s="17">
        <v>0</v>
      </c>
      <c r="QB53" s="17">
        <v>8.5</v>
      </c>
      <c r="QC53" s="17">
        <v>7</v>
      </c>
      <c r="QD53" s="17">
        <v>7</v>
      </c>
      <c r="QE53" s="17">
        <v>1.5</v>
      </c>
      <c r="QF53" s="17">
        <v>3.4</v>
      </c>
      <c r="QG53" s="17">
        <v>3.3</v>
      </c>
      <c r="QH53" s="17">
        <v>3.3</v>
      </c>
      <c r="QI53" s="17">
        <v>0.1</v>
      </c>
      <c r="QJ53" s="17">
        <v>18.5</v>
      </c>
      <c r="QK53" s="17">
        <v>19</v>
      </c>
      <c r="QL53" s="17">
        <v>17.961169999999999</v>
      </c>
      <c r="QM53" s="17">
        <v>0.53883000000000003</v>
      </c>
      <c r="QN53" s="17">
        <v>0</v>
      </c>
      <c r="QO53" s="17">
        <v>0</v>
      </c>
      <c r="QP53" s="17">
        <v>0</v>
      </c>
      <c r="QQ53" s="17">
        <v>0</v>
      </c>
      <c r="QR53" s="17">
        <v>0</v>
      </c>
      <c r="QS53" s="17">
        <v>0</v>
      </c>
      <c r="QT53" s="17">
        <v>0</v>
      </c>
      <c r="QU53" s="17">
        <v>0</v>
      </c>
      <c r="QV53" s="17">
        <v>25</v>
      </c>
      <c r="QW53" s="17">
        <v>23.087679999999999</v>
      </c>
      <c r="QX53" s="17">
        <v>25.04</v>
      </c>
      <c r="QY53" s="17">
        <v>-0.04</v>
      </c>
      <c r="QZ53" s="17">
        <v>61.8</v>
      </c>
      <c r="RA53" s="17">
        <v>45.2</v>
      </c>
      <c r="RB53" s="17">
        <v>61.792000000000002</v>
      </c>
      <c r="RC53" s="17">
        <v>8.0000000000000002E-3</v>
      </c>
      <c r="RD53" s="17">
        <v>4.5</v>
      </c>
      <c r="RE53" s="17">
        <v>4.2</v>
      </c>
      <c r="RF53" s="17">
        <v>4.2</v>
      </c>
      <c r="RG53" s="17">
        <v>0.3</v>
      </c>
      <c r="RH53" s="17">
        <v>2.2000000000000002</v>
      </c>
      <c r="RI53" s="17">
        <v>2.4</v>
      </c>
      <c r="RJ53" s="17">
        <v>2.4</v>
      </c>
      <c r="RK53" s="17">
        <v>-0.2</v>
      </c>
      <c r="RL53" s="17">
        <v>1.1000000000000001</v>
      </c>
      <c r="RM53" s="17">
        <v>1.2</v>
      </c>
      <c r="RN53" s="17">
        <v>1.2</v>
      </c>
      <c r="RO53" s="17">
        <v>-0.1</v>
      </c>
      <c r="RP53" s="17">
        <v>2.9</v>
      </c>
      <c r="RQ53" s="17">
        <v>2.8</v>
      </c>
      <c r="RR53" s="17">
        <v>2.8</v>
      </c>
      <c r="RS53" s="17">
        <v>0.1</v>
      </c>
      <c r="RT53" s="17">
        <v>0</v>
      </c>
      <c r="RU53" s="17">
        <v>0</v>
      </c>
      <c r="RV53" s="17">
        <v>0</v>
      </c>
      <c r="RW53" s="17">
        <v>0</v>
      </c>
      <c r="RX53" s="17">
        <v>2</v>
      </c>
      <c r="RY53" s="17">
        <v>2.0489999999999999</v>
      </c>
      <c r="RZ53" s="17">
        <v>2.0489999999999999</v>
      </c>
      <c r="SA53" s="17">
        <v>-4.9000000000000002E-2</v>
      </c>
      <c r="SB53" s="17">
        <v>18.3</v>
      </c>
      <c r="SC53" s="17">
        <v>11.45354</v>
      </c>
      <c r="SD53" s="17">
        <v>11.47339</v>
      </c>
      <c r="SE53" s="17">
        <v>6.8266099999999996</v>
      </c>
      <c r="SF53" s="17">
        <v>1.4</v>
      </c>
      <c r="SG53" s="17">
        <v>1.3280000000000001</v>
      </c>
      <c r="SH53" s="17">
        <v>1.3280000000000001</v>
      </c>
      <c r="SI53" s="17">
        <v>7.1999999999999995E-2</v>
      </c>
      <c r="SJ53" s="17"/>
      <c r="SK53" s="17">
        <v>0.4</v>
      </c>
      <c r="SL53" s="17">
        <v>0.4</v>
      </c>
      <c r="SM53" s="17">
        <v>-0.4</v>
      </c>
      <c r="SN53" s="17">
        <v>6.4</v>
      </c>
      <c r="SO53" s="17">
        <v>7.3</v>
      </c>
      <c r="SP53" s="17">
        <v>7.3</v>
      </c>
      <c r="SQ53" s="17">
        <v>-0.9</v>
      </c>
      <c r="SR53" s="17">
        <v>3</v>
      </c>
      <c r="SS53" s="17">
        <v>4.3</v>
      </c>
      <c r="ST53" s="17">
        <v>4.3</v>
      </c>
      <c r="SU53" s="17">
        <v>-1.3</v>
      </c>
      <c r="SV53" s="17">
        <v>4.2</v>
      </c>
      <c r="SW53" s="17">
        <v>4.7</v>
      </c>
      <c r="SX53" s="17">
        <v>4.7</v>
      </c>
      <c r="SY53" s="17">
        <v>-0.5</v>
      </c>
      <c r="SZ53" s="17">
        <v>6.1</v>
      </c>
      <c r="TA53" s="17">
        <v>6.7</v>
      </c>
      <c r="TB53" s="17">
        <v>6.7</v>
      </c>
      <c r="TC53" s="17">
        <v>-0.6</v>
      </c>
      <c r="TD53" s="17">
        <v>10</v>
      </c>
      <c r="TE53" s="17">
        <v>10</v>
      </c>
      <c r="TF53" s="17">
        <v>10</v>
      </c>
      <c r="TG53" s="17">
        <v>0</v>
      </c>
      <c r="TH53" s="17">
        <v>18.3</v>
      </c>
      <c r="TI53" s="17">
        <v>19.443000000000001</v>
      </c>
      <c r="TJ53" s="17">
        <v>19.443000000000001</v>
      </c>
      <c r="TK53" s="17">
        <v>-1.143</v>
      </c>
      <c r="TL53" s="17">
        <v>14.2</v>
      </c>
      <c r="TM53" s="17">
        <v>20</v>
      </c>
      <c r="TN53" s="17">
        <v>30.248999999999999</v>
      </c>
      <c r="TO53" s="17">
        <v>-16.048999999999999</v>
      </c>
      <c r="TP53" s="17">
        <v>0</v>
      </c>
      <c r="TQ53" s="17">
        <v>0</v>
      </c>
      <c r="TR53" s="17">
        <v>0</v>
      </c>
      <c r="TS53" s="17">
        <v>0</v>
      </c>
      <c r="TT53" s="17">
        <v>69.7</v>
      </c>
      <c r="TU53" s="17">
        <v>65.099999999999994</v>
      </c>
      <c r="TV53" s="17">
        <v>54.014000000000003</v>
      </c>
      <c r="TW53" s="17">
        <v>15.686</v>
      </c>
      <c r="TX53" s="17">
        <v>72.2</v>
      </c>
      <c r="TY53" s="17">
        <v>76.2</v>
      </c>
      <c r="TZ53" s="17">
        <v>66.988</v>
      </c>
      <c r="UA53" s="17">
        <v>5.2119999999999997</v>
      </c>
      <c r="UB53" s="17">
        <v>6.4</v>
      </c>
      <c r="UC53" s="17">
        <v>4.125</v>
      </c>
      <c r="UD53" s="17">
        <v>4.125</v>
      </c>
      <c r="UE53" s="17">
        <v>2.2749999999999999</v>
      </c>
      <c r="UF53" s="17">
        <v>5.3</v>
      </c>
      <c r="UG53" s="17">
        <v>3.008</v>
      </c>
      <c r="UH53" s="17">
        <v>3.008</v>
      </c>
      <c r="UI53" s="17">
        <v>2.2919999999999998</v>
      </c>
      <c r="UJ53" s="17">
        <v>8</v>
      </c>
      <c r="UK53" s="17">
        <v>9</v>
      </c>
      <c r="UL53" s="17">
        <v>7.5</v>
      </c>
      <c r="UM53" s="17">
        <v>0.5</v>
      </c>
      <c r="UN53" s="17">
        <v>2.6</v>
      </c>
      <c r="UO53" s="17">
        <v>2.5</v>
      </c>
      <c r="UP53" s="17">
        <v>2.5</v>
      </c>
      <c r="UQ53" s="17">
        <v>0.1</v>
      </c>
      <c r="UR53" s="17">
        <v>7.5</v>
      </c>
      <c r="US53" s="17">
        <v>7.6</v>
      </c>
      <c r="UT53" s="17">
        <v>7.6</v>
      </c>
      <c r="UU53" s="17">
        <v>-0.1</v>
      </c>
      <c r="UV53" s="17">
        <v>4.7</v>
      </c>
      <c r="UW53" s="17">
        <v>5</v>
      </c>
      <c r="UX53" s="17">
        <v>5</v>
      </c>
      <c r="UY53" s="17">
        <v>-0.3</v>
      </c>
      <c r="UZ53" s="17">
        <v>5.0999999999999996</v>
      </c>
      <c r="VA53" s="17">
        <v>5.5</v>
      </c>
      <c r="VB53" s="17">
        <v>5.5</v>
      </c>
      <c r="VC53" s="17">
        <v>-0.4</v>
      </c>
      <c r="VD53" s="17">
        <v>5.0999999999999996</v>
      </c>
      <c r="VE53" s="17">
        <v>5.5</v>
      </c>
      <c r="VF53" s="17">
        <v>5.5</v>
      </c>
      <c r="VG53" s="17">
        <v>-0.4</v>
      </c>
      <c r="VH53" s="17">
        <v>5.8</v>
      </c>
      <c r="VI53" s="17">
        <v>9.6709999999999994</v>
      </c>
      <c r="VJ53" s="17">
        <v>9.6709999999999994</v>
      </c>
      <c r="VK53" s="17">
        <v>-3.871</v>
      </c>
      <c r="VL53" s="17">
        <v>0</v>
      </c>
      <c r="VM53" s="17">
        <v>0</v>
      </c>
      <c r="VN53" s="17">
        <v>0</v>
      </c>
      <c r="VO53" s="17">
        <v>0</v>
      </c>
      <c r="VP53" s="17">
        <v>0</v>
      </c>
      <c r="VQ53" s="17">
        <v>0</v>
      </c>
      <c r="VR53" s="17">
        <v>0</v>
      </c>
      <c r="VS53" s="17">
        <v>0</v>
      </c>
      <c r="VT53" s="17">
        <v>0</v>
      </c>
      <c r="VU53" s="17">
        <v>0</v>
      </c>
      <c r="VV53" s="17">
        <v>0</v>
      </c>
      <c r="VW53" s="17">
        <v>0</v>
      </c>
      <c r="VX53" s="17">
        <v>0.6</v>
      </c>
      <c r="VY53" s="17">
        <v>0.6</v>
      </c>
      <c r="VZ53" s="17">
        <v>0.6</v>
      </c>
      <c r="WA53" s="17">
        <v>0</v>
      </c>
      <c r="WB53" s="17">
        <v>82.8</v>
      </c>
      <c r="WC53" s="17">
        <v>87</v>
      </c>
      <c r="WD53" s="17">
        <v>64</v>
      </c>
      <c r="WE53" s="17">
        <v>18.8</v>
      </c>
      <c r="WF53" s="17">
        <v>73.8</v>
      </c>
      <c r="WG53" s="17">
        <v>66</v>
      </c>
      <c r="WH53" s="17">
        <v>55</v>
      </c>
      <c r="WI53" s="17">
        <v>18.8</v>
      </c>
      <c r="WJ53" s="17">
        <v>0</v>
      </c>
      <c r="WK53" s="17">
        <v>0</v>
      </c>
      <c r="WL53" s="17">
        <v>0</v>
      </c>
      <c r="WM53" s="17">
        <v>0</v>
      </c>
      <c r="WN53" s="17">
        <v>0</v>
      </c>
      <c r="WO53" s="17">
        <v>0</v>
      </c>
      <c r="WP53" s="17">
        <v>0</v>
      </c>
      <c r="WQ53" s="17">
        <v>0</v>
      </c>
      <c r="WR53" s="17">
        <v>6.6</v>
      </c>
      <c r="WS53" s="17">
        <v>10</v>
      </c>
      <c r="WT53" s="17">
        <v>10</v>
      </c>
      <c r="WU53" s="17">
        <v>-3.4</v>
      </c>
      <c r="WV53" s="17">
        <v>18.5</v>
      </c>
      <c r="WW53" s="17">
        <v>20</v>
      </c>
      <c r="WX53" s="17">
        <v>19.223299999999998</v>
      </c>
      <c r="WY53" s="17">
        <v>-0.72330000000000005</v>
      </c>
      <c r="WZ53" s="17">
        <v>9.9</v>
      </c>
      <c r="XA53" s="17">
        <v>10.8</v>
      </c>
      <c r="XB53" s="17">
        <v>10.8</v>
      </c>
      <c r="XC53" s="17">
        <v>-0.9</v>
      </c>
      <c r="XD53" s="17"/>
      <c r="XE53" s="17"/>
      <c r="XF53" s="17"/>
      <c r="XG53" s="17">
        <v>0</v>
      </c>
      <c r="XH53" s="17"/>
      <c r="XI53" s="17"/>
      <c r="XJ53" s="17"/>
      <c r="XK53" s="17">
        <v>0</v>
      </c>
      <c r="XL53" s="17">
        <v>14.9</v>
      </c>
      <c r="XM53" s="17">
        <v>15</v>
      </c>
      <c r="XN53" s="17">
        <v>14</v>
      </c>
      <c r="XO53" s="17">
        <v>0.9</v>
      </c>
      <c r="XP53" s="17"/>
      <c r="XQ53" s="17"/>
      <c r="XR53" s="17"/>
      <c r="XS53" s="17">
        <v>0</v>
      </c>
      <c r="XT53" s="17">
        <v>7.7</v>
      </c>
      <c r="XU53" s="17">
        <v>7.9</v>
      </c>
      <c r="XV53" s="17">
        <v>7.9</v>
      </c>
      <c r="XW53" s="17">
        <v>-0.2</v>
      </c>
      <c r="XX53" s="17"/>
      <c r="XY53" s="17"/>
      <c r="XZ53" s="17"/>
      <c r="YA53" s="17">
        <v>0</v>
      </c>
      <c r="YB53" s="17"/>
      <c r="YC53" s="17"/>
      <c r="YD53" s="17"/>
      <c r="YE53" s="17">
        <v>0</v>
      </c>
    </row>
    <row r="54" spans="1:655" ht="24" customHeight="1" x14ac:dyDescent="0.25">
      <c r="A54" s="1"/>
      <c r="B54" s="16" t="s">
        <v>57</v>
      </c>
      <c r="C54" s="16" t="s">
        <v>772</v>
      </c>
      <c r="D54" s="17">
        <v>130.30000000000001</v>
      </c>
      <c r="E54" s="17">
        <v>96.004630000000006</v>
      </c>
      <c r="F54" s="17">
        <v>103.41719000000001</v>
      </c>
      <c r="G54" s="17">
        <v>26.882809999999999</v>
      </c>
      <c r="H54" s="17">
        <v>657.8</v>
      </c>
      <c r="I54" s="17">
        <v>643.65809000000002</v>
      </c>
      <c r="J54" s="17">
        <v>643.65809000000002</v>
      </c>
      <c r="K54" s="17">
        <v>14.141909999999999</v>
      </c>
      <c r="L54" s="17">
        <v>217.1</v>
      </c>
      <c r="M54" s="17">
        <v>209.39341999999999</v>
      </c>
      <c r="N54" s="17">
        <v>209.39341999999999</v>
      </c>
      <c r="O54" s="17">
        <v>7.7065799999999998</v>
      </c>
      <c r="P54" s="17"/>
      <c r="Q54" s="17"/>
      <c r="R54" s="17"/>
      <c r="S54" s="17">
        <v>0</v>
      </c>
      <c r="T54" s="17"/>
      <c r="U54" s="17"/>
      <c r="V54" s="17"/>
      <c r="W54" s="17">
        <v>0</v>
      </c>
      <c r="X54" s="17">
        <v>60.5</v>
      </c>
      <c r="Y54" s="17">
        <v>0</v>
      </c>
      <c r="Z54" s="17">
        <v>34.531039999999997</v>
      </c>
      <c r="AA54" s="17">
        <v>25.968959999999999</v>
      </c>
      <c r="AB54" s="17">
        <v>81.599999999999994</v>
      </c>
      <c r="AC54" s="17">
        <v>92.114559999999997</v>
      </c>
      <c r="AD54" s="17">
        <v>94.878</v>
      </c>
      <c r="AE54" s="17">
        <v>-13.278</v>
      </c>
      <c r="AF54" s="17"/>
      <c r="AG54" s="17"/>
      <c r="AH54" s="17"/>
      <c r="AI54" s="17">
        <v>0</v>
      </c>
      <c r="AJ54" s="17"/>
      <c r="AK54" s="17"/>
      <c r="AL54" s="17"/>
      <c r="AM54" s="17">
        <v>0</v>
      </c>
      <c r="AN54" s="17">
        <v>185.5</v>
      </c>
      <c r="AO54" s="17">
        <v>196.42444</v>
      </c>
      <c r="AP54" s="17">
        <v>196.42444</v>
      </c>
      <c r="AQ54" s="17">
        <v>-10.924440000000001</v>
      </c>
      <c r="AR54" s="17">
        <v>184.6</v>
      </c>
      <c r="AS54" s="17">
        <v>196.42444</v>
      </c>
      <c r="AT54" s="17">
        <v>196.42444</v>
      </c>
      <c r="AU54" s="17">
        <v>-11.824439999999999</v>
      </c>
      <c r="AV54" s="17">
        <v>184.9</v>
      </c>
      <c r="AW54" s="17">
        <v>196.42444</v>
      </c>
      <c r="AX54" s="17">
        <v>196.42444</v>
      </c>
      <c r="AY54" s="17">
        <v>-11.52444</v>
      </c>
      <c r="AZ54" s="17">
        <v>259.5</v>
      </c>
      <c r="BA54" s="17">
        <v>294.63666000000001</v>
      </c>
      <c r="BB54" s="17">
        <v>294.63666999999998</v>
      </c>
      <c r="BC54" s="17">
        <v>-35.136670000000002</v>
      </c>
      <c r="BD54" s="17">
        <v>214.5</v>
      </c>
      <c r="BE54" s="17">
        <v>208.28218000000001</v>
      </c>
      <c r="BF54" s="17">
        <v>208.28218000000001</v>
      </c>
      <c r="BG54" s="17">
        <v>6.2178199999999997</v>
      </c>
      <c r="BH54" s="17">
        <v>111.3</v>
      </c>
      <c r="BI54" s="17">
        <v>104.14109000000001</v>
      </c>
      <c r="BJ54" s="17">
        <v>104.14109000000001</v>
      </c>
      <c r="BK54" s="17">
        <v>7.1589099999999997</v>
      </c>
      <c r="BL54" s="17">
        <v>106.4</v>
      </c>
      <c r="BM54" s="17">
        <v>309.82204999999999</v>
      </c>
      <c r="BN54" s="17">
        <v>469.10154999999997</v>
      </c>
      <c r="BO54" s="17">
        <v>-362.70155</v>
      </c>
      <c r="BP54" s="17">
        <v>4.4000000000000004</v>
      </c>
      <c r="BQ54" s="17">
        <v>4.4318400000000002</v>
      </c>
      <c r="BR54" s="17">
        <v>4.4318400000000002</v>
      </c>
      <c r="BS54" s="17">
        <v>-3.184E-2</v>
      </c>
      <c r="BT54" s="17"/>
      <c r="BU54" s="17"/>
      <c r="BV54" s="17"/>
      <c r="BW54" s="17">
        <v>0</v>
      </c>
      <c r="BX54" s="17"/>
      <c r="BY54" s="17"/>
      <c r="BZ54" s="17"/>
      <c r="CA54" s="17">
        <v>0</v>
      </c>
      <c r="CB54" s="17"/>
      <c r="CC54" s="17"/>
      <c r="CD54" s="17"/>
      <c r="CE54" s="17">
        <v>0</v>
      </c>
      <c r="CF54" s="17"/>
      <c r="CG54" s="17"/>
      <c r="CH54" s="17"/>
      <c r="CI54" s="17">
        <v>0</v>
      </c>
      <c r="CJ54" s="17">
        <v>124.9</v>
      </c>
      <c r="CK54" s="17">
        <v>131.25040999999999</v>
      </c>
      <c r="CL54" s="17">
        <v>131.25040999999999</v>
      </c>
      <c r="CM54" s="17">
        <v>-6.3504100000000001</v>
      </c>
      <c r="CN54" s="17">
        <v>7.9</v>
      </c>
      <c r="CO54" s="17">
        <v>6.8003799999999996</v>
      </c>
      <c r="CP54" s="17">
        <v>5.1333399999999996</v>
      </c>
      <c r="CQ54" s="17">
        <v>2.7666599999999999</v>
      </c>
      <c r="CR54" s="17">
        <v>5.4</v>
      </c>
      <c r="CS54" s="17">
        <v>3.7328100000000002</v>
      </c>
      <c r="CT54" s="17">
        <v>2.8177599999999998</v>
      </c>
      <c r="CU54" s="17">
        <v>2.5822400000000001</v>
      </c>
      <c r="CV54" s="17"/>
      <c r="CW54" s="17"/>
      <c r="CX54" s="17"/>
      <c r="CY54" s="17">
        <v>0</v>
      </c>
      <c r="CZ54" s="17">
        <v>6.8</v>
      </c>
      <c r="DA54" s="17">
        <v>6.8787000000000003</v>
      </c>
      <c r="DB54" s="17">
        <v>6.8787000000000003</v>
      </c>
      <c r="DC54" s="17">
        <v>-7.8700000000000006E-2</v>
      </c>
      <c r="DD54" s="17">
        <v>13.4</v>
      </c>
      <c r="DE54" s="17">
        <v>14.919420000000001</v>
      </c>
      <c r="DF54" s="17">
        <v>14.919420000000001</v>
      </c>
      <c r="DG54" s="17">
        <v>-1.51942</v>
      </c>
      <c r="DH54" s="17">
        <v>36.799999999999997</v>
      </c>
      <c r="DI54" s="17">
        <v>88.724419999999995</v>
      </c>
      <c r="DJ54" s="17">
        <v>65.148250000000004</v>
      </c>
      <c r="DK54" s="17">
        <v>-28.34825</v>
      </c>
      <c r="DL54" s="17"/>
      <c r="DM54" s="17"/>
      <c r="DN54" s="17"/>
      <c r="DO54" s="17">
        <v>0</v>
      </c>
      <c r="DP54" s="17">
        <v>0</v>
      </c>
      <c r="DQ54" s="17"/>
      <c r="DR54" s="17">
        <v>0</v>
      </c>
      <c r="DS54" s="17">
        <v>0</v>
      </c>
      <c r="DT54" s="17"/>
      <c r="DU54" s="17"/>
      <c r="DV54" s="17"/>
      <c r="DW54" s="17">
        <v>0</v>
      </c>
      <c r="DX54" s="17"/>
      <c r="DY54" s="17"/>
      <c r="DZ54" s="17"/>
      <c r="EA54" s="17">
        <v>0</v>
      </c>
      <c r="EB54" s="17">
        <v>56.5</v>
      </c>
      <c r="EC54" s="17">
        <v>55.841569999999997</v>
      </c>
      <c r="ED54" s="17">
        <v>55.841569999999997</v>
      </c>
      <c r="EE54" s="17">
        <v>0.65842999999999996</v>
      </c>
      <c r="EF54" s="17">
        <v>99.3</v>
      </c>
      <c r="EG54" s="17">
        <v>110.26321</v>
      </c>
      <c r="EH54" s="17">
        <v>110.26321</v>
      </c>
      <c r="EI54" s="17">
        <v>-10.96321</v>
      </c>
      <c r="EJ54" s="17"/>
      <c r="EK54" s="17"/>
      <c r="EL54" s="17"/>
      <c r="EM54" s="17">
        <v>0</v>
      </c>
      <c r="EN54" s="17"/>
      <c r="EO54" s="17"/>
      <c r="EP54" s="17"/>
      <c r="EQ54" s="17">
        <v>0</v>
      </c>
      <c r="ER54" s="17">
        <v>0</v>
      </c>
      <c r="ES54" s="17"/>
      <c r="ET54" s="17"/>
      <c r="EU54" s="17">
        <v>0</v>
      </c>
      <c r="EV54" s="17">
        <v>6.4</v>
      </c>
      <c r="EW54" s="17">
        <v>6.39</v>
      </c>
      <c r="EX54" s="17">
        <v>6.39</v>
      </c>
      <c r="EY54" s="17">
        <v>0.01</v>
      </c>
      <c r="EZ54" s="17">
        <v>154.4</v>
      </c>
      <c r="FA54" s="17">
        <v>206.69864000000001</v>
      </c>
      <c r="FB54" s="17">
        <v>162.14897999999999</v>
      </c>
      <c r="FC54" s="17">
        <v>-7.7489800000000004</v>
      </c>
      <c r="FD54" s="17">
        <v>35</v>
      </c>
      <c r="FE54" s="17">
        <v>37.18432</v>
      </c>
      <c r="FF54" s="17">
        <v>40.90061</v>
      </c>
      <c r="FG54" s="17">
        <v>-5.9006100000000004</v>
      </c>
      <c r="FH54" s="17">
        <v>113</v>
      </c>
      <c r="FI54" s="17">
        <v>45.00009</v>
      </c>
      <c r="FJ54" s="17">
        <v>56.33126</v>
      </c>
      <c r="FK54" s="17">
        <v>56.66874</v>
      </c>
      <c r="FL54" s="17">
        <v>22.7</v>
      </c>
      <c r="FM54" s="17">
        <v>22.888349999999999</v>
      </c>
      <c r="FN54" s="17">
        <v>22.625250000000001</v>
      </c>
      <c r="FO54" s="17">
        <v>7.4749999999999997E-2</v>
      </c>
      <c r="FP54" s="17">
        <v>17.600000000000001</v>
      </c>
      <c r="FQ54" s="17">
        <v>15.279059999999999</v>
      </c>
      <c r="FR54" s="17">
        <v>14.927820000000001</v>
      </c>
      <c r="FS54" s="17">
        <v>2.67218</v>
      </c>
      <c r="FT54" s="17">
        <v>16.8</v>
      </c>
      <c r="FU54" s="17">
        <v>17.281549999999999</v>
      </c>
      <c r="FV54" s="17">
        <v>17.281549999999999</v>
      </c>
      <c r="FW54" s="17">
        <v>-0.48154999999999998</v>
      </c>
      <c r="FX54" s="17">
        <v>68.8</v>
      </c>
      <c r="FY54" s="17">
        <v>71.720150000000004</v>
      </c>
      <c r="FZ54" s="17">
        <v>71.720150000000004</v>
      </c>
      <c r="GA54" s="17">
        <v>-2.92015</v>
      </c>
      <c r="GB54" s="17">
        <v>184.5</v>
      </c>
      <c r="GC54" s="17">
        <v>185.10007999999999</v>
      </c>
      <c r="GD54" s="17">
        <v>185.10007999999999</v>
      </c>
      <c r="GE54" s="17">
        <v>-0.60007999999999995</v>
      </c>
      <c r="GF54" s="17">
        <v>185.1</v>
      </c>
      <c r="GG54" s="17">
        <v>185.10007999999999</v>
      </c>
      <c r="GH54" s="17">
        <v>185.10007999999999</v>
      </c>
      <c r="GI54" s="17">
        <v>-8.0000000000000007E-5</v>
      </c>
      <c r="GJ54" s="17">
        <v>185.4</v>
      </c>
      <c r="GK54" s="17">
        <v>185.10007999999999</v>
      </c>
      <c r="GL54" s="17">
        <v>185.10007999999999</v>
      </c>
      <c r="GM54" s="17">
        <v>0.29992000000000002</v>
      </c>
      <c r="GN54" s="17">
        <v>84</v>
      </c>
      <c r="GO54" s="17">
        <v>87.858279999999993</v>
      </c>
      <c r="GP54" s="17">
        <v>64.05059</v>
      </c>
      <c r="GQ54" s="17">
        <v>19.94941</v>
      </c>
      <c r="GR54" s="17">
        <v>5</v>
      </c>
      <c r="GS54" s="17">
        <v>6</v>
      </c>
      <c r="GT54" s="17">
        <v>5.8686699999999998</v>
      </c>
      <c r="GU54" s="17">
        <v>-0.86867000000000005</v>
      </c>
      <c r="GV54" s="17">
        <v>1.2</v>
      </c>
      <c r="GW54" s="17">
        <v>1.02115</v>
      </c>
      <c r="GX54" s="17">
        <v>6.1567800000000004</v>
      </c>
      <c r="GY54" s="17">
        <v>-4.9567800000000002</v>
      </c>
      <c r="GZ54" s="17">
        <v>32.1</v>
      </c>
      <c r="HA54" s="17">
        <v>34.477989999999998</v>
      </c>
      <c r="HB54" s="17">
        <v>34.47804</v>
      </c>
      <c r="HC54" s="17">
        <v>-2.3780399999999999</v>
      </c>
      <c r="HD54" s="17">
        <v>26.1</v>
      </c>
      <c r="HE54" s="17">
        <v>26.283010000000001</v>
      </c>
      <c r="HF54" s="17">
        <v>26.283010000000001</v>
      </c>
      <c r="HG54" s="17">
        <v>-0.18301000000000001</v>
      </c>
      <c r="HH54" s="17">
        <v>2</v>
      </c>
      <c r="HI54" s="17">
        <v>1.97359</v>
      </c>
      <c r="HJ54" s="17">
        <v>1.97359</v>
      </c>
      <c r="HK54" s="17">
        <v>2.6409999999999999E-2</v>
      </c>
      <c r="HL54" s="17">
        <v>16.2</v>
      </c>
      <c r="HM54" s="17">
        <v>17.26322</v>
      </c>
      <c r="HN54" s="17">
        <v>17.26322</v>
      </c>
      <c r="HO54" s="17">
        <v>-1.0632200000000001</v>
      </c>
      <c r="HP54" s="17">
        <v>62.4</v>
      </c>
      <c r="HQ54" s="17">
        <v>37.862290000000002</v>
      </c>
      <c r="HR54" s="17">
        <v>43.438470000000002</v>
      </c>
      <c r="HS54" s="17">
        <v>18.96153</v>
      </c>
      <c r="HT54" s="17"/>
      <c r="HU54" s="17"/>
      <c r="HV54" s="17"/>
      <c r="HW54" s="17">
        <v>0</v>
      </c>
      <c r="HX54" s="17"/>
      <c r="HY54" s="17"/>
      <c r="HZ54" s="17"/>
      <c r="IA54" s="17">
        <v>0</v>
      </c>
      <c r="IB54" s="17">
        <v>69.400000000000006</v>
      </c>
      <c r="IC54" s="17">
        <v>44.733080000000001</v>
      </c>
      <c r="ID54" s="17">
        <v>45.15025</v>
      </c>
      <c r="IE54" s="17">
        <v>24.249749999999999</v>
      </c>
      <c r="IF54" s="17">
        <v>0</v>
      </c>
      <c r="IG54" s="17"/>
      <c r="IH54" s="17"/>
      <c r="II54" s="17">
        <v>0</v>
      </c>
      <c r="IJ54" s="17"/>
      <c r="IK54" s="17"/>
      <c r="IL54" s="17"/>
      <c r="IM54" s="17">
        <v>0</v>
      </c>
      <c r="IN54" s="17">
        <v>47</v>
      </c>
      <c r="IO54" s="17">
        <v>48.181440000000002</v>
      </c>
      <c r="IP54" s="17">
        <v>48.181449999999998</v>
      </c>
      <c r="IQ54" s="17">
        <v>-1.1814499999999999</v>
      </c>
      <c r="IR54" s="17"/>
      <c r="IS54" s="17"/>
      <c r="IT54" s="17"/>
      <c r="IU54" s="17">
        <v>0</v>
      </c>
      <c r="IV54" s="17"/>
      <c r="IW54" s="17"/>
      <c r="IX54" s="17"/>
      <c r="IY54" s="17">
        <v>0</v>
      </c>
      <c r="IZ54" s="17"/>
      <c r="JA54" s="17"/>
      <c r="JB54" s="17"/>
      <c r="JC54" s="17">
        <v>0</v>
      </c>
      <c r="JD54" s="17">
        <v>67.099999999999994</v>
      </c>
      <c r="JE54" s="17">
        <v>72.643039999999999</v>
      </c>
      <c r="JF54" s="17">
        <v>51.581449999999997</v>
      </c>
      <c r="JG54" s="17">
        <v>15.518549999999999</v>
      </c>
      <c r="JH54" s="17">
        <v>176.9</v>
      </c>
      <c r="JI54" s="17">
        <v>178.52956</v>
      </c>
      <c r="JJ54" s="17">
        <v>178.52956</v>
      </c>
      <c r="JK54" s="17">
        <v>-1.6295599999999999</v>
      </c>
      <c r="JL54" s="17">
        <v>174.8</v>
      </c>
      <c r="JM54" s="17">
        <v>178.52956</v>
      </c>
      <c r="JN54" s="17">
        <v>178.52956</v>
      </c>
      <c r="JO54" s="17">
        <v>-3.7295600000000002</v>
      </c>
      <c r="JP54" s="17">
        <v>200</v>
      </c>
      <c r="JQ54" s="17">
        <v>178.52956</v>
      </c>
      <c r="JR54" s="17">
        <v>178.52956</v>
      </c>
      <c r="JS54" s="17">
        <v>21.47044</v>
      </c>
      <c r="JT54" s="17">
        <v>273.60000000000002</v>
      </c>
      <c r="JU54" s="17">
        <v>267.79433</v>
      </c>
      <c r="JV54" s="17">
        <v>267.79433</v>
      </c>
      <c r="JW54" s="17">
        <v>5.8056700000000001</v>
      </c>
      <c r="JX54" s="17"/>
      <c r="JY54" s="17"/>
      <c r="JZ54" s="17"/>
      <c r="KA54" s="17">
        <v>0</v>
      </c>
      <c r="KB54" s="17"/>
      <c r="KC54" s="17"/>
      <c r="KD54" s="17"/>
      <c r="KE54" s="17">
        <v>0</v>
      </c>
      <c r="KF54" s="17"/>
      <c r="KG54" s="17"/>
      <c r="KH54" s="17"/>
      <c r="KI54" s="17">
        <v>0</v>
      </c>
      <c r="KJ54" s="17"/>
      <c r="KK54" s="17"/>
      <c r="KL54" s="17"/>
      <c r="KM54" s="17">
        <v>0</v>
      </c>
      <c r="KN54" s="17"/>
      <c r="KO54" s="17"/>
      <c r="KP54" s="17"/>
      <c r="KQ54" s="17">
        <v>0</v>
      </c>
      <c r="KR54" s="17"/>
      <c r="KS54" s="17"/>
      <c r="KT54" s="17"/>
      <c r="KU54" s="17">
        <v>0</v>
      </c>
      <c r="KV54" s="17"/>
      <c r="KW54" s="17"/>
      <c r="KX54" s="17"/>
      <c r="KY54" s="17">
        <v>0</v>
      </c>
      <c r="KZ54" s="17"/>
      <c r="LA54" s="17"/>
      <c r="LB54" s="17"/>
      <c r="LC54" s="17">
        <v>0</v>
      </c>
      <c r="LD54" s="17">
        <v>1.2</v>
      </c>
      <c r="LE54" s="17">
        <v>1.1522699999999999</v>
      </c>
      <c r="LF54" s="17">
        <v>1.1522699999999999</v>
      </c>
      <c r="LG54" s="17">
        <v>4.7730000000000002E-2</v>
      </c>
      <c r="LH54" s="17">
        <v>74.5</v>
      </c>
      <c r="LI54" s="17">
        <v>104.73065</v>
      </c>
      <c r="LJ54" s="17">
        <v>20.618559999999999</v>
      </c>
      <c r="LK54" s="17">
        <v>53.881439999999998</v>
      </c>
      <c r="LL54" s="17">
        <v>86.7</v>
      </c>
      <c r="LM54" s="17">
        <v>75.188019999999995</v>
      </c>
      <c r="LN54" s="17">
        <v>76.263419999999996</v>
      </c>
      <c r="LO54" s="17">
        <v>10.436579999999999</v>
      </c>
      <c r="LP54" s="17">
        <v>66.099999999999994</v>
      </c>
      <c r="LQ54" s="17">
        <v>66.759289999999993</v>
      </c>
      <c r="LR54" s="17">
        <v>67.133979999999994</v>
      </c>
      <c r="LS54" s="17">
        <v>-1.0339799999999999</v>
      </c>
      <c r="LT54" s="17">
        <v>62.2</v>
      </c>
      <c r="LU54" s="17">
        <v>65.615740000000002</v>
      </c>
      <c r="LV54" s="17">
        <v>65.615899999999996</v>
      </c>
      <c r="LW54" s="17">
        <v>-3.4159000000000002</v>
      </c>
      <c r="LX54" s="17">
        <v>28.8</v>
      </c>
      <c r="LY54" s="17">
        <v>27.154640000000001</v>
      </c>
      <c r="LZ54" s="17">
        <v>27.30705</v>
      </c>
      <c r="MA54" s="17">
        <v>1.49295</v>
      </c>
      <c r="MB54" s="17"/>
      <c r="MC54" s="17"/>
      <c r="MD54" s="17"/>
      <c r="ME54" s="17">
        <v>0</v>
      </c>
      <c r="MF54" s="17"/>
      <c r="MG54" s="17"/>
      <c r="MH54" s="17"/>
      <c r="MI54" s="17">
        <v>0</v>
      </c>
      <c r="MJ54" s="17"/>
      <c r="MK54" s="17"/>
      <c r="ML54" s="17"/>
      <c r="MM54" s="17">
        <v>0</v>
      </c>
      <c r="MN54" s="17">
        <v>146.9</v>
      </c>
      <c r="MO54" s="17">
        <v>149.77393000000001</v>
      </c>
      <c r="MP54" s="17">
        <v>149.77393000000001</v>
      </c>
      <c r="MQ54" s="17">
        <v>-2.8739300000000001</v>
      </c>
      <c r="MR54" s="17">
        <v>149</v>
      </c>
      <c r="MS54" s="17">
        <v>149.77393000000001</v>
      </c>
      <c r="MT54" s="17">
        <v>149.77393000000001</v>
      </c>
      <c r="MU54" s="17">
        <v>-0.77393000000000001</v>
      </c>
      <c r="MV54" s="17">
        <v>149.9</v>
      </c>
      <c r="MW54" s="17">
        <v>149.77393000000001</v>
      </c>
      <c r="MX54" s="17">
        <v>149.77393000000001</v>
      </c>
      <c r="MY54" s="17">
        <v>0.12606999999999999</v>
      </c>
      <c r="MZ54" s="17"/>
      <c r="NA54" s="17"/>
      <c r="NB54" s="17"/>
      <c r="NC54" s="17">
        <v>0</v>
      </c>
      <c r="ND54" s="17"/>
      <c r="NE54" s="17"/>
      <c r="NF54" s="17"/>
      <c r="NG54" s="17">
        <v>0</v>
      </c>
      <c r="NH54" s="17"/>
      <c r="NI54" s="17"/>
      <c r="NJ54" s="17"/>
      <c r="NK54" s="17">
        <v>0</v>
      </c>
      <c r="NL54" s="17"/>
      <c r="NM54" s="17"/>
      <c r="NN54" s="17"/>
      <c r="NO54" s="17">
        <v>0</v>
      </c>
      <c r="NP54" s="17"/>
      <c r="NQ54" s="17"/>
      <c r="NR54" s="17"/>
      <c r="NS54" s="17">
        <v>0</v>
      </c>
      <c r="NT54" s="17">
        <v>215.1</v>
      </c>
      <c r="NU54" s="17">
        <v>157.21686</v>
      </c>
      <c r="NV54" s="17">
        <v>145.01737</v>
      </c>
      <c r="NW54" s="17">
        <v>70.082629999999995</v>
      </c>
      <c r="NX54" s="17">
        <v>103.2</v>
      </c>
      <c r="NY54" s="17">
        <v>78.608429999999998</v>
      </c>
      <c r="NZ54" s="17">
        <v>72.508690000000001</v>
      </c>
      <c r="OA54" s="17">
        <v>30.691310000000001</v>
      </c>
      <c r="OB54" s="17">
        <v>0</v>
      </c>
      <c r="OC54" s="17">
        <v>0</v>
      </c>
      <c r="OD54" s="17">
        <v>0</v>
      </c>
      <c r="OE54" s="17">
        <v>0</v>
      </c>
      <c r="OF54" s="17">
        <v>52.9</v>
      </c>
      <c r="OG54" s="17">
        <v>78.400000000000006</v>
      </c>
      <c r="OH54" s="17">
        <v>93.543000000000006</v>
      </c>
      <c r="OI54" s="17">
        <v>-40.643000000000001</v>
      </c>
      <c r="OJ54" s="17">
        <v>0</v>
      </c>
      <c r="OK54" s="17">
        <v>0</v>
      </c>
      <c r="OL54" s="17">
        <v>0</v>
      </c>
      <c r="OM54" s="17">
        <v>0</v>
      </c>
      <c r="ON54" s="17">
        <v>6.1</v>
      </c>
      <c r="OO54" s="17">
        <v>13.683999999999999</v>
      </c>
      <c r="OP54" s="17">
        <v>13.683999999999999</v>
      </c>
      <c r="OQ54" s="17">
        <v>-7.5839999999999996</v>
      </c>
      <c r="OR54" s="17">
        <v>0</v>
      </c>
      <c r="OS54" s="17">
        <v>0</v>
      </c>
      <c r="OT54" s="17">
        <v>0</v>
      </c>
      <c r="OU54" s="17">
        <v>0</v>
      </c>
      <c r="OV54" s="17">
        <v>9.6</v>
      </c>
      <c r="OW54" s="17">
        <v>10</v>
      </c>
      <c r="OX54" s="17">
        <v>9</v>
      </c>
      <c r="OY54" s="17">
        <v>0.6</v>
      </c>
      <c r="OZ54" s="17">
        <v>9.9</v>
      </c>
      <c r="PA54" s="17">
        <v>9</v>
      </c>
      <c r="PB54" s="17">
        <v>9</v>
      </c>
      <c r="PC54" s="17">
        <v>0.9</v>
      </c>
      <c r="PD54" s="17">
        <v>4.8</v>
      </c>
      <c r="PE54" s="17">
        <v>0</v>
      </c>
      <c r="PF54" s="17">
        <v>2.92</v>
      </c>
      <c r="PG54" s="17">
        <v>1.88</v>
      </c>
      <c r="PH54" s="17">
        <v>0.32</v>
      </c>
      <c r="PI54" s="17">
        <v>1</v>
      </c>
      <c r="PJ54" s="17">
        <v>1</v>
      </c>
      <c r="PK54" s="17">
        <v>-0.68</v>
      </c>
      <c r="PL54" s="17">
        <v>2</v>
      </c>
      <c r="PM54" s="17">
        <v>2.4</v>
      </c>
      <c r="PN54" s="17">
        <v>2.4</v>
      </c>
      <c r="PO54" s="17">
        <v>-0.4</v>
      </c>
      <c r="PP54" s="17">
        <v>2.5</v>
      </c>
      <c r="PQ54" s="17">
        <v>2.5</v>
      </c>
      <c r="PR54" s="17">
        <v>2.5</v>
      </c>
      <c r="PS54" s="17">
        <v>0</v>
      </c>
      <c r="PT54" s="17">
        <v>20.5</v>
      </c>
      <c r="PU54" s="17">
        <v>20</v>
      </c>
      <c r="PV54" s="17">
        <v>19.417480000000001</v>
      </c>
      <c r="PW54" s="17">
        <v>1.0825199999999999</v>
      </c>
      <c r="PX54" s="17">
        <v>10</v>
      </c>
      <c r="PY54" s="17">
        <v>11</v>
      </c>
      <c r="PZ54" s="17">
        <v>10</v>
      </c>
      <c r="QA54" s="17">
        <v>0</v>
      </c>
      <c r="QB54" s="17">
        <v>8.4</v>
      </c>
      <c r="QC54" s="17">
        <v>7</v>
      </c>
      <c r="QD54" s="17">
        <v>7</v>
      </c>
      <c r="QE54" s="17">
        <v>1.4</v>
      </c>
      <c r="QF54" s="17">
        <v>3.4</v>
      </c>
      <c r="QG54" s="17">
        <v>3.3</v>
      </c>
      <c r="QH54" s="17">
        <v>3.3</v>
      </c>
      <c r="QI54" s="17">
        <v>0.1</v>
      </c>
      <c r="QJ54" s="17">
        <v>18.5</v>
      </c>
      <c r="QK54" s="17">
        <v>19</v>
      </c>
      <c r="QL54" s="17">
        <v>17.961169999999999</v>
      </c>
      <c r="QM54" s="17">
        <v>0.53883000000000003</v>
      </c>
      <c r="QN54" s="17">
        <v>0</v>
      </c>
      <c r="QO54" s="17">
        <v>0</v>
      </c>
      <c r="QP54" s="17">
        <v>0</v>
      </c>
      <c r="QQ54" s="17">
        <v>0</v>
      </c>
      <c r="QR54" s="17">
        <v>0</v>
      </c>
      <c r="QS54" s="17">
        <v>0</v>
      </c>
      <c r="QT54" s="17">
        <v>0</v>
      </c>
      <c r="QU54" s="17">
        <v>0</v>
      </c>
      <c r="QV54" s="17">
        <v>24.8</v>
      </c>
      <c r="QW54" s="17">
        <v>23.25395</v>
      </c>
      <c r="QX54" s="17">
        <v>24.756</v>
      </c>
      <c r="QY54" s="17">
        <v>4.3999999999999997E-2</v>
      </c>
      <c r="QZ54" s="17">
        <v>60.7</v>
      </c>
      <c r="RA54" s="17">
        <v>45.4</v>
      </c>
      <c r="RB54" s="17">
        <v>60.741</v>
      </c>
      <c r="RC54" s="17">
        <v>-4.1000000000000002E-2</v>
      </c>
      <c r="RD54" s="17">
        <v>4.5</v>
      </c>
      <c r="RE54" s="17">
        <v>4.2</v>
      </c>
      <c r="RF54" s="17">
        <v>4.2</v>
      </c>
      <c r="RG54" s="17">
        <v>0.3</v>
      </c>
      <c r="RH54" s="17">
        <v>2.2000000000000002</v>
      </c>
      <c r="RI54" s="17">
        <v>2.4</v>
      </c>
      <c r="RJ54" s="17">
        <v>2.4</v>
      </c>
      <c r="RK54" s="17">
        <v>-0.2</v>
      </c>
      <c r="RL54" s="17">
        <v>1.1000000000000001</v>
      </c>
      <c r="RM54" s="17">
        <v>1.2</v>
      </c>
      <c r="RN54" s="17">
        <v>1.2</v>
      </c>
      <c r="RO54" s="17">
        <v>-0.1</v>
      </c>
      <c r="RP54" s="17">
        <v>2.9</v>
      </c>
      <c r="RQ54" s="17">
        <v>2.8</v>
      </c>
      <c r="RR54" s="17">
        <v>2.8</v>
      </c>
      <c r="RS54" s="17">
        <v>0.1</v>
      </c>
      <c r="RT54" s="17">
        <v>0</v>
      </c>
      <c r="RU54" s="17">
        <v>0</v>
      </c>
      <c r="RV54" s="17">
        <v>0</v>
      </c>
      <c r="RW54" s="17">
        <v>0</v>
      </c>
      <c r="RX54" s="17">
        <v>2</v>
      </c>
      <c r="RY54" s="17">
        <v>2.0489999999999999</v>
      </c>
      <c r="RZ54" s="17">
        <v>2.0489999999999999</v>
      </c>
      <c r="SA54" s="17">
        <v>-4.9000000000000002E-2</v>
      </c>
      <c r="SB54" s="17">
        <v>18.2</v>
      </c>
      <c r="SC54" s="17">
        <v>10.347110000000001</v>
      </c>
      <c r="SD54" s="17">
        <v>10.4436</v>
      </c>
      <c r="SE54" s="17">
        <v>7.7564000000000002</v>
      </c>
      <c r="SF54" s="17">
        <v>1.4</v>
      </c>
      <c r="SG54" s="17">
        <v>1.304</v>
      </c>
      <c r="SH54" s="17">
        <v>1.304</v>
      </c>
      <c r="SI54" s="17">
        <v>9.6000000000000002E-2</v>
      </c>
      <c r="SJ54" s="17"/>
      <c r="SK54" s="17">
        <v>0.4</v>
      </c>
      <c r="SL54" s="17">
        <v>0.4</v>
      </c>
      <c r="SM54" s="17">
        <v>-0.4</v>
      </c>
      <c r="SN54" s="17">
        <v>6.4</v>
      </c>
      <c r="SO54" s="17">
        <v>7.3</v>
      </c>
      <c r="SP54" s="17">
        <v>7.3</v>
      </c>
      <c r="SQ54" s="17">
        <v>-0.9</v>
      </c>
      <c r="SR54" s="17">
        <v>3</v>
      </c>
      <c r="SS54" s="17">
        <v>4.3</v>
      </c>
      <c r="ST54" s="17">
        <v>4.3</v>
      </c>
      <c r="SU54" s="17">
        <v>-1.3</v>
      </c>
      <c r="SV54" s="17">
        <v>4.5</v>
      </c>
      <c r="SW54" s="17">
        <v>4.7</v>
      </c>
      <c r="SX54" s="17">
        <v>4.7</v>
      </c>
      <c r="SY54" s="17">
        <v>-0.2</v>
      </c>
      <c r="SZ54" s="17">
        <v>6.1</v>
      </c>
      <c r="TA54" s="17">
        <v>6.7</v>
      </c>
      <c r="TB54" s="17">
        <v>6.7</v>
      </c>
      <c r="TC54" s="17">
        <v>-0.6</v>
      </c>
      <c r="TD54" s="17">
        <v>10</v>
      </c>
      <c r="TE54" s="17">
        <v>10</v>
      </c>
      <c r="TF54" s="17">
        <v>10</v>
      </c>
      <c r="TG54" s="17">
        <v>0</v>
      </c>
      <c r="TH54" s="17">
        <v>16</v>
      </c>
      <c r="TI54" s="17">
        <v>19.725000000000001</v>
      </c>
      <c r="TJ54" s="17">
        <v>19.725000000000001</v>
      </c>
      <c r="TK54" s="17">
        <v>-3.7250000000000001</v>
      </c>
      <c r="TL54" s="17">
        <v>15.5</v>
      </c>
      <c r="TM54" s="17">
        <v>17.2</v>
      </c>
      <c r="TN54" s="17">
        <v>26.623000000000001</v>
      </c>
      <c r="TO54" s="17">
        <v>-11.122999999999999</v>
      </c>
      <c r="TP54" s="17">
        <v>0</v>
      </c>
      <c r="TQ54" s="17">
        <v>0</v>
      </c>
      <c r="TR54" s="17">
        <v>0</v>
      </c>
      <c r="TS54" s="17">
        <v>0</v>
      </c>
      <c r="TT54" s="17">
        <v>66</v>
      </c>
      <c r="TU54" s="17">
        <v>63.1</v>
      </c>
      <c r="TV54" s="17">
        <v>54.805</v>
      </c>
      <c r="TW54" s="17">
        <v>11.195</v>
      </c>
      <c r="TX54" s="17">
        <v>70.3</v>
      </c>
      <c r="TY54" s="17">
        <v>76.599999999999994</v>
      </c>
      <c r="TZ54" s="17">
        <v>68.010000000000005</v>
      </c>
      <c r="UA54" s="17">
        <v>2.29</v>
      </c>
      <c r="UB54" s="17">
        <v>6.8</v>
      </c>
      <c r="UC54" s="17">
        <v>3.984</v>
      </c>
      <c r="UD54" s="17">
        <v>3.984</v>
      </c>
      <c r="UE54" s="17">
        <v>2.8159999999999998</v>
      </c>
      <c r="UF54" s="17">
        <v>5.6</v>
      </c>
      <c r="UG54" s="17">
        <v>3.0870000000000002</v>
      </c>
      <c r="UH54" s="17">
        <v>3.0870000000000002</v>
      </c>
      <c r="UI54" s="17">
        <v>2.5129999999999999</v>
      </c>
      <c r="UJ54" s="17">
        <v>8</v>
      </c>
      <c r="UK54" s="17">
        <v>9</v>
      </c>
      <c r="UL54" s="17">
        <v>7.5</v>
      </c>
      <c r="UM54" s="17">
        <v>0.5</v>
      </c>
      <c r="UN54" s="17">
        <v>2.6</v>
      </c>
      <c r="UO54" s="17">
        <v>2.5</v>
      </c>
      <c r="UP54" s="17">
        <v>2.5</v>
      </c>
      <c r="UQ54" s="17">
        <v>0.1</v>
      </c>
      <c r="UR54" s="17">
        <v>7.4</v>
      </c>
      <c r="US54" s="17">
        <v>7.6</v>
      </c>
      <c r="UT54" s="17">
        <v>7.6</v>
      </c>
      <c r="UU54" s="17">
        <v>-0.2</v>
      </c>
      <c r="UV54" s="17">
        <v>4.7</v>
      </c>
      <c r="UW54" s="17">
        <v>5</v>
      </c>
      <c r="UX54" s="17">
        <v>5</v>
      </c>
      <c r="UY54" s="17">
        <v>-0.3</v>
      </c>
      <c r="UZ54" s="17">
        <v>5.0999999999999996</v>
      </c>
      <c r="VA54" s="17">
        <v>5.5</v>
      </c>
      <c r="VB54" s="17">
        <v>5.5</v>
      </c>
      <c r="VC54" s="17">
        <v>-0.4</v>
      </c>
      <c r="VD54" s="17">
        <v>5.0999999999999996</v>
      </c>
      <c r="VE54" s="17">
        <v>5.5</v>
      </c>
      <c r="VF54" s="17">
        <v>5.5</v>
      </c>
      <c r="VG54" s="17">
        <v>-0.4</v>
      </c>
      <c r="VH54" s="17">
        <v>5.0999999999999996</v>
      </c>
      <c r="VI54" s="17">
        <v>9.8569999999999993</v>
      </c>
      <c r="VJ54" s="17">
        <v>9.8569999999999993</v>
      </c>
      <c r="VK54" s="17">
        <v>-4.7569999999999997</v>
      </c>
      <c r="VL54" s="17">
        <v>0</v>
      </c>
      <c r="VM54" s="17">
        <v>0</v>
      </c>
      <c r="VN54" s="17">
        <v>0</v>
      </c>
      <c r="VO54" s="17">
        <v>0</v>
      </c>
      <c r="VP54" s="17">
        <v>0</v>
      </c>
      <c r="VQ54" s="17">
        <v>0</v>
      </c>
      <c r="VR54" s="17">
        <v>0</v>
      </c>
      <c r="VS54" s="17">
        <v>0</v>
      </c>
      <c r="VT54" s="17">
        <v>0</v>
      </c>
      <c r="VU54" s="17">
        <v>0</v>
      </c>
      <c r="VV54" s="17">
        <v>0</v>
      </c>
      <c r="VW54" s="17">
        <v>0</v>
      </c>
      <c r="VX54" s="17">
        <v>0.6</v>
      </c>
      <c r="VY54" s="17">
        <v>0.6</v>
      </c>
      <c r="VZ54" s="17">
        <v>0.6</v>
      </c>
      <c r="WA54" s="17">
        <v>0</v>
      </c>
      <c r="WB54" s="17">
        <v>71</v>
      </c>
      <c r="WC54" s="17">
        <v>83</v>
      </c>
      <c r="WD54" s="17">
        <v>61</v>
      </c>
      <c r="WE54" s="17">
        <v>10</v>
      </c>
      <c r="WF54" s="17">
        <v>62</v>
      </c>
      <c r="WG54" s="17">
        <v>64</v>
      </c>
      <c r="WH54" s="17">
        <v>54</v>
      </c>
      <c r="WI54" s="17">
        <v>8</v>
      </c>
      <c r="WJ54" s="17">
        <v>0</v>
      </c>
      <c r="WK54" s="17">
        <v>0</v>
      </c>
      <c r="WL54" s="17">
        <v>0</v>
      </c>
      <c r="WM54" s="17">
        <v>0</v>
      </c>
      <c r="WN54" s="17">
        <v>0</v>
      </c>
      <c r="WO54" s="17">
        <v>0</v>
      </c>
      <c r="WP54" s="17">
        <v>0</v>
      </c>
      <c r="WQ54" s="17">
        <v>0</v>
      </c>
      <c r="WR54" s="17">
        <v>6.6</v>
      </c>
      <c r="WS54" s="17">
        <v>10</v>
      </c>
      <c r="WT54" s="17">
        <v>10</v>
      </c>
      <c r="WU54" s="17">
        <v>-3.4</v>
      </c>
      <c r="WV54" s="17">
        <v>19.2</v>
      </c>
      <c r="WW54" s="17">
        <v>20</v>
      </c>
      <c r="WX54" s="17">
        <v>19.223299999999998</v>
      </c>
      <c r="WY54" s="17">
        <v>-2.3300000000000001E-2</v>
      </c>
      <c r="WZ54" s="17">
        <v>9.8000000000000007</v>
      </c>
      <c r="XA54" s="17">
        <v>10.8</v>
      </c>
      <c r="XB54" s="17">
        <v>10.8</v>
      </c>
      <c r="XC54" s="17">
        <v>-1</v>
      </c>
      <c r="XD54" s="17"/>
      <c r="XE54" s="17"/>
      <c r="XF54" s="17"/>
      <c r="XG54" s="17">
        <v>0</v>
      </c>
      <c r="XH54" s="17"/>
      <c r="XI54" s="17"/>
      <c r="XJ54" s="17"/>
      <c r="XK54" s="17">
        <v>0</v>
      </c>
      <c r="XL54" s="17">
        <v>14.5</v>
      </c>
      <c r="XM54" s="17">
        <v>15</v>
      </c>
      <c r="XN54" s="17">
        <v>14</v>
      </c>
      <c r="XO54" s="17">
        <v>0.5</v>
      </c>
      <c r="XP54" s="17"/>
      <c r="XQ54" s="17"/>
      <c r="XR54" s="17"/>
      <c r="XS54" s="17">
        <v>0</v>
      </c>
      <c r="XT54" s="17">
        <v>7.9</v>
      </c>
      <c r="XU54" s="17">
        <v>7.9</v>
      </c>
      <c r="XV54" s="17">
        <v>7.9</v>
      </c>
      <c r="XW54" s="17">
        <v>0</v>
      </c>
      <c r="XX54" s="17"/>
      <c r="XY54" s="17"/>
      <c r="XZ54" s="17"/>
      <c r="YA54" s="17">
        <v>0</v>
      </c>
      <c r="YB54" s="17"/>
      <c r="YC54" s="17"/>
      <c r="YD54" s="17"/>
      <c r="YE54" s="17">
        <v>0</v>
      </c>
    </row>
    <row r="55" spans="1:655" ht="24" customHeight="1" x14ac:dyDescent="0.25">
      <c r="A55" s="1"/>
      <c r="B55" s="16" t="s">
        <v>57</v>
      </c>
      <c r="C55" s="16" t="s">
        <v>773</v>
      </c>
      <c r="D55" s="17">
        <v>128.30000000000001</v>
      </c>
      <c r="E55" s="17">
        <v>90.401750000000007</v>
      </c>
      <c r="F55" s="17">
        <v>94.373679999999993</v>
      </c>
      <c r="G55" s="17">
        <v>33.926319999999997</v>
      </c>
      <c r="H55" s="17">
        <v>648.6</v>
      </c>
      <c r="I55" s="17">
        <v>643.65809000000002</v>
      </c>
      <c r="J55" s="17">
        <v>643.65809000000002</v>
      </c>
      <c r="K55" s="17">
        <v>4.94191</v>
      </c>
      <c r="L55" s="17">
        <v>215.4</v>
      </c>
      <c r="M55" s="17">
        <v>209.39341999999999</v>
      </c>
      <c r="N55" s="17">
        <v>209.39341999999999</v>
      </c>
      <c r="O55" s="17">
        <v>6.0065799999999996</v>
      </c>
      <c r="P55" s="17"/>
      <c r="Q55" s="17"/>
      <c r="R55" s="17"/>
      <c r="S55" s="17">
        <v>0</v>
      </c>
      <c r="T55" s="17"/>
      <c r="U55" s="17"/>
      <c r="V55" s="17"/>
      <c r="W55" s="17">
        <v>0</v>
      </c>
      <c r="X55" s="17">
        <v>61</v>
      </c>
      <c r="Y55" s="17">
        <v>0</v>
      </c>
      <c r="Z55" s="17">
        <v>30.079460000000001</v>
      </c>
      <c r="AA55" s="17">
        <v>30.920539999999999</v>
      </c>
      <c r="AB55" s="17">
        <v>82.3</v>
      </c>
      <c r="AC55" s="17">
        <v>92.114559999999997</v>
      </c>
      <c r="AD55" s="17">
        <v>94.878</v>
      </c>
      <c r="AE55" s="17">
        <v>-12.577999999999999</v>
      </c>
      <c r="AF55" s="17"/>
      <c r="AG55" s="17"/>
      <c r="AH55" s="17"/>
      <c r="AI55" s="17">
        <v>0</v>
      </c>
      <c r="AJ55" s="17"/>
      <c r="AK55" s="17"/>
      <c r="AL55" s="17"/>
      <c r="AM55" s="17">
        <v>0</v>
      </c>
      <c r="AN55" s="17">
        <v>146.6</v>
      </c>
      <c r="AO55" s="17">
        <v>196.42444</v>
      </c>
      <c r="AP55" s="17">
        <v>196.42444</v>
      </c>
      <c r="AQ55" s="17">
        <v>-49.824440000000003</v>
      </c>
      <c r="AR55" s="17">
        <v>148.4</v>
      </c>
      <c r="AS55" s="17">
        <v>196.42444</v>
      </c>
      <c r="AT55" s="17">
        <v>196.42444</v>
      </c>
      <c r="AU55" s="17">
        <v>-48.024439999999998</v>
      </c>
      <c r="AV55" s="17">
        <v>148.80000000000001</v>
      </c>
      <c r="AW55" s="17">
        <v>196.42444</v>
      </c>
      <c r="AX55" s="17">
        <v>196.42444</v>
      </c>
      <c r="AY55" s="17">
        <v>-47.62444</v>
      </c>
      <c r="AZ55" s="17">
        <v>257.7</v>
      </c>
      <c r="BA55" s="17">
        <v>294.63666000000001</v>
      </c>
      <c r="BB55" s="17">
        <v>294.63666999999998</v>
      </c>
      <c r="BC55" s="17">
        <v>-36.936669999999999</v>
      </c>
      <c r="BD55" s="17">
        <v>216.1</v>
      </c>
      <c r="BE55" s="17">
        <v>208.28218000000001</v>
      </c>
      <c r="BF55" s="17">
        <v>208.28218000000001</v>
      </c>
      <c r="BG55" s="17">
        <v>7.8178200000000002</v>
      </c>
      <c r="BH55" s="17">
        <v>111.6</v>
      </c>
      <c r="BI55" s="17">
        <v>104.14109000000001</v>
      </c>
      <c r="BJ55" s="17">
        <v>104.14109000000001</v>
      </c>
      <c r="BK55" s="17">
        <v>7.4589100000000004</v>
      </c>
      <c r="BL55" s="17">
        <v>97.9</v>
      </c>
      <c r="BM55" s="17">
        <v>303.79002000000003</v>
      </c>
      <c r="BN55" s="17">
        <v>381.68117999999998</v>
      </c>
      <c r="BO55" s="17">
        <v>-283.78118000000001</v>
      </c>
      <c r="BP55" s="17">
        <v>4.3</v>
      </c>
      <c r="BQ55" s="17">
        <v>4.4318400000000002</v>
      </c>
      <c r="BR55" s="17">
        <v>4.4318400000000002</v>
      </c>
      <c r="BS55" s="17">
        <v>-0.13184000000000001</v>
      </c>
      <c r="BT55" s="17"/>
      <c r="BU55" s="17"/>
      <c r="BV55" s="17"/>
      <c r="BW55" s="17">
        <v>0</v>
      </c>
      <c r="BX55" s="17"/>
      <c r="BY55" s="17"/>
      <c r="BZ55" s="17"/>
      <c r="CA55" s="17">
        <v>0</v>
      </c>
      <c r="CB55" s="17"/>
      <c r="CC55" s="17"/>
      <c r="CD55" s="17"/>
      <c r="CE55" s="17">
        <v>0</v>
      </c>
      <c r="CF55" s="17"/>
      <c r="CG55" s="17"/>
      <c r="CH55" s="17"/>
      <c r="CI55" s="17">
        <v>0</v>
      </c>
      <c r="CJ55" s="17">
        <v>131.30000000000001</v>
      </c>
      <c r="CK55" s="17">
        <v>131.25040999999999</v>
      </c>
      <c r="CL55" s="17">
        <v>131.25040999999999</v>
      </c>
      <c r="CM55" s="17">
        <v>4.9590000000000002E-2</v>
      </c>
      <c r="CN55" s="17">
        <v>7.4</v>
      </c>
      <c r="CO55" s="17">
        <v>6.8003799999999996</v>
      </c>
      <c r="CP55" s="17">
        <v>5.1333399999999996</v>
      </c>
      <c r="CQ55" s="17">
        <v>2.2666599999999999</v>
      </c>
      <c r="CR55" s="17">
        <v>5.8</v>
      </c>
      <c r="CS55" s="17">
        <v>3.7328100000000002</v>
      </c>
      <c r="CT55" s="17">
        <v>2.8177599999999998</v>
      </c>
      <c r="CU55" s="17">
        <v>2.98224</v>
      </c>
      <c r="CV55" s="17"/>
      <c r="CW55" s="17"/>
      <c r="CX55" s="17"/>
      <c r="CY55" s="17">
        <v>0</v>
      </c>
      <c r="CZ55" s="17">
        <v>6.8</v>
      </c>
      <c r="DA55" s="17">
        <v>6.8787000000000003</v>
      </c>
      <c r="DB55" s="17">
        <v>6.8787000000000003</v>
      </c>
      <c r="DC55" s="17">
        <v>-7.8700000000000006E-2</v>
      </c>
      <c r="DD55" s="17">
        <v>11.8</v>
      </c>
      <c r="DE55" s="17">
        <v>14.919420000000001</v>
      </c>
      <c r="DF55" s="17">
        <v>14.919420000000001</v>
      </c>
      <c r="DG55" s="17">
        <v>-3.1194199999999999</v>
      </c>
      <c r="DH55" s="17">
        <v>65.2</v>
      </c>
      <c r="DI55" s="17">
        <v>77.657129999999995</v>
      </c>
      <c r="DJ55" s="17">
        <v>46.361829999999998</v>
      </c>
      <c r="DK55" s="17">
        <v>18.838170000000002</v>
      </c>
      <c r="DL55" s="17"/>
      <c r="DM55" s="17"/>
      <c r="DN55" s="17"/>
      <c r="DO55" s="17">
        <v>0</v>
      </c>
      <c r="DP55" s="17">
        <v>0</v>
      </c>
      <c r="DQ55" s="17"/>
      <c r="DR55" s="17">
        <v>0</v>
      </c>
      <c r="DS55" s="17">
        <v>0</v>
      </c>
      <c r="DT55" s="17"/>
      <c r="DU55" s="17"/>
      <c r="DV55" s="17"/>
      <c r="DW55" s="17">
        <v>0</v>
      </c>
      <c r="DX55" s="17"/>
      <c r="DY55" s="17"/>
      <c r="DZ55" s="17"/>
      <c r="EA55" s="17">
        <v>0</v>
      </c>
      <c r="EB55" s="17">
        <v>56.42</v>
      </c>
      <c r="EC55" s="17">
        <v>55.841569999999997</v>
      </c>
      <c r="ED55" s="17">
        <v>55.841569999999997</v>
      </c>
      <c r="EE55" s="17">
        <v>0.57843</v>
      </c>
      <c r="EF55" s="17">
        <v>98.2</v>
      </c>
      <c r="EG55" s="17">
        <v>110.26321</v>
      </c>
      <c r="EH55" s="17">
        <v>110.26321</v>
      </c>
      <c r="EI55" s="17">
        <v>-12.06321</v>
      </c>
      <c r="EJ55" s="17"/>
      <c r="EK55" s="17"/>
      <c r="EL55" s="17"/>
      <c r="EM55" s="17">
        <v>0</v>
      </c>
      <c r="EN55" s="17"/>
      <c r="EO55" s="17"/>
      <c r="EP55" s="17"/>
      <c r="EQ55" s="17">
        <v>0</v>
      </c>
      <c r="ER55" s="17">
        <v>0</v>
      </c>
      <c r="ES55" s="17"/>
      <c r="ET55" s="17"/>
      <c r="EU55" s="17">
        <v>0</v>
      </c>
      <c r="EV55" s="17">
        <v>6.4</v>
      </c>
      <c r="EW55" s="17">
        <v>6.39</v>
      </c>
      <c r="EX55" s="17">
        <v>6.39</v>
      </c>
      <c r="EY55" s="17">
        <v>0.01</v>
      </c>
      <c r="EZ55" s="17">
        <v>154.1</v>
      </c>
      <c r="FA55" s="17">
        <v>207.73907</v>
      </c>
      <c r="FB55" s="17">
        <v>144.32991999999999</v>
      </c>
      <c r="FC55" s="17">
        <v>9.7700800000000001</v>
      </c>
      <c r="FD55" s="17">
        <v>35</v>
      </c>
      <c r="FE55" s="17">
        <v>37.18432</v>
      </c>
      <c r="FF55" s="17">
        <v>40.90061</v>
      </c>
      <c r="FG55" s="17">
        <v>-5.9006100000000004</v>
      </c>
      <c r="FH55" s="17">
        <v>106.8</v>
      </c>
      <c r="FI55" s="17">
        <v>0</v>
      </c>
      <c r="FJ55" s="17">
        <v>30.92793</v>
      </c>
      <c r="FK55" s="17">
        <v>75.872069999999994</v>
      </c>
      <c r="FL55" s="17">
        <v>24.5</v>
      </c>
      <c r="FM55" s="17">
        <v>22.888349999999999</v>
      </c>
      <c r="FN55" s="17">
        <v>22.625250000000001</v>
      </c>
      <c r="FO55" s="17">
        <v>1.8747499999999999</v>
      </c>
      <c r="FP55" s="17">
        <v>17.5</v>
      </c>
      <c r="FQ55" s="17">
        <v>15.279059999999999</v>
      </c>
      <c r="FR55" s="17">
        <v>14.927820000000001</v>
      </c>
      <c r="FS55" s="17">
        <v>2.5721799999999999</v>
      </c>
      <c r="FT55" s="17">
        <v>16.8</v>
      </c>
      <c r="FU55" s="17">
        <v>17.281549999999999</v>
      </c>
      <c r="FV55" s="17">
        <v>17.281549999999999</v>
      </c>
      <c r="FW55" s="17">
        <v>-0.48154999999999998</v>
      </c>
      <c r="FX55" s="17">
        <v>67.099999999999994</v>
      </c>
      <c r="FY55" s="17">
        <v>71.720150000000004</v>
      </c>
      <c r="FZ55" s="17">
        <v>71.720150000000004</v>
      </c>
      <c r="GA55" s="17">
        <v>-4.6201499999999998</v>
      </c>
      <c r="GB55" s="17">
        <v>185.5</v>
      </c>
      <c r="GC55" s="17">
        <v>185.10007999999999</v>
      </c>
      <c r="GD55" s="17">
        <v>185.10007999999999</v>
      </c>
      <c r="GE55" s="17">
        <v>0.39992</v>
      </c>
      <c r="GF55" s="17">
        <v>186.1</v>
      </c>
      <c r="GG55" s="17">
        <v>185.10007999999999</v>
      </c>
      <c r="GH55" s="17">
        <v>185.10007999999999</v>
      </c>
      <c r="GI55" s="17">
        <v>0.99992000000000003</v>
      </c>
      <c r="GJ55" s="17">
        <v>183.1</v>
      </c>
      <c r="GK55" s="17">
        <v>185.10007999999999</v>
      </c>
      <c r="GL55" s="17">
        <v>185.10007999999999</v>
      </c>
      <c r="GM55" s="17">
        <v>-2.0000800000000001</v>
      </c>
      <c r="GN55" s="17">
        <v>84.1</v>
      </c>
      <c r="GO55" s="17">
        <v>87.858279999999993</v>
      </c>
      <c r="GP55" s="17">
        <v>63.451900000000002</v>
      </c>
      <c r="GQ55" s="17">
        <v>20.648099999999999</v>
      </c>
      <c r="GR55" s="17">
        <v>5.0999999999999996</v>
      </c>
      <c r="GS55" s="17">
        <v>6</v>
      </c>
      <c r="GT55" s="17">
        <v>5.8686699999999998</v>
      </c>
      <c r="GU55" s="17">
        <v>-0.76866999999999996</v>
      </c>
      <c r="GV55" s="17">
        <v>1.2</v>
      </c>
      <c r="GW55" s="17">
        <v>1.02115</v>
      </c>
      <c r="GX55" s="17">
        <v>6.1567800000000004</v>
      </c>
      <c r="GY55" s="17">
        <v>-4.9567800000000002</v>
      </c>
      <c r="GZ55" s="17">
        <v>28</v>
      </c>
      <c r="HA55" s="17">
        <v>27.451329999999999</v>
      </c>
      <c r="HB55" s="17">
        <v>34.47804</v>
      </c>
      <c r="HC55" s="17">
        <v>-6.47804</v>
      </c>
      <c r="HD55" s="17">
        <v>25.9</v>
      </c>
      <c r="HE55" s="17">
        <v>26.283010000000001</v>
      </c>
      <c r="HF55" s="17">
        <v>26.283010000000001</v>
      </c>
      <c r="HG55" s="17">
        <v>-0.38301000000000002</v>
      </c>
      <c r="HH55" s="17">
        <v>2</v>
      </c>
      <c r="HI55" s="17">
        <v>1.97359</v>
      </c>
      <c r="HJ55" s="17">
        <v>1.97359</v>
      </c>
      <c r="HK55" s="17">
        <v>2.6409999999999999E-2</v>
      </c>
      <c r="HL55" s="17">
        <v>16.3</v>
      </c>
      <c r="HM55" s="17">
        <v>0</v>
      </c>
      <c r="HN55" s="17">
        <v>0</v>
      </c>
      <c r="HO55" s="17">
        <v>16.3</v>
      </c>
      <c r="HP55" s="17">
        <v>42.7</v>
      </c>
      <c r="HQ55" s="17">
        <v>20.61863</v>
      </c>
      <c r="HR55" s="17">
        <v>41.237139999999997</v>
      </c>
      <c r="HS55" s="17">
        <v>1.46286</v>
      </c>
      <c r="HT55" s="17"/>
      <c r="HU55" s="17"/>
      <c r="HV55" s="17"/>
      <c r="HW55" s="17">
        <v>0</v>
      </c>
      <c r="HX55" s="17"/>
      <c r="HY55" s="17"/>
      <c r="HZ55" s="17"/>
      <c r="IA55" s="17">
        <v>0</v>
      </c>
      <c r="IB55" s="17">
        <v>69.2</v>
      </c>
      <c r="IC55" s="17">
        <v>0</v>
      </c>
      <c r="ID55" s="17">
        <v>16.490739999999999</v>
      </c>
      <c r="IE55" s="17">
        <v>52.70926</v>
      </c>
      <c r="IF55" s="17">
        <v>0</v>
      </c>
      <c r="IG55" s="17"/>
      <c r="IH55" s="17"/>
      <c r="II55" s="17">
        <v>0</v>
      </c>
      <c r="IJ55" s="17"/>
      <c r="IK55" s="17"/>
      <c r="IL55" s="17"/>
      <c r="IM55" s="17">
        <v>0</v>
      </c>
      <c r="IN55" s="17">
        <v>47.6</v>
      </c>
      <c r="IO55" s="17">
        <v>48.181440000000002</v>
      </c>
      <c r="IP55" s="17">
        <v>48.181449999999998</v>
      </c>
      <c r="IQ55" s="17">
        <v>-0.58145000000000002</v>
      </c>
      <c r="IR55" s="17"/>
      <c r="IS55" s="17"/>
      <c r="IT55" s="17"/>
      <c r="IU55" s="17">
        <v>0</v>
      </c>
      <c r="IV55" s="17"/>
      <c r="IW55" s="17"/>
      <c r="IX55" s="17"/>
      <c r="IY55" s="17">
        <v>0</v>
      </c>
      <c r="IZ55" s="17"/>
      <c r="JA55" s="17"/>
      <c r="JB55" s="17"/>
      <c r="JC55" s="17">
        <v>0</v>
      </c>
      <c r="JD55" s="17">
        <v>66.900000000000006</v>
      </c>
      <c r="JE55" s="17">
        <v>72.643039999999999</v>
      </c>
      <c r="JF55" s="17">
        <v>50.853000000000002</v>
      </c>
      <c r="JG55" s="17">
        <v>16.047000000000001</v>
      </c>
      <c r="JH55" s="17">
        <v>176.5</v>
      </c>
      <c r="JI55" s="17">
        <v>178.52956</v>
      </c>
      <c r="JJ55" s="17">
        <v>178.52956</v>
      </c>
      <c r="JK55" s="17">
        <v>-2.02956</v>
      </c>
      <c r="JL55" s="17">
        <v>174.5</v>
      </c>
      <c r="JM55" s="17">
        <v>178.52956</v>
      </c>
      <c r="JN55" s="17">
        <v>178.52956</v>
      </c>
      <c r="JO55" s="17">
        <v>-4.02956</v>
      </c>
      <c r="JP55" s="17">
        <v>200</v>
      </c>
      <c r="JQ55" s="17">
        <v>178.52956</v>
      </c>
      <c r="JR55" s="17">
        <v>178.52956</v>
      </c>
      <c r="JS55" s="17">
        <v>21.47044</v>
      </c>
      <c r="JT55" s="17">
        <v>273.7</v>
      </c>
      <c r="JU55" s="17">
        <v>267.79433</v>
      </c>
      <c r="JV55" s="17">
        <v>267.79433</v>
      </c>
      <c r="JW55" s="17">
        <v>5.9056699999999998</v>
      </c>
      <c r="JX55" s="17"/>
      <c r="JY55" s="17"/>
      <c r="JZ55" s="17"/>
      <c r="KA55" s="17">
        <v>0</v>
      </c>
      <c r="KB55" s="17"/>
      <c r="KC55" s="17"/>
      <c r="KD55" s="17"/>
      <c r="KE55" s="17">
        <v>0</v>
      </c>
      <c r="KF55" s="17"/>
      <c r="KG55" s="17"/>
      <c r="KH55" s="17"/>
      <c r="KI55" s="17">
        <v>0</v>
      </c>
      <c r="KJ55" s="17"/>
      <c r="KK55" s="17"/>
      <c r="KL55" s="17"/>
      <c r="KM55" s="17">
        <v>0</v>
      </c>
      <c r="KN55" s="17"/>
      <c r="KO55" s="17"/>
      <c r="KP55" s="17"/>
      <c r="KQ55" s="17">
        <v>0</v>
      </c>
      <c r="KR55" s="17"/>
      <c r="KS55" s="17"/>
      <c r="KT55" s="17"/>
      <c r="KU55" s="17">
        <v>0</v>
      </c>
      <c r="KV55" s="17"/>
      <c r="KW55" s="17"/>
      <c r="KX55" s="17"/>
      <c r="KY55" s="17">
        <v>0</v>
      </c>
      <c r="KZ55" s="17"/>
      <c r="LA55" s="17"/>
      <c r="LB55" s="17"/>
      <c r="LC55" s="17">
        <v>0</v>
      </c>
      <c r="LD55" s="17">
        <v>1.2</v>
      </c>
      <c r="LE55" s="17">
        <v>1.1522699999999999</v>
      </c>
      <c r="LF55" s="17">
        <v>1.1522699999999999</v>
      </c>
      <c r="LG55" s="17">
        <v>4.7730000000000002E-2</v>
      </c>
      <c r="LH55" s="17">
        <v>68.7</v>
      </c>
      <c r="LI55" s="17">
        <v>46.601649999999999</v>
      </c>
      <c r="LJ55" s="17">
        <v>41.237110000000001</v>
      </c>
      <c r="LK55" s="17">
        <v>27.462890000000002</v>
      </c>
      <c r="LL55" s="17">
        <v>86.1</v>
      </c>
      <c r="LM55" s="17">
        <v>75.330529999999996</v>
      </c>
      <c r="LN55" s="17">
        <v>73.528400000000005</v>
      </c>
      <c r="LO55" s="17">
        <v>12.5716</v>
      </c>
      <c r="LP55" s="17">
        <v>65.099999999999994</v>
      </c>
      <c r="LQ55" s="17">
        <v>66.759379999999993</v>
      </c>
      <c r="LR55" s="17">
        <v>67.133979999999994</v>
      </c>
      <c r="LS55" s="17">
        <v>-2.0339800000000001</v>
      </c>
      <c r="LT55" s="17">
        <v>66.5</v>
      </c>
      <c r="LU55" s="17">
        <v>65.615819999999999</v>
      </c>
      <c r="LV55" s="17">
        <v>65.615899999999996</v>
      </c>
      <c r="LW55" s="17">
        <v>0.8841</v>
      </c>
      <c r="LX55" s="17">
        <v>28.6</v>
      </c>
      <c r="LY55" s="17">
        <v>27.154679999999999</v>
      </c>
      <c r="LZ55" s="17">
        <v>27.30705</v>
      </c>
      <c r="MA55" s="17">
        <v>1.29295</v>
      </c>
      <c r="MB55" s="17"/>
      <c r="MC55" s="17"/>
      <c r="MD55" s="17"/>
      <c r="ME55" s="17">
        <v>0</v>
      </c>
      <c r="MF55" s="17"/>
      <c r="MG55" s="17"/>
      <c r="MH55" s="17"/>
      <c r="MI55" s="17">
        <v>0</v>
      </c>
      <c r="MJ55" s="17"/>
      <c r="MK55" s="17"/>
      <c r="ML55" s="17"/>
      <c r="MM55" s="17">
        <v>0</v>
      </c>
      <c r="MN55" s="17">
        <v>146.4</v>
      </c>
      <c r="MO55" s="17">
        <v>149.77393000000001</v>
      </c>
      <c r="MP55" s="17">
        <v>149.77393000000001</v>
      </c>
      <c r="MQ55" s="17">
        <v>-3.3739300000000001</v>
      </c>
      <c r="MR55" s="17">
        <v>148.69999999999999</v>
      </c>
      <c r="MS55" s="17">
        <v>149.77393000000001</v>
      </c>
      <c r="MT55" s="17">
        <v>149.77393000000001</v>
      </c>
      <c r="MU55" s="17">
        <v>-1.0739300000000001</v>
      </c>
      <c r="MV55" s="17">
        <v>149.5</v>
      </c>
      <c r="MW55" s="17">
        <v>149.77393000000001</v>
      </c>
      <c r="MX55" s="17">
        <v>149.77393000000001</v>
      </c>
      <c r="MY55" s="17">
        <v>-0.27393000000000001</v>
      </c>
      <c r="MZ55" s="17"/>
      <c r="NA55" s="17"/>
      <c r="NB55" s="17"/>
      <c r="NC55" s="17">
        <v>0</v>
      </c>
      <c r="ND55" s="17"/>
      <c r="NE55" s="17"/>
      <c r="NF55" s="17"/>
      <c r="NG55" s="17">
        <v>0</v>
      </c>
      <c r="NH55" s="17"/>
      <c r="NI55" s="17"/>
      <c r="NJ55" s="17"/>
      <c r="NK55" s="17">
        <v>0</v>
      </c>
      <c r="NL55" s="17"/>
      <c r="NM55" s="17"/>
      <c r="NN55" s="17"/>
      <c r="NO55" s="17">
        <v>0</v>
      </c>
      <c r="NP55" s="17"/>
      <c r="NQ55" s="17"/>
      <c r="NR55" s="17"/>
      <c r="NS55" s="17">
        <v>0</v>
      </c>
      <c r="NT55" s="17">
        <v>215.6</v>
      </c>
      <c r="NU55" s="17">
        <v>170.07665</v>
      </c>
      <c r="NV55" s="17">
        <v>145.01719</v>
      </c>
      <c r="NW55" s="17">
        <v>70.582809999999995</v>
      </c>
      <c r="NX55" s="17">
        <v>103.3</v>
      </c>
      <c r="NY55" s="17">
        <v>85.038319999999999</v>
      </c>
      <c r="NZ55" s="17">
        <v>72.508589999999998</v>
      </c>
      <c r="OA55" s="17">
        <v>30.791409999999999</v>
      </c>
      <c r="OB55" s="17">
        <v>0</v>
      </c>
      <c r="OC55" s="17">
        <v>0</v>
      </c>
      <c r="OD55" s="17">
        <v>0</v>
      </c>
      <c r="OE55" s="17">
        <v>0</v>
      </c>
      <c r="OF55" s="17">
        <v>52.6</v>
      </c>
      <c r="OG55" s="17">
        <v>79.900000000000006</v>
      </c>
      <c r="OH55" s="17">
        <v>92.564999999999998</v>
      </c>
      <c r="OI55" s="17">
        <v>-39.965000000000003</v>
      </c>
      <c r="OJ55" s="17">
        <v>0</v>
      </c>
      <c r="OK55" s="17">
        <v>0</v>
      </c>
      <c r="OL55" s="17">
        <v>0</v>
      </c>
      <c r="OM55" s="17">
        <v>0</v>
      </c>
      <c r="ON55" s="17">
        <v>7.1</v>
      </c>
      <c r="OO55" s="17">
        <v>13.917</v>
      </c>
      <c r="OP55" s="17">
        <v>13.917</v>
      </c>
      <c r="OQ55" s="17">
        <v>-6.8170000000000002</v>
      </c>
      <c r="OR55" s="17">
        <v>0</v>
      </c>
      <c r="OS55" s="17">
        <v>0</v>
      </c>
      <c r="OT55" s="17">
        <v>0</v>
      </c>
      <c r="OU55" s="17">
        <v>0</v>
      </c>
      <c r="OV55" s="17">
        <v>9</v>
      </c>
      <c r="OW55" s="17">
        <v>10</v>
      </c>
      <c r="OX55" s="17">
        <v>9</v>
      </c>
      <c r="OY55" s="17">
        <v>0</v>
      </c>
      <c r="OZ55" s="17">
        <v>10</v>
      </c>
      <c r="PA55" s="17">
        <v>9</v>
      </c>
      <c r="PB55" s="17">
        <v>9</v>
      </c>
      <c r="PC55" s="17">
        <v>1</v>
      </c>
      <c r="PD55" s="17">
        <v>4.9000000000000004</v>
      </c>
      <c r="PE55" s="17">
        <v>0</v>
      </c>
      <c r="PF55" s="17">
        <v>2.6303700000000001</v>
      </c>
      <c r="PG55" s="17">
        <v>2.2696299999999998</v>
      </c>
      <c r="PH55" s="17">
        <v>0.33</v>
      </c>
      <c r="PI55" s="17">
        <v>1</v>
      </c>
      <c r="PJ55" s="17">
        <v>1</v>
      </c>
      <c r="PK55" s="17">
        <v>-0.67</v>
      </c>
      <c r="PL55" s="17">
        <v>2</v>
      </c>
      <c r="PM55" s="17">
        <v>2.4</v>
      </c>
      <c r="PN55" s="17">
        <v>2.4</v>
      </c>
      <c r="PO55" s="17">
        <v>-0.4</v>
      </c>
      <c r="PP55" s="17">
        <v>2.5</v>
      </c>
      <c r="PQ55" s="17">
        <v>2.5</v>
      </c>
      <c r="PR55" s="17">
        <v>2.5</v>
      </c>
      <c r="PS55" s="17">
        <v>0</v>
      </c>
      <c r="PT55" s="17">
        <v>20.3</v>
      </c>
      <c r="PU55" s="17">
        <v>20</v>
      </c>
      <c r="PV55" s="17">
        <v>19.417480000000001</v>
      </c>
      <c r="PW55" s="17">
        <v>0.88251999999999997</v>
      </c>
      <c r="PX55" s="17">
        <v>10</v>
      </c>
      <c r="PY55" s="17">
        <v>11</v>
      </c>
      <c r="PZ55" s="17">
        <v>10</v>
      </c>
      <c r="QA55" s="17">
        <v>0</v>
      </c>
      <c r="QB55" s="17">
        <v>8.4</v>
      </c>
      <c r="QC55" s="17">
        <v>7</v>
      </c>
      <c r="QD55" s="17">
        <v>7</v>
      </c>
      <c r="QE55" s="17">
        <v>1.4</v>
      </c>
      <c r="QF55" s="17">
        <v>3.4</v>
      </c>
      <c r="QG55" s="17">
        <v>3.3</v>
      </c>
      <c r="QH55" s="17">
        <v>3.3</v>
      </c>
      <c r="QI55" s="17">
        <v>0.1</v>
      </c>
      <c r="QJ55" s="17">
        <v>18.5</v>
      </c>
      <c r="QK55" s="17">
        <v>19</v>
      </c>
      <c r="QL55" s="17">
        <v>17.961169999999999</v>
      </c>
      <c r="QM55" s="17">
        <v>0.53883000000000003</v>
      </c>
      <c r="QN55" s="17">
        <v>0</v>
      </c>
      <c r="QO55" s="17">
        <v>0</v>
      </c>
      <c r="QP55" s="17">
        <v>0</v>
      </c>
      <c r="QQ55" s="17">
        <v>0</v>
      </c>
      <c r="QR55" s="17">
        <v>0</v>
      </c>
      <c r="QS55" s="17">
        <v>0</v>
      </c>
      <c r="QT55" s="17">
        <v>0</v>
      </c>
      <c r="QU55" s="17">
        <v>0</v>
      </c>
      <c r="QV55" s="17">
        <v>24.5</v>
      </c>
      <c r="QW55" s="17">
        <v>23.464110000000002</v>
      </c>
      <c r="QX55" s="17">
        <v>24.454999999999998</v>
      </c>
      <c r="QY55" s="17">
        <v>4.4999999999999998E-2</v>
      </c>
      <c r="QZ55" s="17">
        <v>59.3</v>
      </c>
      <c r="RA55" s="17">
        <v>45.6</v>
      </c>
      <c r="RB55" s="17">
        <v>59.28</v>
      </c>
      <c r="RC55" s="17">
        <v>0.02</v>
      </c>
      <c r="RD55" s="17">
        <v>4.5</v>
      </c>
      <c r="RE55" s="17">
        <v>4.2</v>
      </c>
      <c r="RF55" s="17">
        <v>4.2</v>
      </c>
      <c r="RG55" s="17">
        <v>0.3</v>
      </c>
      <c r="RH55" s="17">
        <v>2.2000000000000002</v>
      </c>
      <c r="RI55" s="17">
        <v>2.4</v>
      </c>
      <c r="RJ55" s="17">
        <v>2.4</v>
      </c>
      <c r="RK55" s="17">
        <v>-0.2</v>
      </c>
      <c r="RL55" s="17">
        <v>1.1000000000000001</v>
      </c>
      <c r="RM55" s="17">
        <v>1.2</v>
      </c>
      <c r="RN55" s="17">
        <v>1.2</v>
      </c>
      <c r="RO55" s="17">
        <v>-0.1</v>
      </c>
      <c r="RP55" s="17">
        <v>2.9</v>
      </c>
      <c r="RQ55" s="17">
        <v>2.8</v>
      </c>
      <c r="RR55" s="17">
        <v>2.8</v>
      </c>
      <c r="RS55" s="17">
        <v>0.1</v>
      </c>
      <c r="RT55" s="17">
        <v>0</v>
      </c>
      <c r="RU55" s="17">
        <v>0</v>
      </c>
      <c r="RV55" s="17">
        <v>0</v>
      </c>
      <c r="RW55" s="17">
        <v>0</v>
      </c>
      <c r="RX55" s="17">
        <v>1.9</v>
      </c>
      <c r="RY55" s="17">
        <v>2.0489999999999999</v>
      </c>
      <c r="RZ55" s="17">
        <v>2.0489999999999999</v>
      </c>
      <c r="SA55" s="17">
        <v>-0.14899999999999999</v>
      </c>
      <c r="SB55" s="17">
        <v>18.2</v>
      </c>
      <c r="SC55" s="17">
        <v>0</v>
      </c>
      <c r="SD55" s="17">
        <v>3.8144399999999998</v>
      </c>
      <c r="SE55" s="17">
        <v>14.38556</v>
      </c>
      <c r="SF55" s="17">
        <v>1.4</v>
      </c>
      <c r="SG55" s="17">
        <v>1.296</v>
      </c>
      <c r="SH55" s="17">
        <v>1.296</v>
      </c>
      <c r="SI55" s="17">
        <v>0.104</v>
      </c>
      <c r="SJ55" s="17"/>
      <c r="SK55" s="17">
        <v>0.4</v>
      </c>
      <c r="SL55" s="17">
        <v>0.4</v>
      </c>
      <c r="SM55" s="17">
        <v>-0.4</v>
      </c>
      <c r="SN55" s="17">
        <v>6.5</v>
      </c>
      <c r="SO55" s="17">
        <v>7.3</v>
      </c>
      <c r="SP55" s="17">
        <v>7.3</v>
      </c>
      <c r="SQ55" s="17">
        <v>-0.8</v>
      </c>
      <c r="SR55" s="17">
        <v>3</v>
      </c>
      <c r="SS55" s="17">
        <v>4.3</v>
      </c>
      <c r="ST55" s="17">
        <v>4.3</v>
      </c>
      <c r="SU55" s="17">
        <v>-1.3</v>
      </c>
      <c r="SV55" s="17">
        <v>4.2</v>
      </c>
      <c r="SW55" s="17">
        <v>4.7</v>
      </c>
      <c r="SX55" s="17">
        <v>4.7</v>
      </c>
      <c r="SY55" s="17">
        <v>-0.5</v>
      </c>
      <c r="SZ55" s="17">
        <v>5.9</v>
      </c>
      <c r="TA55" s="17">
        <v>6.7</v>
      </c>
      <c r="TB55" s="17">
        <v>6.7</v>
      </c>
      <c r="TC55" s="17">
        <v>-0.8</v>
      </c>
      <c r="TD55" s="17">
        <v>10</v>
      </c>
      <c r="TE55" s="17">
        <v>10</v>
      </c>
      <c r="TF55" s="17">
        <v>10</v>
      </c>
      <c r="TG55" s="17">
        <v>0</v>
      </c>
      <c r="TH55" s="17">
        <v>19.600000000000001</v>
      </c>
      <c r="TI55" s="17">
        <v>20.064</v>
      </c>
      <c r="TJ55" s="17">
        <v>20.064</v>
      </c>
      <c r="TK55" s="17">
        <v>-0.46400000000000002</v>
      </c>
      <c r="TL55" s="17">
        <v>19.8</v>
      </c>
      <c r="TM55" s="17">
        <v>14.9</v>
      </c>
      <c r="TN55" s="17">
        <v>23.151</v>
      </c>
      <c r="TO55" s="17">
        <v>-3.351</v>
      </c>
      <c r="TP55" s="17">
        <v>0</v>
      </c>
      <c r="TQ55" s="17">
        <v>0</v>
      </c>
      <c r="TR55" s="17">
        <v>0</v>
      </c>
      <c r="TS55" s="17">
        <v>0</v>
      </c>
      <c r="TT55" s="17">
        <v>61.3</v>
      </c>
      <c r="TU55" s="17">
        <v>60.4</v>
      </c>
      <c r="TV55" s="17">
        <v>55.069000000000003</v>
      </c>
      <c r="TW55" s="17">
        <v>6.2309999999999999</v>
      </c>
      <c r="TX55" s="17">
        <v>64.400000000000006</v>
      </c>
      <c r="TY55" s="17">
        <v>76.099999999999994</v>
      </c>
      <c r="TZ55" s="17">
        <v>68.710999999999999</v>
      </c>
      <c r="UA55" s="17">
        <v>-4.3109999999999999</v>
      </c>
      <c r="UB55" s="17">
        <v>9.3000000000000007</v>
      </c>
      <c r="UC55" s="17">
        <v>3.8969999999999998</v>
      </c>
      <c r="UD55" s="17">
        <v>3.8969999999999998</v>
      </c>
      <c r="UE55" s="17">
        <v>5.4029999999999996</v>
      </c>
      <c r="UF55" s="17">
        <v>5.2</v>
      </c>
      <c r="UG55" s="17">
        <v>3.1579999999999999</v>
      </c>
      <c r="UH55" s="17">
        <v>3.1579999999999999</v>
      </c>
      <c r="UI55" s="17">
        <v>2.0419999999999998</v>
      </c>
      <c r="UJ55" s="17">
        <v>8</v>
      </c>
      <c r="UK55" s="17">
        <v>9</v>
      </c>
      <c r="UL55" s="17">
        <v>7.5</v>
      </c>
      <c r="UM55" s="17">
        <v>0.5</v>
      </c>
      <c r="UN55" s="17">
        <v>2.6</v>
      </c>
      <c r="UO55" s="17">
        <v>2.5</v>
      </c>
      <c r="UP55" s="17">
        <v>2.5</v>
      </c>
      <c r="UQ55" s="17">
        <v>0.1</v>
      </c>
      <c r="UR55" s="17">
        <v>7.5</v>
      </c>
      <c r="US55" s="17">
        <v>7.6</v>
      </c>
      <c r="UT55" s="17">
        <v>7.6</v>
      </c>
      <c r="UU55" s="17">
        <v>-0.1</v>
      </c>
      <c r="UV55" s="17">
        <v>4.7</v>
      </c>
      <c r="UW55" s="17">
        <v>5</v>
      </c>
      <c r="UX55" s="17">
        <v>5</v>
      </c>
      <c r="UY55" s="17">
        <v>-0.3</v>
      </c>
      <c r="UZ55" s="17">
        <v>5.0999999999999996</v>
      </c>
      <c r="VA55" s="17">
        <v>5.5</v>
      </c>
      <c r="VB55" s="17">
        <v>5.5</v>
      </c>
      <c r="VC55" s="17">
        <v>-0.4</v>
      </c>
      <c r="VD55" s="17">
        <v>5.0999999999999996</v>
      </c>
      <c r="VE55" s="17">
        <v>5.5</v>
      </c>
      <c r="VF55" s="17">
        <v>5.5</v>
      </c>
      <c r="VG55" s="17">
        <v>-0.4</v>
      </c>
      <c r="VH55" s="17">
        <v>5</v>
      </c>
      <c r="VI55" s="17">
        <v>10.077999999999999</v>
      </c>
      <c r="VJ55" s="17">
        <v>10.077999999999999</v>
      </c>
      <c r="VK55" s="17">
        <v>-5.0780000000000003</v>
      </c>
      <c r="VL55" s="17">
        <v>0</v>
      </c>
      <c r="VM55" s="17">
        <v>0</v>
      </c>
      <c r="VN55" s="17">
        <v>0</v>
      </c>
      <c r="VO55" s="17">
        <v>0</v>
      </c>
      <c r="VP55" s="17">
        <v>0</v>
      </c>
      <c r="VQ55" s="17">
        <v>0</v>
      </c>
      <c r="VR55" s="17">
        <v>0</v>
      </c>
      <c r="VS55" s="17">
        <v>0</v>
      </c>
      <c r="VT55" s="17">
        <v>0</v>
      </c>
      <c r="VU55" s="17">
        <v>0</v>
      </c>
      <c r="VV55" s="17">
        <v>0</v>
      </c>
      <c r="VW55" s="17">
        <v>0</v>
      </c>
      <c r="VX55" s="17">
        <v>0.6</v>
      </c>
      <c r="VY55" s="17">
        <v>0.6</v>
      </c>
      <c r="VZ55" s="17">
        <v>0.6</v>
      </c>
      <c r="WA55" s="17">
        <v>0</v>
      </c>
      <c r="WB55" s="17">
        <v>65.099999999999994</v>
      </c>
      <c r="WC55" s="17">
        <v>79</v>
      </c>
      <c r="WD55" s="17">
        <v>58</v>
      </c>
      <c r="WE55" s="17">
        <v>7.1</v>
      </c>
      <c r="WF55" s="17">
        <v>54.3</v>
      </c>
      <c r="WG55" s="17">
        <v>64</v>
      </c>
      <c r="WH55" s="17">
        <v>53</v>
      </c>
      <c r="WI55" s="17">
        <v>1.3</v>
      </c>
      <c r="WJ55" s="17">
        <v>0</v>
      </c>
      <c r="WK55" s="17">
        <v>0</v>
      </c>
      <c r="WL55" s="17">
        <v>0</v>
      </c>
      <c r="WM55" s="17">
        <v>0</v>
      </c>
      <c r="WN55" s="17">
        <v>0</v>
      </c>
      <c r="WO55" s="17">
        <v>0</v>
      </c>
      <c r="WP55" s="17">
        <v>0</v>
      </c>
      <c r="WQ55" s="17">
        <v>0</v>
      </c>
      <c r="WR55" s="17">
        <v>6.4</v>
      </c>
      <c r="WS55" s="17">
        <v>10</v>
      </c>
      <c r="WT55" s="17">
        <v>10</v>
      </c>
      <c r="WU55" s="17">
        <v>-3.6</v>
      </c>
      <c r="WV55" s="17">
        <v>19.3</v>
      </c>
      <c r="WW55" s="17">
        <v>20</v>
      </c>
      <c r="WX55" s="17">
        <v>19.223299999999998</v>
      </c>
      <c r="WY55" s="17">
        <v>7.6700000000000004E-2</v>
      </c>
      <c r="WZ55" s="17">
        <v>10.3</v>
      </c>
      <c r="XA55" s="17">
        <v>10.8</v>
      </c>
      <c r="XB55" s="17">
        <v>10.8</v>
      </c>
      <c r="XC55" s="17">
        <v>-0.5</v>
      </c>
      <c r="XD55" s="17"/>
      <c r="XE55" s="17"/>
      <c r="XF55" s="17"/>
      <c r="XG55" s="17">
        <v>0</v>
      </c>
      <c r="XH55" s="17"/>
      <c r="XI55" s="17"/>
      <c r="XJ55" s="17"/>
      <c r="XK55" s="17">
        <v>0</v>
      </c>
      <c r="XL55" s="17">
        <v>15</v>
      </c>
      <c r="XM55" s="17">
        <v>15</v>
      </c>
      <c r="XN55" s="17">
        <v>14</v>
      </c>
      <c r="XO55" s="17">
        <v>1</v>
      </c>
      <c r="XP55" s="17"/>
      <c r="XQ55" s="17"/>
      <c r="XR55" s="17"/>
      <c r="XS55" s="17">
        <v>0</v>
      </c>
      <c r="XT55" s="17">
        <v>6.7</v>
      </c>
      <c r="XU55" s="17">
        <v>7.9</v>
      </c>
      <c r="XV55" s="17">
        <v>7.9</v>
      </c>
      <c r="XW55" s="17">
        <v>-1.2</v>
      </c>
      <c r="XX55" s="17"/>
      <c r="XY55" s="17"/>
      <c r="XZ55" s="17"/>
      <c r="YA55" s="17">
        <v>0</v>
      </c>
      <c r="YB55" s="17"/>
      <c r="YC55" s="17"/>
      <c r="YD55" s="17"/>
      <c r="YE55" s="17">
        <v>0</v>
      </c>
    </row>
    <row r="56" spans="1:655" ht="24" customHeight="1" x14ac:dyDescent="0.25">
      <c r="A56" s="1"/>
      <c r="B56" s="18" t="s">
        <v>774</v>
      </c>
      <c r="C56" s="18" t="s">
        <v>58</v>
      </c>
      <c r="D56" s="19">
        <v>89</v>
      </c>
      <c r="E56" s="19">
        <v>81.221720000000005</v>
      </c>
      <c r="F56" s="19">
        <v>84.110990000000001</v>
      </c>
      <c r="G56" s="19">
        <v>4.8890099999999999</v>
      </c>
      <c r="H56" s="19">
        <v>648.5</v>
      </c>
      <c r="I56" s="19">
        <v>643.65809000000002</v>
      </c>
      <c r="J56" s="19">
        <v>643.65809000000002</v>
      </c>
      <c r="K56" s="19">
        <v>4.8419100000000004</v>
      </c>
      <c r="L56" s="19">
        <v>215.9</v>
      </c>
      <c r="M56" s="19">
        <v>209.39341999999999</v>
      </c>
      <c r="N56" s="19">
        <v>209.39341999999999</v>
      </c>
      <c r="O56" s="19">
        <v>6.5065799999999996</v>
      </c>
      <c r="P56" s="19"/>
      <c r="Q56" s="19"/>
      <c r="R56" s="19"/>
      <c r="S56" s="19">
        <v>0</v>
      </c>
      <c r="T56" s="19"/>
      <c r="U56" s="19"/>
      <c r="V56" s="19"/>
      <c r="W56" s="19">
        <v>0</v>
      </c>
      <c r="X56" s="19">
        <v>60.4</v>
      </c>
      <c r="Y56" s="19">
        <v>0</v>
      </c>
      <c r="Z56" s="19">
        <v>10.309279999999999</v>
      </c>
      <c r="AA56" s="19">
        <v>50.090719999999997</v>
      </c>
      <c r="AB56" s="19">
        <v>81.5</v>
      </c>
      <c r="AC56" s="19">
        <v>92.114559999999997</v>
      </c>
      <c r="AD56" s="19">
        <v>94.878</v>
      </c>
      <c r="AE56" s="19">
        <v>-13.378</v>
      </c>
      <c r="AF56" s="19"/>
      <c r="AG56" s="19"/>
      <c r="AH56" s="19"/>
      <c r="AI56" s="19">
        <v>0</v>
      </c>
      <c r="AJ56" s="19"/>
      <c r="AK56" s="19"/>
      <c r="AL56" s="19"/>
      <c r="AM56" s="19">
        <v>0</v>
      </c>
      <c r="AN56" s="19">
        <v>187</v>
      </c>
      <c r="AO56" s="19">
        <v>196.42444</v>
      </c>
      <c r="AP56" s="19">
        <v>196.42444</v>
      </c>
      <c r="AQ56" s="19">
        <v>-9.4244400000000006</v>
      </c>
      <c r="AR56" s="19">
        <v>190.9</v>
      </c>
      <c r="AS56" s="19">
        <v>196.42444</v>
      </c>
      <c r="AT56" s="19">
        <v>196.42444</v>
      </c>
      <c r="AU56" s="19">
        <v>-5.5244400000000002</v>
      </c>
      <c r="AV56" s="19">
        <v>191.4</v>
      </c>
      <c r="AW56" s="19">
        <v>196.42444</v>
      </c>
      <c r="AX56" s="19">
        <v>196.42444</v>
      </c>
      <c r="AY56" s="19">
        <v>-5.0244400000000002</v>
      </c>
      <c r="AZ56" s="19">
        <v>280.5</v>
      </c>
      <c r="BA56" s="19">
        <v>294.63666000000001</v>
      </c>
      <c r="BB56" s="19">
        <v>294.63666999999998</v>
      </c>
      <c r="BC56" s="19">
        <v>-14.136670000000001</v>
      </c>
      <c r="BD56" s="19">
        <v>214.2</v>
      </c>
      <c r="BE56" s="19">
        <v>208.28218000000001</v>
      </c>
      <c r="BF56" s="19">
        <v>208.28218000000001</v>
      </c>
      <c r="BG56" s="19">
        <v>5.9178199999999999</v>
      </c>
      <c r="BH56" s="19">
        <v>111.2</v>
      </c>
      <c r="BI56" s="19">
        <v>104.14109000000001</v>
      </c>
      <c r="BJ56" s="19">
        <v>104.14109000000001</v>
      </c>
      <c r="BK56" s="19">
        <v>7.05891</v>
      </c>
      <c r="BL56" s="19">
        <v>98.8</v>
      </c>
      <c r="BM56" s="19">
        <v>196.51165</v>
      </c>
      <c r="BN56" s="19">
        <v>243.55364</v>
      </c>
      <c r="BO56" s="19">
        <v>-144.75363999999999</v>
      </c>
      <c r="BP56" s="19">
        <v>4.3</v>
      </c>
      <c r="BQ56" s="19">
        <v>4.4318400000000002</v>
      </c>
      <c r="BR56" s="19">
        <v>4.4318400000000002</v>
      </c>
      <c r="BS56" s="19">
        <v>-0.13184000000000001</v>
      </c>
      <c r="BT56" s="19"/>
      <c r="BU56" s="19"/>
      <c r="BV56" s="19"/>
      <c r="BW56" s="19">
        <v>0</v>
      </c>
      <c r="BX56" s="19"/>
      <c r="BY56" s="19"/>
      <c r="BZ56" s="19"/>
      <c r="CA56" s="19">
        <v>0</v>
      </c>
      <c r="CB56" s="19"/>
      <c r="CC56" s="19"/>
      <c r="CD56" s="19"/>
      <c r="CE56" s="19">
        <v>0</v>
      </c>
      <c r="CF56" s="19"/>
      <c r="CG56" s="19"/>
      <c r="CH56" s="19"/>
      <c r="CI56" s="19">
        <v>0</v>
      </c>
      <c r="CJ56" s="19">
        <v>124.4</v>
      </c>
      <c r="CK56" s="19">
        <v>131.25040999999999</v>
      </c>
      <c r="CL56" s="19">
        <v>131.25040999999999</v>
      </c>
      <c r="CM56" s="19">
        <v>-6.8504100000000001</v>
      </c>
      <c r="CN56" s="19">
        <v>7.4</v>
      </c>
      <c r="CO56" s="19">
        <v>6.8003799999999996</v>
      </c>
      <c r="CP56" s="19">
        <v>5.1333399999999996</v>
      </c>
      <c r="CQ56" s="19">
        <v>2.2666599999999999</v>
      </c>
      <c r="CR56" s="19">
        <v>5.8</v>
      </c>
      <c r="CS56" s="19">
        <v>3.7328100000000002</v>
      </c>
      <c r="CT56" s="19">
        <v>2.8177599999999998</v>
      </c>
      <c r="CU56" s="19">
        <v>2.98224</v>
      </c>
      <c r="CV56" s="19"/>
      <c r="CW56" s="19"/>
      <c r="CX56" s="19"/>
      <c r="CY56" s="19">
        <v>0</v>
      </c>
      <c r="CZ56" s="19">
        <v>6.9</v>
      </c>
      <c r="DA56" s="19">
        <v>6.8787000000000003</v>
      </c>
      <c r="DB56" s="19">
        <v>6.8787000000000003</v>
      </c>
      <c r="DC56" s="19">
        <v>2.1299999999999999E-2</v>
      </c>
      <c r="DD56" s="19">
        <v>11.8</v>
      </c>
      <c r="DE56" s="19">
        <v>14.919420000000001</v>
      </c>
      <c r="DF56" s="19">
        <v>14.919420000000001</v>
      </c>
      <c r="DG56" s="19">
        <v>-3.1194199999999999</v>
      </c>
      <c r="DH56" s="19">
        <v>66.5</v>
      </c>
      <c r="DI56" s="19">
        <v>58.833150000000003</v>
      </c>
      <c r="DJ56" s="19">
        <v>25.172899999999998</v>
      </c>
      <c r="DK56" s="19">
        <v>41.327100000000002</v>
      </c>
      <c r="DL56" s="19"/>
      <c r="DM56" s="19"/>
      <c r="DN56" s="19"/>
      <c r="DO56" s="19">
        <v>0</v>
      </c>
      <c r="DP56" s="19">
        <v>0</v>
      </c>
      <c r="DQ56" s="19"/>
      <c r="DR56" s="19">
        <v>0</v>
      </c>
      <c r="DS56" s="19">
        <v>0</v>
      </c>
      <c r="DT56" s="19"/>
      <c r="DU56" s="19"/>
      <c r="DV56" s="19"/>
      <c r="DW56" s="19">
        <v>0</v>
      </c>
      <c r="DX56" s="19"/>
      <c r="DY56" s="19"/>
      <c r="DZ56" s="19"/>
      <c r="EA56" s="19">
        <v>0</v>
      </c>
      <c r="EB56" s="19">
        <v>56.06</v>
      </c>
      <c r="EC56" s="19">
        <v>55.841569999999997</v>
      </c>
      <c r="ED56" s="19">
        <v>55.841569999999997</v>
      </c>
      <c r="EE56" s="19">
        <v>0.21843000000000001</v>
      </c>
      <c r="EF56" s="19">
        <v>99.7</v>
      </c>
      <c r="EG56" s="19">
        <v>110.26321</v>
      </c>
      <c r="EH56" s="19">
        <v>74.840789999999998</v>
      </c>
      <c r="EI56" s="19">
        <v>24.859210000000001</v>
      </c>
      <c r="EJ56" s="19"/>
      <c r="EK56" s="19"/>
      <c r="EL56" s="19"/>
      <c r="EM56" s="19">
        <v>0</v>
      </c>
      <c r="EN56" s="19"/>
      <c r="EO56" s="19"/>
      <c r="EP56" s="19"/>
      <c r="EQ56" s="19">
        <v>0</v>
      </c>
      <c r="ER56" s="19">
        <v>0</v>
      </c>
      <c r="ES56" s="19"/>
      <c r="ET56" s="19"/>
      <c r="EU56" s="19">
        <v>0</v>
      </c>
      <c r="EV56" s="19">
        <v>6.5</v>
      </c>
      <c r="EW56" s="19">
        <v>6.39</v>
      </c>
      <c r="EX56" s="19">
        <v>6.39</v>
      </c>
      <c r="EY56" s="19">
        <v>0.11</v>
      </c>
      <c r="EZ56" s="19">
        <v>152.4</v>
      </c>
      <c r="FA56" s="19">
        <v>169.06296</v>
      </c>
      <c r="FB56" s="19">
        <v>144.32990000000001</v>
      </c>
      <c r="FC56" s="19">
        <v>8.0701000000000001</v>
      </c>
      <c r="FD56" s="19">
        <v>32</v>
      </c>
      <c r="FE56" s="19">
        <v>37.18432</v>
      </c>
      <c r="FF56" s="19">
        <v>40.90061</v>
      </c>
      <c r="FG56" s="19">
        <v>-8.9006100000000004</v>
      </c>
      <c r="FH56" s="19">
        <v>73.2</v>
      </c>
      <c r="FI56" s="19">
        <v>0</v>
      </c>
      <c r="FJ56" s="19">
        <v>30.92784</v>
      </c>
      <c r="FK56" s="19">
        <v>42.27216</v>
      </c>
      <c r="FL56" s="19">
        <v>22.8</v>
      </c>
      <c r="FM56" s="19">
        <v>22.888349999999999</v>
      </c>
      <c r="FN56" s="19">
        <v>22.625250000000001</v>
      </c>
      <c r="FO56" s="19">
        <v>0.17474999999999999</v>
      </c>
      <c r="FP56" s="19">
        <v>17.600000000000001</v>
      </c>
      <c r="FQ56" s="19">
        <v>15.279059999999999</v>
      </c>
      <c r="FR56" s="19">
        <v>14.927820000000001</v>
      </c>
      <c r="FS56" s="19">
        <v>2.67218</v>
      </c>
      <c r="FT56" s="19">
        <v>16.8</v>
      </c>
      <c r="FU56" s="19">
        <v>17.281549999999999</v>
      </c>
      <c r="FV56" s="19">
        <v>17.281549999999999</v>
      </c>
      <c r="FW56" s="19">
        <v>-0.48154999999999998</v>
      </c>
      <c r="FX56" s="19">
        <v>64.5</v>
      </c>
      <c r="FY56" s="19">
        <v>71.720150000000004</v>
      </c>
      <c r="FZ56" s="19">
        <v>71.720150000000004</v>
      </c>
      <c r="GA56" s="19">
        <v>-7.2201500000000003</v>
      </c>
      <c r="GB56" s="19">
        <v>182.2</v>
      </c>
      <c r="GC56" s="19">
        <v>185.10007999999999</v>
      </c>
      <c r="GD56" s="19">
        <v>185.10007999999999</v>
      </c>
      <c r="GE56" s="19">
        <v>-2.90008</v>
      </c>
      <c r="GF56" s="19">
        <v>182.7</v>
      </c>
      <c r="GG56" s="19">
        <v>185.10007999999999</v>
      </c>
      <c r="GH56" s="19">
        <v>185.10007999999999</v>
      </c>
      <c r="GI56" s="19">
        <v>-2.40008</v>
      </c>
      <c r="GJ56" s="19">
        <v>184.1</v>
      </c>
      <c r="GK56" s="19">
        <v>185.10007999999999</v>
      </c>
      <c r="GL56" s="19">
        <v>185.10007999999999</v>
      </c>
      <c r="GM56" s="19">
        <v>-1.0000800000000001</v>
      </c>
      <c r="GN56" s="19">
        <v>83.6</v>
      </c>
      <c r="GO56" s="19">
        <v>87.858270000000005</v>
      </c>
      <c r="GP56" s="19">
        <v>87.858310000000003</v>
      </c>
      <c r="GQ56" s="19">
        <v>-4.2583099999999998</v>
      </c>
      <c r="GR56" s="19">
        <v>5.3</v>
      </c>
      <c r="GS56" s="19">
        <v>6</v>
      </c>
      <c r="GT56" s="19">
        <v>5.8686699999999998</v>
      </c>
      <c r="GU56" s="19">
        <v>-0.56867000000000001</v>
      </c>
      <c r="GV56" s="19">
        <v>1.2</v>
      </c>
      <c r="GW56" s="19">
        <v>1.02115</v>
      </c>
      <c r="GX56" s="19">
        <v>6.1567800000000004</v>
      </c>
      <c r="GY56" s="19">
        <v>-4.9567800000000002</v>
      </c>
      <c r="GZ56" s="19">
        <v>27.5</v>
      </c>
      <c r="HA56" s="19">
        <v>27.451260000000001</v>
      </c>
      <c r="HB56" s="19">
        <v>16.589020000000001</v>
      </c>
      <c r="HC56" s="19">
        <v>10.91098</v>
      </c>
      <c r="HD56" s="19">
        <v>25.2</v>
      </c>
      <c r="HE56" s="19">
        <v>26.283010000000001</v>
      </c>
      <c r="HF56" s="19">
        <v>26.283010000000001</v>
      </c>
      <c r="HG56" s="19">
        <v>-1.08301</v>
      </c>
      <c r="HH56" s="19">
        <v>2</v>
      </c>
      <c r="HI56" s="19">
        <v>1.97359</v>
      </c>
      <c r="HJ56" s="19">
        <v>1.97359</v>
      </c>
      <c r="HK56" s="19">
        <v>2.6409999999999999E-2</v>
      </c>
      <c r="HL56" s="19">
        <v>16</v>
      </c>
      <c r="HM56" s="19">
        <v>0</v>
      </c>
      <c r="HN56" s="19">
        <v>0</v>
      </c>
      <c r="HO56" s="19">
        <v>16</v>
      </c>
      <c r="HP56" s="19">
        <v>41.5</v>
      </c>
      <c r="HQ56" s="19">
        <v>20.61861</v>
      </c>
      <c r="HR56" s="19">
        <v>41.237119999999997</v>
      </c>
      <c r="HS56" s="19">
        <v>0.26288</v>
      </c>
      <c r="HT56" s="19"/>
      <c r="HU56" s="19"/>
      <c r="HV56" s="19"/>
      <c r="HW56" s="19">
        <v>0</v>
      </c>
      <c r="HX56" s="19"/>
      <c r="HY56" s="19"/>
      <c r="HZ56" s="19"/>
      <c r="IA56" s="19">
        <v>0</v>
      </c>
      <c r="IB56" s="19">
        <v>30.5</v>
      </c>
      <c r="IC56" s="19">
        <v>0</v>
      </c>
      <c r="ID56" s="19">
        <v>0</v>
      </c>
      <c r="IE56" s="19">
        <v>30.5</v>
      </c>
      <c r="IF56" s="19">
        <v>5.9</v>
      </c>
      <c r="IG56" s="19"/>
      <c r="IH56" s="19"/>
      <c r="II56" s="19">
        <v>5.9</v>
      </c>
      <c r="IJ56" s="19"/>
      <c r="IK56" s="19"/>
      <c r="IL56" s="19"/>
      <c r="IM56" s="19">
        <v>0</v>
      </c>
      <c r="IN56" s="19">
        <v>28.3</v>
      </c>
      <c r="IO56" s="19">
        <v>48.181440000000002</v>
      </c>
      <c r="IP56" s="19">
        <v>48.181449999999998</v>
      </c>
      <c r="IQ56" s="19">
        <v>-19.881450000000001</v>
      </c>
      <c r="IR56" s="19"/>
      <c r="IS56" s="19"/>
      <c r="IT56" s="19"/>
      <c r="IU56" s="19">
        <v>0</v>
      </c>
      <c r="IV56" s="19"/>
      <c r="IW56" s="19"/>
      <c r="IX56" s="19"/>
      <c r="IY56" s="19">
        <v>0</v>
      </c>
      <c r="IZ56" s="19"/>
      <c r="JA56" s="19"/>
      <c r="JB56" s="19"/>
      <c r="JC56" s="19">
        <v>0</v>
      </c>
      <c r="JD56" s="19">
        <v>66.3</v>
      </c>
      <c r="JE56" s="19">
        <v>72.643020000000007</v>
      </c>
      <c r="JF56" s="19">
        <v>82.700329999999994</v>
      </c>
      <c r="JG56" s="19">
        <v>-16.40033</v>
      </c>
      <c r="JH56" s="19">
        <v>176.5</v>
      </c>
      <c r="JI56" s="19">
        <v>178.52956</v>
      </c>
      <c r="JJ56" s="19">
        <v>178.52956</v>
      </c>
      <c r="JK56" s="19">
        <v>-2.02956</v>
      </c>
      <c r="JL56" s="19">
        <v>174.4</v>
      </c>
      <c r="JM56" s="19">
        <v>178.52956</v>
      </c>
      <c r="JN56" s="19">
        <v>178.52956</v>
      </c>
      <c r="JO56" s="19">
        <v>-4.1295599999999997</v>
      </c>
      <c r="JP56" s="19">
        <v>200</v>
      </c>
      <c r="JQ56" s="19">
        <v>178.52956</v>
      </c>
      <c r="JR56" s="19">
        <v>178.52956</v>
      </c>
      <c r="JS56" s="19">
        <v>21.47044</v>
      </c>
      <c r="JT56" s="19">
        <v>274.8</v>
      </c>
      <c r="JU56" s="19">
        <v>267.79433</v>
      </c>
      <c r="JV56" s="19">
        <v>267.79433</v>
      </c>
      <c r="JW56" s="19">
        <v>7.0056700000000003</v>
      </c>
      <c r="JX56" s="19"/>
      <c r="JY56" s="19"/>
      <c r="JZ56" s="19"/>
      <c r="KA56" s="19">
        <v>0</v>
      </c>
      <c r="KB56" s="19"/>
      <c r="KC56" s="19"/>
      <c r="KD56" s="19"/>
      <c r="KE56" s="19">
        <v>0</v>
      </c>
      <c r="KF56" s="19"/>
      <c r="KG56" s="19"/>
      <c r="KH56" s="19"/>
      <c r="KI56" s="19">
        <v>0</v>
      </c>
      <c r="KJ56" s="19"/>
      <c r="KK56" s="19"/>
      <c r="KL56" s="19"/>
      <c r="KM56" s="19">
        <v>0</v>
      </c>
      <c r="KN56" s="19"/>
      <c r="KO56" s="19"/>
      <c r="KP56" s="19"/>
      <c r="KQ56" s="19">
        <v>0</v>
      </c>
      <c r="KR56" s="19"/>
      <c r="KS56" s="19"/>
      <c r="KT56" s="19"/>
      <c r="KU56" s="19">
        <v>0</v>
      </c>
      <c r="KV56" s="19"/>
      <c r="KW56" s="19"/>
      <c r="KX56" s="19"/>
      <c r="KY56" s="19">
        <v>0</v>
      </c>
      <c r="KZ56" s="19"/>
      <c r="LA56" s="19"/>
      <c r="LB56" s="19"/>
      <c r="LC56" s="19">
        <v>0</v>
      </c>
      <c r="LD56" s="19">
        <v>1.2</v>
      </c>
      <c r="LE56" s="19">
        <v>1.1522699999999999</v>
      </c>
      <c r="LF56" s="19">
        <v>1.1522699999999999</v>
      </c>
      <c r="LG56" s="19">
        <v>4.7730000000000002E-2</v>
      </c>
      <c r="LH56" s="19">
        <v>66.8</v>
      </c>
      <c r="LI56" s="19">
        <v>41.237609999999997</v>
      </c>
      <c r="LJ56" s="19">
        <v>41.237110000000001</v>
      </c>
      <c r="LK56" s="19">
        <v>25.562889999999999</v>
      </c>
      <c r="LL56" s="19">
        <v>78.31</v>
      </c>
      <c r="LM56" s="19">
        <v>75.258560000000003</v>
      </c>
      <c r="LN56" s="19">
        <v>73.528400000000005</v>
      </c>
      <c r="LO56" s="19">
        <v>4.7816000000000001</v>
      </c>
      <c r="LP56" s="19">
        <v>64.7</v>
      </c>
      <c r="LQ56" s="19">
        <v>66.73039</v>
      </c>
      <c r="LR56" s="19">
        <v>66.867149999999995</v>
      </c>
      <c r="LS56" s="19">
        <v>-2.1671499999999999</v>
      </c>
      <c r="LT56" s="19">
        <v>66.900000000000006</v>
      </c>
      <c r="LU56" s="19">
        <v>65.587329999999994</v>
      </c>
      <c r="LV56" s="19">
        <v>65.615899999999996</v>
      </c>
      <c r="LW56" s="19">
        <v>1.2841</v>
      </c>
      <c r="LX56" s="19">
        <v>28.4</v>
      </c>
      <c r="LY56" s="19">
        <v>27.142890000000001</v>
      </c>
      <c r="LZ56" s="19">
        <v>27.198519999999998</v>
      </c>
      <c r="MA56" s="19">
        <v>1.2014800000000001</v>
      </c>
      <c r="MB56" s="19"/>
      <c r="MC56" s="19"/>
      <c r="MD56" s="19"/>
      <c r="ME56" s="19">
        <v>0</v>
      </c>
      <c r="MF56" s="19"/>
      <c r="MG56" s="19"/>
      <c r="MH56" s="19"/>
      <c r="MI56" s="19">
        <v>0</v>
      </c>
      <c r="MJ56" s="19"/>
      <c r="MK56" s="19"/>
      <c r="ML56" s="19"/>
      <c r="MM56" s="19">
        <v>0</v>
      </c>
      <c r="MN56" s="19">
        <v>146.19999999999999</v>
      </c>
      <c r="MO56" s="19">
        <v>149.77393000000001</v>
      </c>
      <c r="MP56" s="19">
        <v>149.77393000000001</v>
      </c>
      <c r="MQ56" s="19">
        <v>-3.5739299999999998</v>
      </c>
      <c r="MR56" s="19">
        <v>148.1</v>
      </c>
      <c r="MS56" s="19">
        <v>149.77393000000001</v>
      </c>
      <c r="MT56" s="19">
        <v>149.77393000000001</v>
      </c>
      <c r="MU56" s="19">
        <v>-1.6739299999999999</v>
      </c>
      <c r="MV56" s="19">
        <v>149</v>
      </c>
      <c r="MW56" s="19">
        <v>149.77393000000001</v>
      </c>
      <c r="MX56" s="19">
        <v>149.77393000000001</v>
      </c>
      <c r="MY56" s="19">
        <v>-0.77393000000000001</v>
      </c>
      <c r="MZ56" s="19"/>
      <c r="NA56" s="19"/>
      <c r="NB56" s="19"/>
      <c r="NC56" s="19">
        <v>0</v>
      </c>
      <c r="ND56" s="19"/>
      <c r="NE56" s="19"/>
      <c r="NF56" s="19"/>
      <c r="NG56" s="19">
        <v>0</v>
      </c>
      <c r="NH56" s="19"/>
      <c r="NI56" s="19"/>
      <c r="NJ56" s="19"/>
      <c r="NK56" s="19">
        <v>0</v>
      </c>
      <c r="NL56" s="19"/>
      <c r="NM56" s="19"/>
      <c r="NN56" s="19"/>
      <c r="NO56" s="19">
        <v>0</v>
      </c>
      <c r="NP56" s="19"/>
      <c r="NQ56" s="19"/>
      <c r="NR56" s="19"/>
      <c r="NS56" s="19">
        <v>0</v>
      </c>
      <c r="NT56" s="19">
        <v>215.3</v>
      </c>
      <c r="NU56" s="19">
        <v>145.01725999999999</v>
      </c>
      <c r="NV56" s="19">
        <v>145.01718</v>
      </c>
      <c r="NW56" s="19">
        <v>70.282820000000001</v>
      </c>
      <c r="NX56" s="19">
        <v>103.2</v>
      </c>
      <c r="NY56" s="19">
        <v>72.508629999999997</v>
      </c>
      <c r="NZ56" s="19">
        <v>72.508589999999998</v>
      </c>
      <c r="OA56" s="19">
        <v>30.691410000000001</v>
      </c>
      <c r="OB56" s="19">
        <v>0</v>
      </c>
      <c r="OC56" s="19">
        <v>0</v>
      </c>
      <c r="OD56" s="19">
        <v>0</v>
      </c>
      <c r="OE56" s="19">
        <v>0</v>
      </c>
      <c r="OF56" s="19">
        <v>45.9</v>
      </c>
      <c r="OG56" s="19">
        <v>80.7</v>
      </c>
      <c r="OH56" s="19">
        <v>92.215999999999994</v>
      </c>
      <c r="OI56" s="19">
        <v>-46.316000000000003</v>
      </c>
      <c r="OJ56" s="19">
        <v>0</v>
      </c>
      <c r="OK56" s="19">
        <v>0</v>
      </c>
      <c r="OL56" s="19">
        <v>0</v>
      </c>
      <c r="OM56" s="19">
        <v>0</v>
      </c>
      <c r="ON56" s="19">
        <v>7.1</v>
      </c>
      <c r="OO56" s="19">
        <v>14.196999999999999</v>
      </c>
      <c r="OP56" s="19">
        <v>14.196999999999999</v>
      </c>
      <c r="OQ56" s="19">
        <v>-7.0970000000000004</v>
      </c>
      <c r="OR56" s="19">
        <v>0</v>
      </c>
      <c r="OS56" s="19">
        <v>0</v>
      </c>
      <c r="OT56" s="19">
        <v>0</v>
      </c>
      <c r="OU56" s="19">
        <v>0</v>
      </c>
      <c r="OV56" s="19">
        <v>9.8000000000000007</v>
      </c>
      <c r="OW56" s="19">
        <v>10</v>
      </c>
      <c r="OX56" s="19">
        <v>9</v>
      </c>
      <c r="OY56" s="19">
        <v>0.8</v>
      </c>
      <c r="OZ56" s="19">
        <v>9.9</v>
      </c>
      <c r="PA56" s="19">
        <v>9</v>
      </c>
      <c r="PB56" s="19">
        <v>9</v>
      </c>
      <c r="PC56" s="19">
        <v>0.9</v>
      </c>
      <c r="PD56" s="19">
        <v>4.8</v>
      </c>
      <c r="PE56" s="19">
        <v>0</v>
      </c>
      <c r="PF56" s="19">
        <v>1.3440700000000001</v>
      </c>
      <c r="PG56" s="19">
        <v>3.4559299999999999</v>
      </c>
      <c r="PH56" s="19">
        <v>0.32</v>
      </c>
      <c r="PI56" s="19">
        <v>1</v>
      </c>
      <c r="PJ56" s="19">
        <v>1</v>
      </c>
      <c r="PK56" s="19">
        <v>-0.68</v>
      </c>
      <c r="PL56" s="19">
        <v>2.2000000000000002</v>
      </c>
      <c r="PM56" s="19">
        <v>2.4</v>
      </c>
      <c r="PN56" s="19">
        <v>2.4</v>
      </c>
      <c r="PO56" s="19">
        <v>-0.2</v>
      </c>
      <c r="PP56" s="19">
        <v>2.5</v>
      </c>
      <c r="PQ56" s="19">
        <v>2.5</v>
      </c>
      <c r="PR56" s="19">
        <v>2.5</v>
      </c>
      <c r="PS56" s="19">
        <v>0</v>
      </c>
      <c r="PT56" s="19">
        <v>19.899999999999999</v>
      </c>
      <c r="PU56" s="19">
        <v>20</v>
      </c>
      <c r="PV56" s="19">
        <v>19.417480000000001</v>
      </c>
      <c r="PW56" s="19">
        <v>0.48252</v>
      </c>
      <c r="PX56" s="19">
        <v>10</v>
      </c>
      <c r="PY56" s="19">
        <v>11</v>
      </c>
      <c r="PZ56" s="19">
        <v>10</v>
      </c>
      <c r="QA56" s="19">
        <v>0</v>
      </c>
      <c r="QB56" s="19">
        <v>8.4</v>
      </c>
      <c r="QC56" s="19">
        <v>7</v>
      </c>
      <c r="QD56" s="19">
        <v>7</v>
      </c>
      <c r="QE56" s="19">
        <v>1.4</v>
      </c>
      <c r="QF56" s="19">
        <v>3.4</v>
      </c>
      <c r="QG56" s="19">
        <v>3.3</v>
      </c>
      <c r="QH56" s="19">
        <v>3.3</v>
      </c>
      <c r="QI56" s="19">
        <v>0.1</v>
      </c>
      <c r="QJ56" s="19">
        <v>18.5</v>
      </c>
      <c r="QK56" s="19">
        <v>19</v>
      </c>
      <c r="QL56" s="19">
        <v>17.961169999999999</v>
      </c>
      <c r="QM56" s="19">
        <v>0.53883000000000003</v>
      </c>
      <c r="QN56" s="19">
        <v>0</v>
      </c>
      <c r="QO56" s="19">
        <v>0</v>
      </c>
      <c r="QP56" s="19">
        <v>0</v>
      </c>
      <c r="QQ56" s="19">
        <v>0</v>
      </c>
      <c r="QR56" s="19">
        <v>0</v>
      </c>
      <c r="QS56" s="19">
        <v>0</v>
      </c>
      <c r="QT56" s="19">
        <v>0</v>
      </c>
      <c r="QU56" s="19">
        <v>0</v>
      </c>
      <c r="QV56" s="19">
        <v>24.1</v>
      </c>
      <c r="QW56" s="19">
        <v>23.374210000000001</v>
      </c>
      <c r="QX56" s="19">
        <v>24.135999999999999</v>
      </c>
      <c r="QY56" s="19">
        <v>-3.5999999999999997E-2</v>
      </c>
      <c r="QZ56" s="19">
        <v>57.4</v>
      </c>
      <c r="RA56" s="19">
        <v>46.8</v>
      </c>
      <c r="RB56" s="19">
        <v>57.408000000000001</v>
      </c>
      <c r="RC56" s="19">
        <v>-8.0000000000000002E-3</v>
      </c>
      <c r="RD56" s="19">
        <v>4.5</v>
      </c>
      <c r="RE56" s="19">
        <v>4.2</v>
      </c>
      <c r="RF56" s="19">
        <v>4.2</v>
      </c>
      <c r="RG56" s="19">
        <v>0.3</v>
      </c>
      <c r="RH56" s="19">
        <v>2.2000000000000002</v>
      </c>
      <c r="RI56" s="19">
        <v>2.4</v>
      </c>
      <c r="RJ56" s="19">
        <v>2.4</v>
      </c>
      <c r="RK56" s="19">
        <v>-0.2</v>
      </c>
      <c r="RL56" s="19">
        <v>1.1000000000000001</v>
      </c>
      <c r="RM56" s="19">
        <v>1.2</v>
      </c>
      <c r="RN56" s="19">
        <v>1.2</v>
      </c>
      <c r="RO56" s="19">
        <v>-0.1</v>
      </c>
      <c r="RP56" s="19">
        <v>2.9</v>
      </c>
      <c r="RQ56" s="19">
        <v>2.8</v>
      </c>
      <c r="RR56" s="19">
        <v>2.8</v>
      </c>
      <c r="RS56" s="19">
        <v>0.1</v>
      </c>
      <c r="RT56" s="19">
        <v>0</v>
      </c>
      <c r="RU56" s="19">
        <v>0</v>
      </c>
      <c r="RV56" s="19">
        <v>0</v>
      </c>
      <c r="RW56" s="19">
        <v>0</v>
      </c>
      <c r="RX56" s="19">
        <v>1.9</v>
      </c>
      <c r="RY56" s="19">
        <v>2.0489999999999999</v>
      </c>
      <c r="RZ56" s="19">
        <v>2.0489999999999999</v>
      </c>
      <c r="SA56" s="19">
        <v>-0.14899999999999999</v>
      </c>
      <c r="SB56" s="19">
        <v>16.899999999999999</v>
      </c>
      <c r="SC56" s="19">
        <v>0</v>
      </c>
      <c r="SD56" s="19">
        <v>0</v>
      </c>
      <c r="SE56" s="19">
        <v>16.899999999999999</v>
      </c>
      <c r="SF56" s="19">
        <v>1.4</v>
      </c>
      <c r="SG56" s="19">
        <v>1.28</v>
      </c>
      <c r="SH56" s="19">
        <v>1.28</v>
      </c>
      <c r="SI56" s="19">
        <v>0.12</v>
      </c>
      <c r="SJ56" s="19"/>
      <c r="SK56" s="19">
        <v>0.4</v>
      </c>
      <c r="SL56" s="19">
        <v>0.4</v>
      </c>
      <c r="SM56" s="19">
        <v>-0.4</v>
      </c>
      <c r="SN56" s="19">
        <v>6.5</v>
      </c>
      <c r="SO56" s="19">
        <v>7.3</v>
      </c>
      <c r="SP56" s="19">
        <v>7.3</v>
      </c>
      <c r="SQ56" s="19">
        <v>-0.8</v>
      </c>
      <c r="SR56" s="19">
        <v>2.9</v>
      </c>
      <c r="SS56" s="19">
        <v>4.3</v>
      </c>
      <c r="ST56" s="19">
        <v>4.3</v>
      </c>
      <c r="SU56" s="19">
        <v>-1.4</v>
      </c>
      <c r="SV56" s="19">
        <v>4.3</v>
      </c>
      <c r="SW56" s="19">
        <v>4.7</v>
      </c>
      <c r="SX56" s="19">
        <v>4.7</v>
      </c>
      <c r="SY56" s="19">
        <v>-0.4</v>
      </c>
      <c r="SZ56" s="19">
        <v>6</v>
      </c>
      <c r="TA56" s="19">
        <v>6.7</v>
      </c>
      <c r="TB56" s="19">
        <v>6.7</v>
      </c>
      <c r="TC56" s="19">
        <v>-0.7</v>
      </c>
      <c r="TD56" s="19">
        <v>10</v>
      </c>
      <c r="TE56" s="19">
        <v>10</v>
      </c>
      <c r="TF56" s="19">
        <v>10</v>
      </c>
      <c r="TG56" s="19">
        <v>0</v>
      </c>
      <c r="TH56" s="19">
        <v>22.6</v>
      </c>
      <c r="TI56" s="19">
        <v>20.574999999999999</v>
      </c>
      <c r="TJ56" s="19">
        <v>20.574999999999999</v>
      </c>
      <c r="TK56" s="19">
        <v>2.0249999999999999</v>
      </c>
      <c r="TL56" s="19">
        <v>16.2</v>
      </c>
      <c r="TM56" s="19">
        <v>15</v>
      </c>
      <c r="TN56" s="19">
        <v>20.138999999999999</v>
      </c>
      <c r="TO56" s="19">
        <v>-3.9390000000000001</v>
      </c>
      <c r="TP56" s="19">
        <v>0</v>
      </c>
      <c r="TQ56" s="19">
        <v>0</v>
      </c>
      <c r="TR56" s="19">
        <v>0</v>
      </c>
      <c r="TS56" s="19">
        <v>0</v>
      </c>
      <c r="TT56" s="19">
        <v>53.2</v>
      </c>
      <c r="TU56" s="19">
        <v>60</v>
      </c>
      <c r="TV56" s="19">
        <v>53.752000000000002</v>
      </c>
      <c r="TW56" s="19">
        <v>-0.55200000000000005</v>
      </c>
      <c r="TX56" s="19">
        <v>58.1</v>
      </c>
      <c r="TY56" s="19">
        <v>76.5</v>
      </c>
      <c r="TZ56" s="19">
        <v>68.441999999999993</v>
      </c>
      <c r="UA56" s="19">
        <v>-10.342000000000001</v>
      </c>
      <c r="UB56" s="19">
        <v>5.4</v>
      </c>
      <c r="UC56" s="19">
        <v>3.97</v>
      </c>
      <c r="UD56" s="19">
        <v>3.97</v>
      </c>
      <c r="UE56" s="19">
        <v>1.43</v>
      </c>
      <c r="UF56" s="19">
        <v>4.5999999999999996</v>
      </c>
      <c r="UG56" s="19">
        <v>3.2050000000000001</v>
      </c>
      <c r="UH56" s="19">
        <v>3.2050000000000001</v>
      </c>
      <c r="UI56" s="19">
        <v>1.395</v>
      </c>
      <c r="UJ56" s="19">
        <v>8</v>
      </c>
      <c r="UK56" s="19">
        <v>9</v>
      </c>
      <c r="UL56" s="19">
        <v>7.5</v>
      </c>
      <c r="UM56" s="19">
        <v>0.5</v>
      </c>
      <c r="UN56" s="19">
        <v>2.6</v>
      </c>
      <c r="UO56" s="19">
        <v>2.5</v>
      </c>
      <c r="UP56" s="19">
        <v>2.5</v>
      </c>
      <c r="UQ56" s="19">
        <v>0.1</v>
      </c>
      <c r="UR56" s="19">
        <v>7.5</v>
      </c>
      <c r="US56" s="19">
        <v>7.6</v>
      </c>
      <c r="UT56" s="19">
        <v>7.6</v>
      </c>
      <c r="UU56" s="19">
        <v>-0.1</v>
      </c>
      <c r="UV56" s="19">
        <v>4.7</v>
      </c>
      <c r="UW56" s="19">
        <v>5</v>
      </c>
      <c r="UX56" s="19">
        <v>5</v>
      </c>
      <c r="UY56" s="19">
        <v>-0.3</v>
      </c>
      <c r="UZ56" s="19">
        <v>5.0999999999999996</v>
      </c>
      <c r="VA56" s="19">
        <v>5.5</v>
      </c>
      <c r="VB56" s="19">
        <v>5.5</v>
      </c>
      <c r="VC56" s="19">
        <v>-0.4</v>
      </c>
      <c r="VD56" s="19">
        <v>5.0999999999999996</v>
      </c>
      <c r="VE56" s="19">
        <v>5.5</v>
      </c>
      <c r="VF56" s="19">
        <v>5.5</v>
      </c>
      <c r="VG56" s="19">
        <v>-0.4</v>
      </c>
      <c r="VH56" s="19">
        <v>4.5</v>
      </c>
      <c r="VI56" s="19">
        <v>10.401999999999999</v>
      </c>
      <c r="VJ56" s="19">
        <v>10.401999999999999</v>
      </c>
      <c r="VK56" s="19">
        <v>-5.9020000000000001</v>
      </c>
      <c r="VL56" s="19">
        <v>0</v>
      </c>
      <c r="VM56" s="19">
        <v>0</v>
      </c>
      <c r="VN56" s="19">
        <v>0</v>
      </c>
      <c r="VO56" s="19">
        <v>0</v>
      </c>
      <c r="VP56" s="19">
        <v>0</v>
      </c>
      <c r="VQ56" s="19">
        <v>0</v>
      </c>
      <c r="VR56" s="19">
        <v>0</v>
      </c>
      <c r="VS56" s="19">
        <v>0</v>
      </c>
      <c r="VT56" s="19">
        <v>0</v>
      </c>
      <c r="VU56" s="19">
        <v>0</v>
      </c>
      <c r="VV56" s="19">
        <v>0</v>
      </c>
      <c r="VW56" s="19">
        <v>0</v>
      </c>
      <c r="VX56" s="19">
        <v>0.6</v>
      </c>
      <c r="VY56" s="19">
        <v>0.6</v>
      </c>
      <c r="VZ56" s="19">
        <v>0.6</v>
      </c>
      <c r="WA56" s="19">
        <v>0</v>
      </c>
      <c r="WB56" s="19">
        <v>55.1</v>
      </c>
      <c r="WC56" s="19">
        <v>75</v>
      </c>
      <c r="WD56" s="19">
        <v>55</v>
      </c>
      <c r="WE56" s="19">
        <v>0.1</v>
      </c>
      <c r="WF56" s="19">
        <v>53.6</v>
      </c>
      <c r="WG56" s="19">
        <v>62</v>
      </c>
      <c r="WH56" s="19">
        <v>52</v>
      </c>
      <c r="WI56" s="19">
        <v>1.6</v>
      </c>
      <c r="WJ56" s="19">
        <v>0</v>
      </c>
      <c r="WK56" s="19">
        <v>0</v>
      </c>
      <c r="WL56" s="19">
        <v>0</v>
      </c>
      <c r="WM56" s="19">
        <v>0</v>
      </c>
      <c r="WN56" s="19">
        <v>0</v>
      </c>
      <c r="WO56" s="19">
        <v>0</v>
      </c>
      <c r="WP56" s="19">
        <v>0</v>
      </c>
      <c r="WQ56" s="19">
        <v>0</v>
      </c>
      <c r="WR56" s="19">
        <v>6.3</v>
      </c>
      <c r="WS56" s="19">
        <v>10</v>
      </c>
      <c r="WT56" s="19">
        <v>10</v>
      </c>
      <c r="WU56" s="19">
        <v>-3.7</v>
      </c>
      <c r="WV56" s="19">
        <v>19.399999999999999</v>
      </c>
      <c r="WW56" s="19">
        <v>20</v>
      </c>
      <c r="WX56" s="19">
        <v>19.223299999999998</v>
      </c>
      <c r="WY56" s="19">
        <v>0.1767</v>
      </c>
      <c r="WZ56" s="19">
        <v>9.4</v>
      </c>
      <c r="XA56" s="19">
        <v>10.8</v>
      </c>
      <c r="XB56" s="19">
        <v>10.8</v>
      </c>
      <c r="XC56" s="19">
        <v>-1.4</v>
      </c>
      <c r="XD56" s="19"/>
      <c r="XE56" s="19"/>
      <c r="XF56" s="19"/>
      <c r="XG56" s="19">
        <v>0</v>
      </c>
      <c r="XH56" s="19"/>
      <c r="XI56" s="19"/>
      <c r="XJ56" s="19"/>
      <c r="XK56" s="19">
        <v>0</v>
      </c>
      <c r="XL56" s="19">
        <v>14.9</v>
      </c>
      <c r="XM56" s="19">
        <v>15</v>
      </c>
      <c r="XN56" s="19">
        <v>14</v>
      </c>
      <c r="XO56" s="19">
        <v>0.9</v>
      </c>
      <c r="XP56" s="19"/>
      <c r="XQ56" s="19"/>
      <c r="XR56" s="19"/>
      <c r="XS56" s="19">
        <v>0</v>
      </c>
      <c r="XT56" s="19">
        <v>7.7</v>
      </c>
      <c r="XU56" s="19">
        <v>7.9</v>
      </c>
      <c r="XV56" s="19">
        <v>7.9</v>
      </c>
      <c r="XW56" s="19">
        <v>-0.2</v>
      </c>
      <c r="XX56" s="19"/>
      <c r="XY56" s="19"/>
      <c r="XZ56" s="19"/>
      <c r="YA56" s="19">
        <v>0</v>
      </c>
      <c r="YB56" s="19"/>
      <c r="YC56" s="19"/>
      <c r="YD56" s="19"/>
      <c r="YE56" s="19">
        <v>0</v>
      </c>
    </row>
    <row r="57" spans="1:655" ht="24.95" customHeight="1" x14ac:dyDescent="0.25">
      <c r="A57" s="1"/>
      <c r="B57" s="203" t="s">
        <v>2702</v>
      </c>
      <c r="C57" s="204"/>
      <c r="D57" s="20">
        <v>2086</v>
      </c>
      <c r="E57" s="20">
        <v>1853.21065</v>
      </c>
      <c r="F57" s="20">
        <v>1763.666665</v>
      </c>
      <c r="G57" s="20"/>
      <c r="H57" s="20">
        <v>15569.5</v>
      </c>
      <c r="I57" s="20">
        <v>15447.794159999999</v>
      </c>
      <c r="J57" s="20">
        <v>15447.794159999999</v>
      </c>
      <c r="K57" s="20"/>
      <c r="L57" s="20">
        <v>5173.75</v>
      </c>
      <c r="M57" s="20">
        <v>5025.4420799999998</v>
      </c>
      <c r="N57" s="20">
        <v>5025.4420799999998</v>
      </c>
      <c r="O57" s="20"/>
      <c r="P57" s="20">
        <v>0</v>
      </c>
      <c r="Q57" s="20">
        <v>0</v>
      </c>
      <c r="R57" s="20">
        <v>0</v>
      </c>
      <c r="S57" s="20"/>
      <c r="T57" s="20">
        <v>0</v>
      </c>
      <c r="U57" s="20">
        <v>0</v>
      </c>
      <c r="V57" s="20">
        <v>0</v>
      </c>
      <c r="W57" s="20"/>
      <c r="X57" s="20">
        <v>1140.95</v>
      </c>
      <c r="Y57" s="20">
        <v>915.39652999999998</v>
      </c>
      <c r="Z57" s="20">
        <v>938.45156999999995</v>
      </c>
      <c r="AA57" s="20"/>
      <c r="AB57" s="20">
        <v>2028.05</v>
      </c>
      <c r="AC57" s="20">
        <v>2213.2543649999998</v>
      </c>
      <c r="AD57" s="20">
        <v>2277.0720000000001</v>
      </c>
      <c r="AE57" s="20"/>
      <c r="AF57" s="20">
        <v>0</v>
      </c>
      <c r="AG57" s="20">
        <v>0</v>
      </c>
      <c r="AH57" s="20">
        <v>0</v>
      </c>
      <c r="AI57" s="20"/>
      <c r="AJ57" s="20">
        <v>0</v>
      </c>
      <c r="AK57" s="20">
        <v>0</v>
      </c>
      <c r="AL57" s="20">
        <v>0</v>
      </c>
      <c r="AM57" s="20"/>
      <c r="AN57" s="20">
        <v>4306.1499999999996</v>
      </c>
      <c r="AO57" s="20">
        <v>4664.9253449999997</v>
      </c>
      <c r="AP57" s="20">
        <v>4714.1865600000001</v>
      </c>
      <c r="AQ57" s="20"/>
      <c r="AR57" s="20">
        <v>4459.3999999999996</v>
      </c>
      <c r="AS57" s="20">
        <v>4664.9253449999997</v>
      </c>
      <c r="AT57" s="20">
        <v>4714.1865600000001</v>
      </c>
      <c r="AU57" s="20"/>
      <c r="AV57" s="20">
        <v>4472.1499999999996</v>
      </c>
      <c r="AW57" s="20">
        <v>4664.9253449999997</v>
      </c>
      <c r="AX57" s="20">
        <v>4714.1865600000001</v>
      </c>
      <c r="AY57" s="20"/>
      <c r="AZ57" s="20">
        <v>6577.9</v>
      </c>
      <c r="BA57" s="20">
        <v>6997.3880349999999</v>
      </c>
      <c r="BB57" s="20">
        <v>7071.2800800000005</v>
      </c>
      <c r="BC57" s="20"/>
      <c r="BD57" s="20">
        <v>5131.75</v>
      </c>
      <c r="BE57" s="20">
        <v>4998.7720449999997</v>
      </c>
      <c r="BF57" s="20">
        <v>4998.77232</v>
      </c>
      <c r="BG57" s="20"/>
      <c r="BH57" s="20">
        <v>2658.95</v>
      </c>
      <c r="BI57" s="20">
        <v>2499.386035</v>
      </c>
      <c r="BJ57" s="20">
        <v>2499.38616</v>
      </c>
      <c r="BK57" s="20"/>
      <c r="BL57" s="20">
        <v>8791.2999999999993</v>
      </c>
      <c r="BM57" s="20">
        <v>7985.4574499999999</v>
      </c>
      <c r="BN57" s="20">
        <v>8659.2971350000007</v>
      </c>
      <c r="BO57" s="20"/>
      <c r="BP57" s="20">
        <v>102.85</v>
      </c>
      <c r="BQ57" s="20">
        <v>106.36416</v>
      </c>
      <c r="BR57" s="20">
        <v>106.36416</v>
      </c>
      <c r="BS57" s="20"/>
      <c r="BT57" s="20">
        <v>0</v>
      </c>
      <c r="BU57" s="20">
        <v>0</v>
      </c>
      <c r="BV57" s="20">
        <v>0</v>
      </c>
      <c r="BW57" s="20"/>
      <c r="BX57" s="20">
        <v>0</v>
      </c>
      <c r="BY57" s="20">
        <v>0</v>
      </c>
      <c r="BZ57" s="20">
        <v>0</v>
      </c>
      <c r="CA57" s="20"/>
      <c r="CB57" s="20">
        <v>0</v>
      </c>
      <c r="CC57" s="20">
        <v>0</v>
      </c>
      <c r="CD57" s="20">
        <v>0</v>
      </c>
      <c r="CE57" s="20"/>
      <c r="CF57" s="20">
        <v>0</v>
      </c>
      <c r="CG57" s="20">
        <v>0</v>
      </c>
      <c r="CH57" s="20">
        <v>0</v>
      </c>
      <c r="CI57" s="20"/>
      <c r="CJ57" s="20">
        <v>3051.65</v>
      </c>
      <c r="CK57" s="20">
        <v>3150.0098400000002</v>
      </c>
      <c r="CL57" s="20">
        <v>3150.0098400000002</v>
      </c>
      <c r="CM57" s="20"/>
      <c r="CN57" s="20">
        <v>178.3</v>
      </c>
      <c r="CO57" s="20">
        <v>163.20912000000001</v>
      </c>
      <c r="CP57" s="20">
        <v>123.20016</v>
      </c>
      <c r="CQ57" s="20"/>
      <c r="CR57" s="20">
        <v>136.75</v>
      </c>
      <c r="CS57" s="20">
        <v>89.587464999999995</v>
      </c>
      <c r="CT57" s="20">
        <v>67.626239999999996</v>
      </c>
      <c r="CU57" s="20"/>
      <c r="CV57" s="20">
        <v>0</v>
      </c>
      <c r="CW57" s="20">
        <v>0</v>
      </c>
      <c r="CX57" s="20">
        <v>0</v>
      </c>
      <c r="CY57" s="20"/>
      <c r="CZ57" s="20">
        <v>164.25</v>
      </c>
      <c r="DA57" s="20">
        <v>165.08879999999999</v>
      </c>
      <c r="DB57" s="20">
        <v>165.08879999999999</v>
      </c>
      <c r="DC57" s="20"/>
      <c r="DD57" s="20">
        <v>278.45</v>
      </c>
      <c r="DE57" s="20">
        <v>312.96996999999999</v>
      </c>
      <c r="DF57" s="20">
        <v>305.28311500000001</v>
      </c>
      <c r="DG57" s="20"/>
      <c r="DH57" s="20">
        <v>1794.75</v>
      </c>
      <c r="DI57" s="20">
        <v>1812.8315500000001</v>
      </c>
      <c r="DJ57" s="20">
        <v>1795.4936700000001</v>
      </c>
      <c r="DK57" s="20"/>
      <c r="DL57" s="20">
        <v>0</v>
      </c>
      <c r="DM57" s="20">
        <v>0</v>
      </c>
      <c r="DN57" s="20">
        <v>0</v>
      </c>
      <c r="DO57" s="20"/>
      <c r="DP57" s="20">
        <v>9.4</v>
      </c>
      <c r="DQ57" s="20">
        <v>0</v>
      </c>
      <c r="DR57" s="20">
        <v>20</v>
      </c>
      <c r="DS57" s="20"/>
      <c r="DT57" s="20">
        <v>0</v>
      </c>
      <c r="DU57" s="20">
        <v>0</v>
      </c>
      <c r="DV57" s="20">
        <v>0</v>
      </c>
      <c r="DW57" s="20"/>
      <c r="DX57" s="20">
        <v>0</v>
      </c>
      <c r="DY57" s="20">
        <v>0</v>
      </c>
      <c r="DZ57" s="20">
        <v>0</v>
      </c>
      <c r="EA57" s="20"/>
      <c r="EB57" s="20">
        <v>1382.7750000000001</v>
      </c>
      <c r="EC57" s="20">
        <v>1466.1808349999999</v>
      </c>
      <c r="ED57" s="20">
        <v>1437.21433</v>
      </c>
      <c r="EE57" s="20"/>
      <c r="EF57" s="20">
        <v>2356.6</v>
      </c>
      <c r="EG57" s="20">
        <v>2534.3541850000001</v>
      </c>
      <c r="EH57" s="20">
        <v>2435.6569249999998</v>
      </c>
      <c r="EI57" s="20"/>
      <c r="EJ57" s="20">
        <v>0</v>
      </c>
      <c r="EK57" s="20">
        <v>0</v>
      </c>
      <c r="EL57" s="20">
        <v>0</v>
      </c>
      <c r="EM57" s="20"/>
      <c r="EN57" s="20">
        <v>0</v>
      </c>
      <c r="EO57" s="20">
        <v>0</v>
      </c>
      <c r="EP57" s="20">
        <v>0</v>
      </c>
      <c r="EQ57" s="20"/>
      <c r="ER57" s="20">
        <v>15.6</v>
      </c>
      <c r="ES57" s="20">
        <v>0</v>
      </c>
      <c r="ET57" s="20">
        <v>0</v>
      </c>
      <c r="EU57" s="20"/>
      <c r="EV57" s="20">
        <v>154.15</v>
      </c>
      <c r="EW57" s="20">
        <v>153.36000000000001</v>
      </c>
      <c r="EX57" s="20">
        <v>153.36000000000001</v>
      </c>
      <c r="EY57" s="20"/>
      <c r="EZ57" s="20">
        <v>4842.1000000000004</v>
      </c>
      <c r="FA57" s="20">
        <v>4305.0392149999998</v>
      </c>
      <c r="FB57" s="20">
        <v>3482.988895</v>
      </c>
      <c r="FC57" s="20"/>
      <c r="FD57" s="20">
        <v>886.45</v>
      </c>
      <c r="FE57" s="20">
        <v>892.42367999999999</v>
      </c>
      <c r="FF57" s="20">
        <v>981.61464000000001</v>
      </c>
      <c r="FG57" s="20"/>
      <c r="FH57" s="20">
        <v>1467.9</v>
      </c>
      <c r="FI57" s="20">
        <v>1310.46254</v>
      </c>
      <c r="FJ57" s="20">
        <v>1795.2588800000001</v>
      </c>
      <c r="FK57" s="20"/>
      <c r="FL57" s="20">
        <v>596.1</v>
      </c>
      <c r="FM57" s="20">
        <v>549.32039999999995</v>
      </c>
      <c r="FN57" s="20">
        <v>543.00599999999997</v>
      </c>
      <c r="FO57" s="20"/>
      <c r="FP57" s="20">
        <v>424.4</v>
      </c>
      <c r="FQ57" s="20">
        <v>366.69743999999997</v>
      </c>
      <c r="FR57" s="20">
        <v>358.26767999999998</v>
      </c>
      <c r="FS57" s="20"/>
      <c r="FT57" s="20">
        <v>408.25</v>
      </c>
      <c r="FU57" s="20">
        <v>414.75720000000001</v>
      </c>
      <c r="FV57" s="20">
        <v>414.75720000000001</v>
      </c>
      <c r="FW57" s="20"/>
      <c r="FX57" s="20">
        <v>1608.05</v>
      </c>
      <c r="FY57" s="20">
        <v>1721.2836</v>
      </c>
      <c r="FZ57" s="20">
        <v>1721.2836</v>
      </c>
      <c r="GA57" s="20"/>
      <c r="GB57" s="20">
        <v>4382.1000000000004</v>
      </c>
      <c r="GC57" s="20">
        <v>4442.4016799999999</v>
      </c>
      <c r="GD57" s="20">
        <v>4442.4019200000002</v>
      </c>
      <c r="GE57" s="20"/>
      <c r="GF57" s="20">
        <v>4392.1499999999996</v>
      </c>
      <c r="GG57" s="20">
        <v>4442.4016799999999</v>
      </c>
      <c r="GH57" s="20">
        <v>4442.4019200000002</v>
      </c>
      <c r="GI57" s="20"/>
      <c r="GJ57" s="20">
        <v>4416.7</v>
      </c>
      <c r="GK57" s="20">
        <v>4442.4016799999999</v>
      </c>
      <c r="GL57" s="20">
        <v>4442.4019200000002</v>
      </c>
      <c r="GM57" s="20"/>
      <c r="GN57" s="20">
        <v>1709.45</v>
      </c>
      <c r="GO57" s="20">
        <v>1785.0516600000001</v>
      </c>
      <c r="GP57" s="20">
        <v>1537.792745</v>
      </c>
      <c r="GQ57" s="20"/>
      <c r="GR57" s="20">
        <v>117.4</v>
      </c>
      <c r="GS57" s="20">
        <v>144</v>
      </c>
      <c r="GT57" s="20">
        <v>140.84808000000001</v>
      </c>
      <c r="GU57" s="20"/>
      <c r="GV57" s="20">
        <v>28.9</v>
      </c>
      <c r="GW57" s="20">
        <v>24.5076</v>
      </c>
      <c r="GX57" s="20">
        <v>147.76272</v>
      </c>
      <c r="GY57" s="20"/>
      <c r="GZ57" s="20">
        <v>663.1</v>
      </c>
      <c r="HA57" s="20">
        <v>666.06692999999996</v>
      </c>
      <c r="HB57" s="20">
        <v>678.39912500000003</v>
      </c>
      <c r="HC57" s="20"/>
      <c r="HD57" s="20">
        <v>640.25</v>
      </c>
      <c r="HE57" s="20">
        <v>630.79223999999999</v>
      </c>
      <c r="HF57" s="20">
        <v>630.79223999999999</v>
      </c>
      <c r="HG57" s="20"/>
      <c r="HH57" s="20">
        <v>48</v>
      </c>
      <c r="HI57" s="20">
        <v>47.366160000000001</v>
      </c>
      <c r="HJ57" s="20">
        <v>47.366160000000001</v>
      </c>
      <c r="HK57" s="20"/>
      <c r="HL57" s="20">
        <v>162.55000000000001</v>
      </c>
      <c r="HM57" s="20">
        <v>207.15863999999999</v>
      </c>
      <c r="HN57" s="20">
        <v>207.15863999999999</v>
      </c>
      <c r="HO57" s="20"/>
      <c r="HP57" s="20">
        <v>1756.65</v>
      </c>
      <c r="HQ57" s="20">
        <v>1592.4128499999999</v>
      </c>
      <c r="HR57" s="20">
        <v>1662.7068999999999</v>
      </c>
      <c r="HS57" s="20"/>
      <c r="HT57" s="20">
        <v>0</v>
      </c>
      <c r="HU57" s="20">
        <v>0</v>
      </c>
      <c r="HV57" s="20">
        <v>0</v>
      </c>
      <c r="HW57" s="20"/>
      <c r="HX57" s="20">
        <v>0</v>
      </c>
      <c r="HY57" s="20">
        <v>0</v>
      </c>
      <c r="HZ57" s="20">
        <v>0</v>
      </c>
      <c r="IA57" s="20"/>
      <c r="IB57" s="20">
        <v>1441.2</v>
      </c>
      <c r="IC57" s="20">
        <v>1337.9389100000001</v>
      </c>
      <c r="ID57" s="20">
        <v>1330.0992000000001</v>
      </c>
      <c r="IE57" s="20"/>
      <c r="IF57" s="20">
        <v>2.95</v>
      </c>
      <c r="IG57" s="20">
        <v>0</v>
      </c>
      <c r="IH57" s="20">
        <v>0</v>
      </c>
      <c r="II57" s="20"/>
      <c r="IJ57" s="20">
        <v>0</v>
      </c>
      <c r="IK57" s="20">
        <v>0</v>
      </c>
      <c r="IL57" s="20">
        <v>0</v>
      </c>
      <c r="IM57" s="20"/>
      <c r="IN57" s="20">
        <v>802.6</v>
      </c>
      <c r="IO57" s="20">
        <v>867.26592000000005</v>
      </c>
      <c r="IP57" s="20">
        <v>1156.3548000000001</v>
      </c>
      <c r="IQ57" s="20"/>
      <c r="IR57" s="20">
        <v>0</v>
      </c>
      <c r="IS57" s="20">
        <v>0</v>
      </c>
      <c r="IT57" s="20">
        <v>0</v>
      </c>
      <c r="IU57" s="20"/>
      <c r="IV57" s="20">
        <v>0</v>
      </c>
      <c r="IW57" s="20">
        <v>0</v>
      </c>
      <c r="IX57" s="20">
        <v>0</v>
      </c>
      <c r="IY57" s="20"/>
      <c r="IZ57" s="20">
        <v>0</v>
      </c>
      <c r="JA57" s="20">
        <v>0</v>
      </c>
      <c r="JB57" s="20">
        <v>0</v>
      </c>
      <c r="JC57" s="20"/>
      <c r="JD57" s="20">
        <v>1245.6500000000001</v>
      </c>
      <c r="JE57" s="20">
        <v>1349.7619549999999</v>
      </c>
      <c r="JF57" s="20">
        <v>1239.7345</v>
      </c>
      <c r="JG57" s="20"/>
      <c r="JH57" s="20">
        <v>4217.1499999999996</v>
      </c>
      <c r="JI57" s="20">
        <v>4284.7092750000002</v>
      </c>
      <c r="JJ57" s="20">
        <v>4284.7094399999996</v>
      </c>
      <c r="JK57" s="20"/>
      <c r="JL57" s="20">
        <v>4176</v>
      </c>
      <c r="JM57" s="20">
        <v>4284.7092750000002</v>
      </c>
      <c r="JN57" s="20">
        <v>4284.7094399999996</v>
      </c>
      <c r="JO57" s="20"/>
      <c r="JP57" s="20">
        <v>4800</v>
      </c>
      <c r="JQ57" s="20">
        <v>4284.7092750000002</v>
      </c>
      <c r="JR57" s="20">
        <v>4284.7094399999996</v>
      </c>
      <c r="JS57" s="20"/>
      <c r="JT57" s="20">
        <v>6558.7</v>
      </c>
      <c r="JU57" s="20">
        <v>6427.063795</v>
      </c>
      <c r="JV57" s="20">
        <v>6427.0639199999996</v>
      </c>
      <c r="JW57" s="20"/>
      <c r="JX57" s="20">
        <v>0</v>
      </c>
      <c r="JY57" s="20">
        <v>0</v>
      </c>
      <c r="JZ57" s="20">
        <v>0</v>
      </c>
      <c r="KA57" s="20"/>
      <c r="KB57" s="20">
        <v>0</v>
      </c>
      <c r="KC57" s="20">
        <v>0</v>
      </c>
      <c r="KD57" s="20">
        <v>0</v>
      </c>
      <c r="KE57" s="20"/>
      <c r="KF57" s="20">
        <v>0</v>
      </c>
      <c r="KG57" s="20">
        <v>0</v>
      </c>
      <c r="KH57" s="20">
        <v>0</v>
      </c>
      <c r="KI57" s="20"/>
      <c r="KJ57" s="20">
        <v>0</v>
      </c>
      <c r="KK57" s="20">
        <v>0</v>
      </c>
      <c r="KL57" s="20">
        <v>0</v>
      </c>
      <c r="KM57" s="20"/>
      <c r="KN57" s="20">
        <v>0</v>
      </c>
      <c r="KO57" s="20">
        <v>0</v>
      </c>
      <c r="KP57" s="20">
        <v>0</v>
      </c>
      <c r="KQ57" s="20"/>
      <c r="KR57" s="20">
        <v>0</v>
      </c>
      <c r="KS57" s="20">
        <v>0</v>
      </c>
      <c r="KT57" s="20">
        <v>0</v>
      </c>
      <c r="KU57" s="20"/>
      <c r="KV57" s="20">
        <v>0</v>
      </c>
      <c r="KW57" s="20">
        <v>0</v>
      </c>
      <c r="KX57" s="20">
        <v>0</v>
      </c>
      <c r="KY57" s="20"/>
      <c r="KZ57" s="20">
        <v>0</v>
      </c>
      <c r="LA57" s="20">
        <v>0</v>
      </c>
      <c r="LB57" s="20">
        <v>0</v>
      </c>
      <c r="LC57" s="20"/>
      <c r="LD57" s="20">
        <v>30.4</v>
      </c>
      <c r="LE57" s="20">
        <v>27.65448</v>
      </c>
      <c r="LF57" s="20">
        <v>27.65448</v>
      </c>
      <c r="LG57" s="20"/>
      <c r="LH57" s="20">
        <v>3329.65</v>
      </c>
      <c r="LI57" s="20">
        <v>3315.6095300000002</v>
      </c>
      <c r="LJ57" s="20">
        <v>3170.0253899999998</v>
      </c>
      <c r="LK57" s="20"/>
      <c r="LL57" s="20">
        <v>1854.355</v>
      </c>
      <c r="LM57" s="20">
        <v>1805.7402950000001</v>
      </c>
      <c r="LN57" s="20">
        <v>1764.6816100000001</v>
      </c>
      <c r="LO57" s="20"/>
      <c r="LP57" s="20">
        <v>1549.1</v>
      </c>
      <c r="LQ57" s="20">
        <v>1603.71073</v>
      </c>
      <c r="LR57" s="20">
        <v>1597.65497</v>
      </c>
      <c r="LS57" s="20"/>
      <c r="LT57" s="20">
        <v>1518.75</v>
      </c>
      <c r="LU57" s="20">
        <v>1573.4172900000001</v>
      </c>
      <c r="LV57" s="20">
        <v>1556.3546899999999</v>
      </c>
      <c r="LW57" s="20"/>
      <c r="LX57" s="20">
        <v>682.95</v>
      </c>
      <c r="LY57" s="20">
        <v>666.86031000000003</v>
      </c>
      <c r="LZ57" s="20">
        <v>668.44857000000002</v>
      </c>
      <c r="MA57" s="20"/>
      <c r="MB57" s="20">
        <v>0</v>
      </c>
      <c r="MC57" s="20">
        <v>0</v>
      </c>
      <c r="MD57" s="20">
        <v>0</v>
      </c>
      <c r="ME57" s="20"/>
      <c r="MF57" s="20">
        <v>0</v>
      </c>
      <c r="MG57" s="20">
        <v>0</v>
      </c>
      <c r="MH57" s="20">
        <v>0</v>
      </c>
      <c r="MI57" s="20"/>
      <c r="MJ57" s="20">
        <v>0</v>
      </c>
      <c r="MK57" s="20">
        <v>0</v>
      </c>
      <c r="ML57" s="20">
        <v>0</v>
      </c>
      <c r="MM57" s="20"/>
      <c r="MN57" s="20">
        <v>3518.5</v>
      </c>
      <c r="MO57" s="20">
        <v>3594.574055</v>
      </c>
      <c r="MP57" s="20">
        <v>3594.5743200000002</v>
      </c>
      <c r="MQ57" s="20"/>
      <c r="MR57" s="20">
        <v>3570.9</v>
      </c>
      <c r="MS57" s="20">
        <v>3594.574055</v>
      </c>
      <c r="MT57" s="20">
        <v>3594.5743200000002</v>
      </c>
      <c r="MU57" s="20"/>
      <c r="MV57" s="20">
        <v>3583.9</v>
      </c>
      <c r="MW57" s="20">
        <v>3594.574055</v>
      </c>
      <c r="MX57" s="20">
        <v>3594.5743200000002</v>
      </c>
      <c r="MY57" s="20"/>
      <c r="MZ57" s="20">
        <v>0</v>
      </c>
      <c r="NA57" s="20">
        <v>0</v>
      </c>
      <c r="NB57" s="20">
        <v>0</v>
      </c>
      <c r="NC57" s="20"/>
      <c r="ND57" s="20">
        <v>0</v>
      </c>
      <c r="NE57" s="20">
        <v>0</v>
      </c>
      <c r="NF57" s="20">
        <v>0</v>
      </c>
      <c r="NG57" s="20"/>
      <c r="NH57" s="20">
        <v>0</v>
      </c>
      <c r="NI57" s="20">
        <v>0</v>
      </c>
      <c r="NJ57" s="20">
        <v>0</v>
      </c>
      <c r="NK57" s="20"/>
      <c r="NL57" s="20">
        <v>0</v>
      </c>
      <c r="NM57" s="20">
        <v>0</v>
      </c>
      <c r="NN57" s="20">
        <v>0</v>
      </c>
      <c r="NO57" s="20"/>
      <c r="NP57" s="20">
        <v>0</v>
      </c>
      <c r="NQ57" s="20">
        <v>0</v>
      </c>
      <c r="NR57" s="20">
        <v>0</v>
      </c>
      <c r="NS57" s="20"/>
      <c r="NT57" s="20">
        <v>1940.35</v>
      </c>
      <c r="NU57" s="20">
        <v>1598.0983900000001</v>
      </c>
      <c r="NV57" s="20">
        <v>1555.9975199999999</v>
      </c>
      <c r="NW57" s="20"/>
      <c r="NX57" s="20">
        <v>808.05</v>
      </c>
      <c r="NY57" s="20">
        <v>681.54918999999995</v>
      </c>
      <c r="NZ57" s="20">
        <v>660.49875499999996</v>
      </c>
      <c r="OA57" s="20"/>
      <c r="OB57" s="20">
        <v>8.4</v>
      </c>
      <c r="OC57" s="20">
        <v>8.4730000000000008</v>
      </c>
      <c r="OD57" s="20">
        <v>8.4730000000000008</v>
      </c>
      <c r="OE57" s="20"/>
      <c r="OF57" s="20">
        <v>1015.6</v>
      </c>
      <c r="OG57" s="20">
        <v>1683.9870000000001</v>
      </c>
      <c r="OH57" s="20">
        <v>2044.8005000000001</v>
      </c>
      <c r="OI57" s="20"/>
      <c r="OJ57" s="20">
        <v>457.5</v>
      </c>
      <c r="OK57" s="20">
        <v>585.42150000000004</v>
      </c>
      <c r="OL57" s="20">
        <v>585.42150000000004</v>
      </c>
      <c r="OM57" s="20"/>
      <c r="ON57" s="20">
        <v>341.95</v>
      </c>
      <c r="OO57" s="20">
        <v>360.39100000000002</v>
      </c>
      <c r="OP57" s="20">
        <v>360.39100000000002</v>
      </c>
      <c r="OQ57" s="20"/>
      <c r="OR57" s="20">
        <v>2.4500000000000002</v>
      </c>
      <c r="OS57" s="20">
        <v>2.1</v>
      </c>
      <c r="OT57" s="20">
        <v>2.1</v>
      </c>
      <c r="OU57" s="20"/>
      <c r="OV57" s="20">
        <v>237.8</v>
      </c>
      <c r="OW57" s="20">
        <v>240</v>
      </c>
      <c r="OX57" s="20">
        <v>216</v>
      </c>
      <c r="OY57" s="20"/>
      <c r="OZ57" s="20">
        <v>201.2</v>
      </c>
      <c r="PA57" s="20">
        <v>216.00029499999999</v>
      </c>
      <c r="PB57" s="20">
        <v>216</v>
      </c>
      <c r="PC57" s="20"/>
      <c r="PD57" s="20">
        <v>89.45</v>
      </c>
      <c r="PE57" s="20">
        <v>74.598330000000004</v>
      </c>
      <c r="PF57" s="20">
        <v>77.217735000000005</v>
      </c>
      <c r="PG57" s="20"/>
      <c r="PH57" s="20">
        <v>8.1950000000000003</v>
      </c>
      <c r="PI57" s="20">
        <v>24</v>
      </c>
      <c r="PJ57" s="20">
        <v>24</v>
      </c>
      <c r="PK57" s="20"/>
      <c r="PL57" s="20">
        <v>51.95</v>
      </c>
      <c r="PM57" s="20">
        <v>55</v>
      </c>
      <c r="PN57" s="20">
        <v>55</v>
      </c>
      <c r="PO57" s="20"/>
      <c r="PP57" s="20">
        <v>60</v>
      </c>
      <c r="PQ57" s="20">
        <v>60</v>
      </c>
      <c r="PR57" s="20">
        <v>60</v>
      </c>
      <c r="PS57" s="20"/>
      <c r="PT57" s="20">
        <v>481.15</v>
      </c>
      <c r="PU57" s="20">
        <v>480</v>
      </c>
      <c r="PV57" s="20">
        <v>466.01952</v>
      </c>
      <c r="PW57" s="20"/>
      <c r="PX57" s="20">
        <v>244.65</v>
      </c>
      <c r="PY57" s="20">
        <v>264</v>
      </c>
      <c r="PZ57" s="20">
        <v>240</v>
      </c>
      <c r="QA57" s="20"/>
      <c r="QB57" s="20">
        <v>177.8</v>
      </c>
      <c r="QC57" s="20">
        <v>168</v>
      </c>
      <c r="QD57" s="20">
        <v>168</v>
      </c>
      <c r="QE57" s="20"/>
      <c r="QF57" s="20">
        <v>82.75</v>
      </c>
      <c r="QG57" s="20">
        <v>79.2</v>
      </c>
      <c r="QH57" s="20">
        <v>79.2</v>
      </c>
      <c r="QI57" s="20"/>
      <c r="QJ57" s="20">
        <v>444</v>
      </c>
      <c r="QK57" s="20">
        <v>456</v>
      </c>
      <c r="QL57" s="20">
        <v>431.06808000000001</v>
      </c>
      <c r="QM57" s="20"/>
      <c r="QN57" s="20">
        <v>119.1</v>
      </c>
      <c r="QO57" s="20">
        <v>116.123</v>
      </c>
      <c r="QP57" s="20">
        <v>116.123</v>
      </c>
      <c r="QQ57" s="20"/>
      <c r="QR57" s="20">
        <v>121.5</v>
      </c>
      <c r="QS57" s="20">
        <v>137.56450000000001</v>
      </c>
      <c r="QT57" s="20">
        <v>137.56450000000001</v>
      </c>
      <c r="QU57" s="20"/>
      <c r="QV57" s="20">
        <v>445.05</v>
      </c>
      <c r="QW57" s="20">
        <v>475.16084499999999</v>
      </c>
      <c r="QX57" s="20">
        <v>415.94049999999999</v>
      </c>
      <c r="QY57" s="20"/>
      <c r="QZ57" s="20">
        <v>1161.05</v>
      </c>
      <c r="RA57" s="20">
        <v>1164.28044</v>
      </c>
      <c r="RB57" s="20">
        <v>1104.789</v>
      </c>
      <c r="RC57" s="20"/>
      <c r="RD57" s="20">
        <v>108</v>
      </c>
      <c r="RE57" s="20">
        <v>100.8</v>
      </c>
      <c r="RF57" s="20">
        <v>100.8</v>
      </c>
      <c r="RG57" s="20"/>
      <c r="RH57" s="20">
        <v>52.8</v>
      </c>
      <c r="RI57" s="20">
        <v>57.6</v>
      </c>
      <c r="RJ57" s="20">
        <v>57.6</v>
      </c>
      <c r="RK57" s="20"/>
      <c r="RL57" s="20">
        <v>26.3</v>
      </c>
      <c r="RM57" s="20">
        <v>28.8</v>
      </c>
      <c r="RN57" s="20">
        <v>28.8</v>
      </c>
      <c r="RO57" s="20"/>
      <c r="RP57" s="20">
        <v>69.099999999999994</v>
      </c>
      <c r="RQ57" s="20">
        <v>67.2</v>
      </c>
      <c r="RR57" s="20">
        <v>67.2</v>
      </c>
      <c r="RS57" s="20"/>
      <c r="RT57" s="20">
        <v>115.1</v>
      </c>
      <c r="RU57" s="20">
        <v>105.041</v>
      </c>
      <c r="RV57" s="20">
        <v>105.041</v>
      </c>
      <c r="RW57" s="20"/>
      <c r="RX57" s="20">
        <v>47.45</v>
      </c>
      <c r="RY57" s="20">
        <v>49.176000000000002</v>
      </c>
      <c r="RZ57" s="20">
        <v>49.176000000000002</v>
      </c>
      <c r="SA57" s="20"/>
      <c r="SB57" s="20">
        <v>374.9</v>
      </c>
      <c r="SC57" s="20">
        <v>307.86603000000002</v>
      </c>
      <c r="SD57" s="20">
        <v>307.12576000000001</v>
      </c>
      <c r="SE57" s="20"/>
      <c r="SF57" s="20">
        <v>30.5</v>
      </c>
      <c r="SG57" s="20">
        <v>29.95</v>
      </c>
      <c r="SH57" s="20">
        <v>29.95</v>
      </c>
      <c r="SI57" s="20"/>
      <c r="SJ57" s="20">
        <v>0</v>
      </c>
      <c r="SK57" s="20">
        <v>9.6</v>
      </c>
      <c r="SL57" s="20">
        <v>9.6</v>
      </c>
      <c r="SM57" s="20"/>
      <c r="SN57" s="20">
        <v>163.80000000000001</v>
      </c>
      <c r="SO57" s="20">
        <v>175.2</v>
      </c>
      <c r="SP57" s="20">
        <v>175.2</v>
      </c>
      <c r="SQ57" s="20"/>
      <c r="SR57" s="20">
        <v>75.650000000000006</v>
      </c>
      <c r="SS57" s="20">
        <v>103.2</v>
      </c>
      <c r="ST57" s="20">
        <v>103.2</v>
      </c>
      <c r="SU57" s="20"/>
      <c r="SV57" s="20">
        <v>100.65</v>
      </c>
      <c r="SW57" s="20">
        <v>112.8</v>
      </c>
      <c r="SX57" s="20">
        <v>112.8</v>
      </c>
      <c r="SY57" s="20"/>
      <c r="SZ57" s="20">
        <v>151.80000000000001</v>
      </c>
      <c r="TA57" s="20">
        <v>160.80000000000001</v>
      </c>
      <c r="TB57" s="20">
        <v>160.80000000000001</v>
      </c>
      <c r="TC57" s="20"/>
      <c r="TD57" s="20">
        <v>240</v>
      </c>
      <c r="TE57" s="20">
        <v>240</v>
      </c>
      <c r="TF57" s="20">
        <v>240</v>
      </c>
      <c r="TG57" s="20"/>
      <c r="TH57" s="20">
        <v>572.20000000000005</v>
      </c>
      <c r="TI57" s="20">
        <v>520.78899999999999</v>
      </c>
      <c r="TJ57" s="20">
        <v>520.78899999999999</v>
      </c>
      <c r="TK57" s="20"/>
      <c r="TL57" s="20">
        <v>378.85</v>
      </c>
      <c r="TM57" s="20">
        <v>652.52549999999997</v>
      </c>
      <c r="TN57" s="20">
        <v>819.56</v>
      </c>
      <c r="TO57" s="20"/>
      <c r="TP57" s="20">
        <v>252.55</v>
      </c>
      <c r="TQ57" s="20">
        <v>187.3545</v>
      </c>
      <c r="TR57" s="20">
        <v>187.3545</v>
      </c>
      <c r="TS57" s="20"/>
      <c r="TT57" s="20">
        <v>526.75</v>
      </c>
      <c r="TU57" s="20">
        <v>716.49599999999998</v>
      </c>
      <c r="TV57" s="20">
        <v>885.4665</v>
      </c>
      <c r="TW57" s="20"/>
      <c r="TX57" s="20">
        <v>669.35</v>
      </c>
      <c r="TY57" s="20">
        <v>950.04593999999997</v>
      </c>
      <c r="TZ57" s="20">
        <v>1273.5630000000001</v>
      </c>
      <c r="UA57" s="20"/>
      <c r="UB57" s="20">
        <v>57.5</v>
      </c>
      <c r="UC57" s="20">
        <v>75.173500000000004</v>
      </c>
      <c r="UD57" s="20">
        <v>75.173500000000004</v>
      </c>
      <c r="UE57" s="20"/>
      <c r="UF57" s="20">
        <v>45</v>
      </c>
      <c r="UG57" s="20">
        <v>61.7395</v>
      </c>
      <c r="UH57" s="20">
        <v>61.7395</v>
      </c>
      <c r="UI57" s="20"/>
      <c r="UJ57" s="20">
        <v>196.5</v>
      </c>
      <c r="UK57" s="20">
        <v>216</v>
      </c>
      <c r="UL57" s="20">
        <v>180</v>
      </c>
      <c r="UM57" s="20"/>
      <c r="UN57" s="20">
        <v>63.4</v>
      </c>
      <c r="UO57" s="20">
        <v>60</v>
      </c>
      <c r="UP57" s="20">
        <v>60</v>
      </c>
      <c r="UQ57" s="20"/>
      <c r="UR57" s="20">
        <v>184.15</v>
      </c>
      <c r="US57" s="20">
        <v>182.4</v>
      </c>
      <c r="UT57" s="20">
        <v>182.4</v>
      </c>
      <c r="UU57" s="20"/>
      <c r="UV57" s="20">
        <v>111.2</v>
      </c>
      <c r="UW57" s="20">
        <v>120</v>
      </c>
      <c r="UX57" s="20">
        <v>120</v>
      </c>
      <c r="UY57" s="20"/>
      <c r="UZ57" s="20">
        <v>122.45</v>
      </c>
      <c r="VA57" s="20">
        <v>132</v>
      </c>
      <c r="VB57" s="20">
        <v>132</v>
      </c>
      <c r="VC57" s="20"/>
      <c r="VD57" s="20">
        <v>123.4</v>
      </c>
      <c r="VE57" s="20">
        <v>132</v>
      </c>
      <c r="VF57" s="20">
        <v>132</v>
      </c>
      <c r="VG57" s="20"/>
      <c r="VH57" s="20">
        <v>277</v>
      </c>
      <c r="VI57" s="20">
        <v>295.70999999999998</v>
      </c>
      <c r="VJ57" s="20">
        <v>295.70999999999998</v>
      </c>
      <c r="VK57" s="20"/>
      <c r="VL57" s="20">
        <v>1909.75</v>
      </c>
      <c r="VM57" s="20">
        <v>2016.6085</v>
      </c>
      <c r="VN57" s="20">
        <v>2016.6085</v>
      </c>
      <c r="VO57" s="20"/>
      <c r="VP57" s="20">
        <v>114.6</v>
      </c>
      <c r="VQ57" s="20">
        <v>129.90799999999999</v>
      </c>
      <c r="VR57" s="20">
        <v>129.90799999999999</v>
      </c>
      <c r="VS57" s="20"/>
      <c r="VT57" s="20">
        <v>1044.95</v>
      </c>
      <c r="VU57" s="20">
        <v>1039.3824999999999</v>
      </c>
      <c r="VV57" s="20">
        <v>1039.3824999999999</v>
      </c>
      <c r="VW57" s="20"/>
      <c r="VX57" s="20">
        <v>14.4</v>
      </c>
      <c r="VY57" s="20">
        <v>14.4</v>
      </c>
      <c r="VZ57" s="20">
        <v>14.4</v>
      </c>
      <c r="WA57" s="20"/>
      <c r="WB57" s="20">
        <v>1141.3</v>
      </c>
      <c r="WC57" s="20">
        <v>943.47020999999995</v>
      </c>
      <c r="WD57" s="20">
        <v>1194</v>
      </c>
      <c r="WE57" s="20"/>
      <c r="WF57" s="20">
        <v>1068.2</v>
      </c>
      <c r="WG57" s="20">
        <v>952.39773000000002</v>
      </c>
      <c r="WH57" s="20">
        <v>1172</v>
      </c>
      <c r="WI57" s="20"/>
      <c r="WJ57" s="20">
        <v>780.4</v>
      </c>
      <c r="WK57" s="20">
        <v>772.93550000000005</v>
      </c>
      <c r="WL57" s="20">
        <v>772.93550000000005</v>
      </c>
      <c r="WM57" s="20"/>
      <c r="WN57" s="20">
        <v>115.1</v>
      </c>
      <c r="WO57" s="20">
        <v>86.89</v>
      </c>
      <c r="WP57" s="20">
        <v>86.89</v>
      </c>
      <c r="WQ57" s="20"/>
      <c r="WR57" s="20">
        <v>204.05</v>
      </c>
      <c r="WS57" s="20">
        <v>240</v>
      </c>
      <c r="WT57" s="20">
        <v>240</v>
      </c>
      <c r="WU57" s="20"/>
      <c r="WV57" s="20">
        <v>475.9</v>
      </c>
      <c r="WW57" s="20">
        <v>480</v>
      </c>
      <c r="WX57" s="20">
        <v>461.35919999999999</v>
      </c>
      <c r="WY57" s="20"/>
      <c r="WZ57" s="20">
        <v>209.9</v>
      </c>
      <c r="XA57" s="20">
        <v>255.2</v>
      </c>
      <c r="XB57" s="20">
        <v>255.2</v>
      </c>
      <c r="XC57" s="20"/>
      <c r="XD57" s="20">
        <v>0</v>
      </c>
      <c r="XE57" s="20">
        <v>0</v>
      </c>
      <c r="XF57" s="20">
        <v>0</v>
      </c>
      <c r="XG57" s="20"/>
      <c r="XH57" s="20">
        <v>0</v>
      </c>
      <c r="XI57" s="20">
        <v>0</v>
      </c>
      <c r="XJ57" s="20">
        <v>0</v>
      </c>
      <c r="XK57" s="20"/>
      <c r="XL57" s="20">
        <v>274.05</v>
      </c>
      <c r="XM57" s="20">
        <v>360</v>
      </c>
      <c r="XN57" s="20">
        <v>336</v>
      </c>
      <c r="XO57" s="20"/>
      <c r="XP57" s="20">
        <v>0</v>
      </c>
      <c r="XQ57" s="20">
        <v>0</v>
      </c>
      <c r="XR57" s="20">
        <v>0</v>
      </c>
      <c r="XS57" s="20"/>
      <c r="XT57" s="20">
        <v>189.95</v>
      </c>
      <c r="XU57" s="20">
        <v>189.6</v>
      </c>
      <c r="XV57" s="20">
        <v>189.6</v>
      </c>
      <c r="XW57" s="20"/>
      <c r="XX57" s="20">
        <v>0</v>
      </c>
      <c r="XY57" s="20">
        <v>0</v>
      </c>
      <c r="XZ57" s="20">
        <v>0</v>
      </c>
      <c r="YA57" s="20"/>
      <c r="YB57" s="20">
        <v>0</v>
      </c>
      <c r="YC57" s="20">
        <v>0</v>
      </c>
      <c r="YD57" s="20">
        <v>0</v>
      </c>
      <c r="YE57" s="20"/>
    </row>
  </sheetData>
  <mergeCells count="331">
    <mergeCell ref="B57:C57"/>
    <mergeCell ref="XT6:XW6"/>
    <mergeCell ref="XT7:XW7"/>
    <mergeCell ref="XX6:YA6"/>
    <mergeCell ref="XX7:YA7"/>
    <mergeCell ref="YB6:YE6"/>
    <mergeCell ref="YB7:YE7"/>
    <mergeCell ref="XH6:XK6"/>
    <mergeCell ref="XH7:XK7"/>
    <mergeCell ref="XL6:XO6"/>
    <mergeCell ref="XL7:XO7"/>
    <mergeCell ref="XP6:XS6"/>
    <mergeCell ref="XP7:XS7"/>
    <mergeCell ref="WV6:WY6"/>
    <mergeCell ref="WV7:WY7"/>
    <mergeCell ref="WZ6:XC6"/>
    <mergeCell ref="WZ7:XC7"/>
    <mergeCell ref="XD6:XG6"/>
    <mergeCell ref="XD7:XG7"/>
    <mergeCell ref="WJ6:WM6"/>
    <mergeCell ref="WJ7:WM7"/>
    <mergeCell ref="WN6:WQ6"/>
    <mergeCell ref="WN7:WQ7"/>
    <mergeCell ref="WR6:WU6"/>
    <mergeCell ref="WR7:WU7"/>
    <mergeCell ref="VX6:WA6"/>
    <mergeCell ref="VX7:WA7"/>
    <mergeCell ref="WB6:WE6"/>
    <mergeCell ref="WB7:WE7"/>
    <mergeCell ref="WF6:WI6"/>
    <mergeCell ref="WF7:WI7"/>
    <mergeCell ref="VL6:VO6"/>
    <mergeCell ref="VL7:VO7"/>
    <mergeCell ref="VP6:VS6"/>
    <mergeCell ref="VP7:VS7"/>
    <mergeCell ref="VT6:VW6"/>
    <mergeCell ref="VT7:VW7"/>
    <mergeCell ref="UZ6:VC6"/>
    <mergeCell ref="UZ7:VC7"/>
    <mergeCell ref="VD6:VG6"/>
    <mergeCell ref="VD7:VG7"/>
    <mergeCell ref="VH6:VK6"/>
    <mergeCell ref="VH7:VK7"/>
    <mergeCell ref="UN6:UQ6"/>
    <mergeCell ref="UN7:UQ7"/>
    <mergeCell ref="UR6:UU6"/>
    <mergeCell ref="UR7:UU7"/>
    <mergeCell ref="UV6:UY6"/>
    <mergeCell ref="UV7:UY7"/>
    <mergeCell ref="UB6:UE6"/>
    <mergeCell ref="UB7:UE7"/>
    <mergeCell ref="UF6:UI6"/>
    <mergeCell ref="UF7:UI7"/>
    <mergeCell ref="UJ6:UM6"/>
    <mergeCell ref="UJ7:UM7"/>
    <mergeCell ref="TP6:TS6"/>
    <mergeCell ref="TP7:TS7"/>
    <mergeCell ref="TT6:TW6"/>
    <mergeCell ref="TT7:TW7"/>
    <mergeCell ref="TX6:UA6"/>
    <mergeCell ref="TX7:UA7"/>
    <mergeCell ref="TD6:TG6"/>
    <mergeCell ref="TD7:TG7"/>
    <mergeCell ref="TH6:TK6"/>
    <mergeCell ref="TH7:TK7"/>
    <mergeCell ref="TL6:TO6"/>
    <mergeCell ref="TL7:TO7"/>
    <mergeCell ref="SR6:SU6"/>
    <mergeCell ref="SR7:SU7"/>
    <mergeCell ref="SV6:SY6"/>
    <mergeCell ref="SV7:SY7"/>
    <mergeCell ref="SZ6:TC6"/>
    <mergeCell ref="SZ7:TC7"/>
    <mergeCell ref="SF6:SI6"/>
    <mergeCell ref="SF7:SI7"/>
    <mergeCell ref="SJ6:SM6"/>
    <mergeCell ref="SJ7:SM7"/>
    <mergeCell ref="SN6:SQ6"/>
    <mergeCell ref="SN7:SQ7"/>
    <mergeCell ref="RT6:RW6"/>
    <mergeCell ref="RT7:RW7"/>
    <mergeCell ref="RX6:SA6"/>
    <mergeCell ref="RX7:SA7"/>
    <mergeCell ref="SB6:SE6"/>
    <mergeCell ref="SB7:SE7"/>
    <mergeCell ref="RH6:RK6"/>
    <mergeCell ref="RH7:RK7"/>
    <mergeCell ref="RL6:RO6"/>
    <mergeCell ref="RL7:RO7"/>
    <mergeCell ref="RP6:RS6"/>
    <mergeCell ref="RP7:RS7"/>
    <mergeCell ref="QV6:QY6"/>
    <mergeCell ref="QV7:QY7"/>
    <mergeCell ref="QZ6:RC6"/>
    <mergeCell ref="QZ7:RC7"/>
    <mergeCell ref="RD6:RG6"/>
    <mergeCell ref="RD7:RG7"/>
    <mergeCell ref="QJ6:QM6"/>
    <mergeCell ref="QJ7:QM7"/>
    <mergeCell ref="QN6:QQ6"/>
    <mergeCell ref="QN7:QQ7"/>
    <mergeCell ref="QR6:QU6"/>
    <mergeCell ref="QR7:QU7"/>
    <mergeCell ref="PX6:QA6"/>
    <mergeCell ref="PX7:QA7"/>
    <mergeCell ref="QB6:QE6"/>
    <mergeCell ref="QB7:QE7"/>
    <mergeCell ref="QF6:QI6"/>
    <mergeCell ref="QF7:QI7"/>
    <mergeCell ref="PL6:PO6"/>
    <mergeCell ref="PL7:PO7"/>
    <mergeCell ref="PP6:PS6"/>
    <mergeCell ref="PP7:PS7"/>
    <mergeCell ref="PT6:PW6"/>
    <mergeCell ref="PT7:PW7"/>
    <mergeCell ref="OZ6:PC6"/>
    <mergeCell ref="OZ7:PC7"/>
    <mergeCell ref="PD6:PG6"/>
    <mergeCell ref="PD7:PG7"/>
    <mergeCell ref="PH6:PK6"/>
    <mergeCell ref="PH7:PK7"/>
    <mergeCell ref="ON6:OQ6"/>
    <mergeCell ref="ON7:OQ7"/>
    <mergeCell ref="OR6:OU6"/>
    <mergeCell ref="OR7:OU7"/>
    <mergeCell ref="OV6:OY6"/>
    <mergeCell ref="OV7:OY7"/>
    <mergeCell ref="OB6:OE6"/>
    <mergeCell ref="OB7:OE7"/>
    <mergeCell ref="OF6:OI6"/>
    <mergeCell ref="OF7:OI7"/>
    <mergeCell ref="OJ6:OM6"/>
    <mergeCell ref="OJ7:OM7"/>
    <mergeCell ref="NP6:NS6"/>
    <mergeCell ref="NP7:NS7"/>
    <mergeCell ref="NT6:NW6"/>
    <mergeCell ref="NT7:NW7"/>
    <mergeCell ref="NX6:OA6"/>
    <mergeCell ref="NX7:OA7"/>
    <mergeCell ref="ND6:NG6"/>
    <mergeCell ref="ND7:NG7"/>
    <mergeCell ref="NH6:NK6"/>
    <mergeCell ref="NH7:NK7"/>
    <mergeCell ref="NL6:NO6"/>
    <mergeCell ref="NL7:NO7"/>
    <mergeCell ref="MR6:MU6"/>
    <mergeCell ref="MR7:MU7"/>
    <mergeCell ref="MV6:MY6"/>
    <mergeCell ref="MV7:MY7"/>
    <mergeCell ref="MZ6:NC6"/>
    <mergeCell ref="MZ7:NC7"/>
    <mergeCell ref="MF6:MI6"/>
    <mergeCell ref="MF7:MI7"/>
    <mergeCell ref="MJ6:MM6"/>
    <mergeCell ref="MJ7:MM7"/>
    <mergeCell ref="MN6:MQ6"/>
    <mergeCell ref="MN7:MQ7"/>
    <mergeCell ref="LT6:LW6"/>
    <mergeCell ref="LT7:LW7"/>
    <mergeCell ref="LX6:MA6"/>
    <mergeCell ref="LX7:MA7"/>
    <mergeCell ref="MB6:ME6"/>
    <mergeCell ref="MB7:ME7"/>
    <mergeCell ref="LH6:LK6"/>
    <mergeCell ref="LH7:LK7"/>
    <mergeCell ref="LL6:LO6"/>
    <mergeCell ref="LL7:LO7"/>
    <mergeCell ref="LP6:LS6"/>
    <mergeCell ref="LP7:LS7"/>
    <mergeCell ref="KV6:KY6"/>
    <mergeCell ref="KV7:KY7"/>
    <mergeCell ref="KZ6:LC6"/>
    <mergeCell ref="KZ7:LC7"/>
    <mergeCell ref="LD6:LG6"/>
    <mergeCell ref="LD7:LG7"/>
    <mergeCell ref="KJ6:KM6"/>
    <mergeCell ref="KJ7:KM7"/>
    <mergeCell ref="KN6:KQ6"/>
    <mergeCell ref="KN7:KQ7"/>
    <mergeCell ref="KR6:KU6"/>
    <mergeCell ref="KR7:KU7"/>
    <mergeCell ref="JX6:KA6"/>
    <mergeCell ref="JX7:KA7"/>
    <mergeCell ref="KB6:KE6"/>
    <mergeCell ref="KB7:KE7"/>
    <mergeCell ref="KF6:KI6"/>
    <mergeCell ref="KF7:KI7"/>
    <mergeCell ref="JL6:JO6"/>
    <mergeCell ref="JL7:JO7"/>
    <mergeCell ref="JP6:JS6"/>
    <mergeCell ref="JP7:JS7"/>
    <mergeCell ref="JT6:JW6"/>
    <mergeCell ref="JT7:JW7"/>
    <mergeCell ref="IZ6:JC6"/>
    <mergeCell ref="IZ7:JC7"/>
    <mergeCell ref="JD6:JG6"/>
    <mergeCell ref="JD7:JG7"/>
    <mergeCell ref="JH6:JK6"/>
    <mergeCell ref="JH7:JK7"/>
    <mergeCell ref="IN6:IQ6"/>
    <mergeCell ref="IN7:IQ7"/>
    <mergeCell ref="IR6:IU6"/>
    <mergeCell ref="IR7:IU7"/>
    <mergeCell ref="IV6:IY6"/>
    <mergeCell ref="IV7:IY7"/>
    <mergeCell ref="IB6:IE6"/>
    <mergeCell ref="IB7:IE7"/>
    <mergeCell ref="IF6:II6"/>
    <mergeCell ref="IF7:II7"/>
    <mergeCell ref="IJ6:IM6"/>
    <mergeCell ref="IJ7:IM7"/>
    <mergeCell ref="HP6:HS6"/>
    <mergeCell ref="HP7:HS7"/>
    <mergeCell ref="HT6:HW6"/>
    <mergeCell ref="HT7:HW7"/>
    <mergeCell ref="HX6:IA6"/>
    <mergeCell ref="HX7:IA7"/>
    <mergeCell ref="HD6:HG6"/>
    <mergeCell ref="HD7:HG7"/>
    <mergeCell ref="HH6:HK6"/>
    <mergeCell ref="HH7:HK7"/>
    <mergeCell ref="HL6:HO6"/>
    <mergeCell ref="HL7:HO7"/>
    <mergeCell ref="GR6:GU6"/>
    <mergeCell ref="GR7:GU7"/>
    <mergeCell ref="GV6:GY6"/>
    <mergeCell ref="GV7:GY7"/>
    <mergeCell ref="GZ6:HC6"/>
    <mergeCell ref="GZ7:HC7"/>
    <mergeCell ref="GF6:GI6"/>
    <mergeCell ref="GF7:GI7"/>
    <mergeCell ref="GJ6:GM6"/>
    <mergeCell ref="GJ7:GM7"/>
    <mergeCell ref="GN6:GQ6"/>
    <mergeCell ref="GN7:GQ7"/>
    <mergeCell ref="FT6:FW6"/>
    <mergeCell ref="FT7:FW7"/>
    <mergeCell ref="FX6:GA6"/>
    <mergeCell ref="FX7:GA7"/>
    <mergeCell ref="GB6:GE6"/>
    <mergeCell ref="GB7:GE7"/>
    <mergeCell ref="FH6:FK6"/>
    <mergeCell ref="FH7:FK7"/>
    <mergeCell ref="FL6:FO6"/>
    <mergeCell ref="FL7:FO7"/>
    <mergeCell ref="FP6:FS6"/>
    <mergeCell ref="FP7:FS7"/>
    <mergeCell ref="EV6:EY6"/>
    <mergeCell ref="EV7:EY7"/>
    <mergeCell ref="EZ6:FC6"/>
    <mergeCell ref="EZ7:FC7"/>
    <mergeCell ref="FD6:FG6"/>
    <mergeCell ref="FD7:FG7"/>
    <mergeCell ref="EJ6:EM6"/>
    <mergeCell ref="EJ7:EM7"/>
    <mergeCell ref="EN6:EQ6"/>
    <mergeCell ref="EN7:EQ7"/>
    <mergeCell ref="ER6:EU6"/>
    <mergeCell ref="ER7:EU7"/>
    <mergeCell ref="DX6:EA6"/>
    <mergeCell ref="DX7:EA7"/>
    <mergeCell ref="EB6:EE6"/>
    <mergeCell ref="EB7:EE7"/>
    <mergeCell ref="EF6:EI6"/>
    <mergeCell ref="EF7:EI7"/>
    <mergeCell ref="DL6:DO6"/>
    <mergeCell ref="DL7:DO7"/>
    <mergeCell ref="DP6:DS6"/>
    <mergeCell ref="DP7:DS7"/>
    <mergeCell ref="DT6:DW6"/>
    <mergeCell ref="DT7:DW7"/>
    <mergeCell ref="CZ6:DC6"/>
    <mergeCell ref="CZ7:DC7"/>
    <mergeCell ref="DD6:DG6"/>
    <mergeCell ref="DD7:DG7"/>
    <mergeCell ref="DH6:DK6"/>
    <mergeCell ref="DH7:DK7"/>
    <mergeCell ref="CN6:CQ6"/>
    <mergeCell ref="CN7:CQ7"/>
    <mergeCell ref="CR6:CU6"/>
    <mergeCell ref="CR7:CU7"/>
    <mergeCell ref="CV6:CY6"/>
    <mergeCell ref="CV7:CY7"/>
    <mergeCell ref="CB6:CE6"/>
    <mergeCell ref="CB7:CE7"/>
    <mergeCell ref="CF6:CI6"/>
    <mergeCell ref="CF7:CI7"/>
    <mergeCell ref="CJ6:CM6"/>
    <mergeCell ref="CJ7:CM7"/>
    <mergeCell ref="BP6:BS6"/>
    <mergeCell ref="BP7:BS7"/>
    <mergeCell ref="BT6:BW6"/>
    <mergeCell ref="BT7:BW7"/>
    <mergeCell ref="BX6:CA6"/>
    <mergeCell ref="BX7:CA7"/>
    <mergeCell ref="BD6:BG6"/>
    <mergeCell ref="BD7:BG7"/>
    <mergeCell ref="BH6:BK6"/>
    <mergeCell ref="BH7:BK7"/>
    <mergeCell ref="BL6:BO6"/>
    <mergeCell ref="BL7:BO7"/>
    <mergeCell ref="AR6:AU6"/>
    <mergeCell ref="AR7:AU7"/>
    <mergeCell ref="AV6:AY6"/>
    <mergeCell ref="AV7:AY7"/>
    <mergeCell ref="AZ6:BC6"/>
    <mergeCell ref="AZ7:BC7"/>
    <mergeCell ref="AF6:AI6"/>
    <mergeCell ref="AF7:AI7"/>
    <mergeCell ref="AJ6:AM6"/>
    <mergeCell ref="AJ7:AM7"/>
    <mergeCell ref="AN6:AQ6"/>
    <mergeCell ref="AN7:AQ7"/>
    <mergeCell ref="T6:W6"/>
    <mergeCell ref="T7:W7"/>
    <mergeCell ref="X6:AA6"/>
    <mergeCell ref="X7:AA7"/>
    <mergeCell ref="AB6:AE6"/>
    <mergeCell ref="AB7:AE7"/>
    <mergeCell ref="H6:K6"/>
    <mergeCell ref="H7:K7"/>
    <mergeCell ref="L6:O6"/>
    <mergeCell ref="L7:O7"/>
    <mergeCell ref="P6:S6"/>
    <mergeCell ref="P7:S7"/>
    <mergeCell ref="B3:G3"/>
    <mergeCell ref="B6:B8"/>
    <mergeCell ref="C6:C8"/>
    <mergeCell ref="D6:G6"/>
    <mergeCell ref="D7:G7"/>
    <mergeCell ref="B5:YE5"/>
  </mergeCells>
  <pageMargins left="0.7" right="0.7" top="0.75" bottom="0.75" header="0.3" footer="0.3"/>
  <drawing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G15"/>
  <sheetViews>
    <sheetView showGridLines="0" workbookViewId="0"/>
  </sheetViews>
  <sheetFormatPr baseColWidth="10" defaultColWidth="9.140625" defaultRowHeight="15" x14ac:dyDescent="0.25"/>
  <cols>
    <col min="1" max="1" width="2" customWidth="1"/>
    <col min="2" max="2" width="8" customWidth="1"/>
    <col min="3" max="4" width="18" customWidth="1"/>
    <col min="5" max="5" width="10" customWidth="1"/>
  </cols>
  <sheetData>
    <row r="1" spans="1:7" x14ac:dyDescent="0.25">
      <c r="A1" s="1"/>
      <c r="B1" s="1"/>
      <c r="C1" s="1"/>
      <c r="D1" s="1"/>
      <c r="E1" s="1"/>
    </row>
    <row r="2" spans="1:7" x14ac:dyDescent="0.25">
      <c r="A2" s="1"/>
      <c r="B2" s="1"/>
      <c r="C2" s="1"/>
      <c r="D2" s="1"/>
      <c r="E2" s="1"/>
    </row>
    <row r="3" spans="1:7" ht="69" customHeight="1" x14ac:dyDescent="0.25">
      <c r="A3" s="1"/>
      <c r="B3" s="194" t="s">
        <v>0</v>
      </c>
      <c r="C3" s="195"/>
      <c r="D3" s="195"/>
      <c r="E3" s="195"/>
      <c r="F3" s="197"/>
      <c r="G3" s="197"/>
    </row>
    <row r="4" spans="1:7" ht="0" hidden="1" customHeight="1" x14ac:dyDescent="0.25">
      <c r="A4" s="1"/>
      <c r="B4" s="1"/>
      <c r="C4" s="1"/>
      <c r="D4" s="1"/>
      <c r="E4" s="1"/>
    </row>
    <row r="5" spans="1:7" x14ac:dyDescent="0.25">
      <c r="A5" s="1"/>
      <c r="B5" s="1"/>
      <c r="C5" s="1"/>
      <c r="D5" s="1"/>
      <c r="E5" s="1"/>
    </row>
    <row r="6" spans="1:7" x14ac:dyDescent="0.25">
      <c r="A6" s="1"/>
      <c r="B6" s="1" t="s">
        <v>2703</v>
      </c>
      <c r="C6" s="1"/>
      <c r="D6" s="1"/>
      <c r="E6" s="1"/>
    </row>
    <row r="7" spans="1:7" ht="33" customHeight="1" x14ac:dyDescent="0.25">
      <c r="A7" s="1"/>
      <c r="B7" s="3" t="s">
        <v>2704</v>
      </c>
      <c r="C7" s="3" t="s">
        <v>2705</v>
      </c>
      <c r="D7" s="3" t="s">
        <v>2706</v>
      </c>
      <c r="E7" s="3" t="s">
        <v>932</v>
      </c>
    </row>
    <row r="8" spans="1:7" x14ac:dyDescent="0.25">
      <c r="A8" s="1"/>
      <c r="B8" s="146" t="s">
        <v>2707</v>
      </c>
      <c r="C8" s="53">
        <v>7171032.2548399996</v>
      </c>
      <c r="D8" s="53">
        <v>7448018.0724860001</v>
      </c>
      <c r="E8" s="177">
        <v>-3.7189197844353199E-2</v>
      </c>
    </row>
    <row r="9" spans="1:7" x14ac:dyDescent="0.25">
      <c r="A9" s="1"/>
      <c r="B9" s="146" t="s">
        <v>2708</v>
      </c>
      <c r="C9" s="53">
        <v>7177647.62158</v>
      </c>
      <c r="D9" s="53">
        <v>7840273.543056</v>
      </c>
      <c r="E9" s="177">
        <v>-8.4515663622843476E-2</v>
      </c>
    </row>
    <row r="10" spans="1:7" x14ac:dyDescent="0.25">
      <c r="A10" s="1"/>
      <c r="B10" s="146" t="s">
        <v>2709</v>
      </c>
      <c r="C10" s="53">
        <v>7531600.3422499998</v>
      </c>
      <c r="D10" s="53">
        <v>7744587.9510848001</v>
      </c>
      <c r="E10" s="177">
        <v>-2.7501477183814071E-2</v>
      </c>
    </row>
    <row r="11" spans="1:7" x14ac:dyDescent="0.25">
      <c r="A11" s="1"/>
      <c r="B11" s="146" t="s">
        <v>2710</v>
      </c>
      <c r="C11" s="53">
        <v>7787613.8568500001</v>
      </c>
      <c r="D11" s="53">
        <v>7888819.4229129003</v>
      </c>
      <c r="E11" s="177">
        <v>-1.2828987537596653E-2</v>
      </c>
    </row>
    <row r="12" spans="1:7" x14ac:dyDescent="0.25">
      <c r="A12" s="1"/>
      <c r="B12" s="146" t="s">
        <v>2711</v>
      </c>
      <c r="C12" s="53">
        <v>7319134.1059999997</v>
      </c>
      <c r="D12" s="53">
        <v>7494781.5438176999</v>
      </c>
      <c r="E12" s="177">
        <v>-2.3435964983207307E-2</v>
      </c>
    </row>
    <row r="13" spans="1:7" x14ac:dyDescent="0.25">
      <c r="A13" s="1"/>
      <c r="B13" s="146" t="s">
        <v>2712</v>
      </c>
      <c r="C13" s="53">
        <v>6577069.1485299999</v>
      </c>
      <c r="D13" s="53">
        <v>6923446.9542993</v>
      </c>
      <c r="E13" s="177">
        <v>-5.002967568838055E-2</v>
      </c>
    </row>
    <row r="14" spans="1:7" x14ac:dyDescent="0.25">
      <c r="A14" s="1"/>
      <c r="B14" s="146" t="s">
        <v>2713</v>
      </c>
      <c r="C14" s="53">
        <v>6885210.2785099996</v>
      </c>
      <c r="D14" s="53">
        <v>7131548.7656415999</v>
      </c>
      <c r="E14" s="177">
        <v>-3.454207427121727E-2</v>
      </c>
    </row>
    <row r="15" spans="1:7" x14ac:dyDescent="0.25">
      <c r="A15" s="1"/>
      <c r="B15" s="146" t="s">
        <v>2714</v>
      </c>
      <c r="C15" s="53">
        <v>7334743.5892399997</v>
      </c>
      <c r="D15" s="53">
        <v>7810078.3189786002</v>
      </c>
      <c r="E15" s="177">
        <v>-6.0861711025807508E-2</v>
      </c>
    </row>
  </sheetData>
  <mergeCells count="1">
    <mergeCell ref="B3:G3"/>
  </mergeCells>
  <pageMargins left="0.7" right="0.7" top="0.75" bottom="0.75" header="0.3" footer="0.3"/>
  <drawing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P28"/>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9.140625" defaultRowHeight="15" x14ac:dyDescent="0.25"/>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25">
      <c r="A1" s="1"/>
      <c r="B1" s="1"/>
      <c r="C1" s="1"/>
      <c r="D1" s="1"/>
      <c r="E1" s="1"/>
      <c r="F1" s="1"/>
      <c r="G1" s="1"/>
      <c r="H1" s="1"/>
      <c r="I1" s="1"/>
      <c r="J1" s="1"/>
      <c r="K1" s="1"/>
      <c r="L1" s="1"/>
      <c r="M1" s="1"/>
      <c r="N1" s="1"/>
      <c r="O1" s="1"/>
      <c r="P1" s="1"/>
    </row>
    <row r="2" spans="1:16" x14ac:dyDescent="0.25">
      <c r="A2" s="1"/>
      <c r="B2" s="1"/>
      <c r="C2" s="1"/>
      <c r="D2" s="1"/>
      <c r="E2" s="1"/>
      <c r="F2" s="1"/>
      <c r="G2" s="1"/>
      <c r="H2" s="1"/>
      <c r="I2" s="1"/>
      <c r="J2" s="1"/>
      <c r="K2" s="1"/>
      <c r="L2" s="1"/>
      <c r="M2" s="1"/>
      <c r="N2" s="1"/>
      <c r="O2" s="1"/>
      <c r="P2" s="1"/>
    </row>
    <row r="3" spans="1:16" ht="69" customHeight="1" x14ac:dyDescent="0.25">
      <c r="A3" s="1"/>
      <c r="B3" s="194" t="s">
        <v>0</v>
      </c>
      <c r="C3" s="195"/>
      <c r="D3" s="195"/>
      <c r="E3" s="195"/>
      <c r="F3" s="195"/>
      <c r="G3" s="195"/>
      <c r="H3" s="1"/>
      <c r="I3" s="1"/>
      <c r="J3" s="1"/>
      <c r="K3" s="1"/>
      <c r="L3" s="1"/>
      <c r="M3" s="1"/>
      <c r="N3" s="1"/>
      <c r="O3" s="1"/>
      <c r="P3" s="1"/>
    </row>
    <row r="4" spans="1:16" ht="0" hidden="1" customHeight="1" x14ac:dyDescent="0.25">
      <c r="A4" s="1"/>
      <c r="B4" s="1"/>
      <c r="C4" s="1"/>
      <c r="D4" s="1"/>
      <c r="E4" s="1"/>
      <c r="F4" s="1"/>
      <c r="G4" s="1"/>
      <c r="H4" s="1"/>
      <c r="I4" s="1"/>
      <c r="J4" s="1"/>
      <c r="K4" s="1"/>
      <c r="L4" s="1"/>
      <c r="M4" s="1"/>
      <c r="N4" s="1"/>
      <c r="O4" s="1"/>
      <c r="P4" s="1"/>
    </row>
    <row r="5" spans="1:16" ht="23.25" x14ac:dyDescent="0.35">
      <c r="A5" s="1"/>
      <c r="B5" s="22" t="s">
        <v>2715</v>
      </c>
      <c r="C5" s="1"/>
      <c r="D5" s="1"/>
      <c r="E5" s="1"/>
      <c r="F5" s="1"/>
      <c r="G5" s="1"/>
      <c r="H5" s="1"/>
      <c r="I5" s="1"/>
      <c r="J5" s="1"/>
      <c r="K5" s="1"/>
      <c r="L5" s="1"/>
      <c r="M5" s="1"/>
      <c r="N5" s="1"/>
      <c r="O5" s="1"/>
      <c r="P5" s="1"/>
    </row>
    <row r="6" spans="1:16" ht="30" x14ac:dyDescent="0.25">
      <c r="A6" s="1"/>
      <c r="B6" s="3" t="s">
        <v>135</v>
      </c>
      <c r="C6" s="3" t="s">
        <v>1136</v>
      </c>
      <c r="D6" s="3" t="s">
        <v>1137</v>
      </c>
      <c r="E6" s="3" t="s">
        <v>1138</v>
      </c>
      <c r="F6" s="3" t="s">
        <v>138</v>
      </c>
      <c r="G6" s="3" t="s">
        <v>139</v>
      </c>
      <c r="H6" s="3" t="s">
        <v>1139</v>
      </c>
      <c r="I6" s="3" t="s">
        <v>1140</v>
      </c>
      <c r="J6" s="3" t="s">
        <v>1141</v>
      </c>
      <c r="K6" s="3" t="s">
        <v>1142</v>
      </c>
      <c r="L6" s="3" t="s">
        <v>1143</v>
      </c>
      <c r="M6" s="3" t="s">
        <v>1144</v>
      </c>
      <c r="N6" s="3" t="s">
        <v>1145</v>
      </c>
      <c r="O6" s="3" t="s">
        <v>1146</v>
      </c>
      <c r="P6" s="3" t="s">
        <v>1147</v>
      </c>
    </row>
    <row r="7" spans="1:16" x14ac:dyDescent="0.25">
      <c r="A7" s="1"/>
      <c r="B7" s="6" t="s">
        <v>14</v>
      </c>
      <c r="C7" s="6" t="s">
        <v>955</v>
      </c>
      <c r="D7" s="86" t="s">
        <v>71</v>
      </c>
      <c r="E7" s="6" t="s">
        <v>1148</v>
      </c>
      <c r="F7" s="86" t="s">
        <v>27</v>
      </c>
      <c r="G7" s="86" t="s">
        <v>1149</v>
      </c>
      <c r="H7" s="86" t="s">
        <v>883</v>
      </c>
      <c r="I7" s="86" t="s">
        <v>883</v>
      </c>
      <c r="J7" s="178" t="s">
        <v>1150</v>
      </c>
      <c r="K7" s="86" t="s">
        <v>883</v>
      </c>
      <c r="L7" s="86" t="s">
        <v>883</v>
      </c>
      <c r="M7" s="86" t="s">
        <v>883</v>
      </c>
      <c r="N7" s="86" t="s">
        <v>883</v>
      </c>
      <c r="O7" s="6" t="s">
        <v>1151</v>
      </c>
      <c r="P7" s="6"/>
    </row>
    <row r="8" spans="1:16" x14ac:dyDescent="0.25">
      <c r="A8" s="1"/>
      <c r="B8" s="6" t="s">
        <v>14</v>
      </c>
      <c r="C8" s="6" t="s">
        <v>955</v>
      </c>
      <c r="D8" s="86" t="s">
        <v>71</v>
      </c>
      <c r="E8" s="6" t="s">
        <v>1148</v>
      </c>
      <c r="F8" s="86" t="s">
        <v>1152</v>
      </c>
      <c r="G8" s="86" t="s">
        <v>28</v>
      </c>
      <c r="H8" s="86" t="s">
        <v>1153</v>
      </c>
      <c r="I8" s="86" t="s">
        <v>883</v>
      </c>
      <c r="J8" s="178" t="s">
        <v>1150</v>
      </c>
      <c r="K8" s="86" t="s">
        <v>883</v>
      </c>
      <c r="L8" s="86" t="s">
        <v>883</v>
      </c>
      <c r="M8" s="86" t="s">
        <v>883</v>
      </c>
      <c r="N8" s="86" t="s">
        <v>883</v>
      </c>
      <c r="O8" s="6" t="s">
        <v>1151</v>
      </c>
      <c r="P8" s="6"/>
    </row>
    <row r="9" spans="1:16" x14ac:dyDescent="0.25">
      <c r="A9" s="1"/>
      <c r="B9" s="6" t="s">
        <v>558</v>
      </c>
      <c r="C9" s="6" t="s">
        <v>1013</v>
      </c>
      <c r="D9" s="86" t="s">
        <v>71</v>
      </c>
      <c r="E9" s="6" t="s">
        <v>1154</v>
      </c>
      <c r="F9" s="86" t="s">
        <v>27</v>
      </c>
      <c r="G9" s="86" t="s">
        <v>28</v>
      </c>
      <c r="H9" s="86" t="s">
        <v>883</v>
      </c>
      <c r="I9" s="86" t="s">
        <v>883</v>
      </c>
      <c r="J9" s="178" t="s">
        <v>1150</v>
      </c>
      <c r="K9" s="86" t="s">
        <v>883</v>
      </c>
      <c r="L9" s="86" t="s">
        <v>883</v>
      </c>
      <c r="M9" s="86" t="s">
        <v>883</v>
      </c>
      <c r="N9" s="86" t="s">
        <v>883</v>
      </c>
      <c r="O9" s="6" t="s">
        <v>1151</v>
      </c>
      <c r="P9" s="6"/>
    </row>
    <row r="10" spans="1:16" x14ac:dyDescent="0.25">
      <c r="A10" s="1"/>
      <c r="B10" s="6" t="s">
        <v>556</v>
      </c>
      <c r="C10" s="6" t="s">
        <v>960</v>
      </c>
      <c r="D10" s="86" t="s">
        <v>71</v>
      </c>
      <c r="E10" s="6" t="s">
        <v>1155</v>
      </c>
      <c r="F10" s="86" t="s">
        <v>27</v>
      </c>
      <c r="G10" s="86" t="s">
        <v>1156</v>
      </c>
      <c r="H10" s="86" t="s">
        <v>883</v>
      </c>
      <c r="I10" s="86" t="s">
        <v>883</v>
      </c>
      <c r="J10" s="178" t="s">
        <v>1150</v>
      </c>
      <c r="K10" s="86" t="s">
        <v>883</v>
      </c>
      <c r="L10" s="86" t="s">
        <v>883</v>
      </c>
      <c r="M10" s="86" t="s">
        <v>883</v>
      </c>
      <c r="N10" s="86" t="s">
        <v>883</v>
      </c>
      <c r="O10" s="6" t="s">
        <v>1151</v>
      </c>
      <c r="P10" s="6"/>
    </row>
    <row r="11" spans="1:16" x14ac:dyDescent="0.25">
      <c r="A11" s="1"/>
      <c r="B11" s="6" t="s">
        <v>556</v>
      </c>
      <c r="C11" s="6" t="s">
        <v>960</v>
      </c>
      <c r="D11" s="86" t="s">
        <v>1157</v>
      </c>
      <c r="E11" s="6" t="s">
        <v>1158</v>
      </c>
      <c r="F11" s="86" t="s">
        <v>1156</v>
      </c>
      <c r="G11" s="86" t="s">
        <v>1159</v>
      </c>
      <c r="H11" s="86" t="s">
        <v>883</v>
      </c>
      <c r="I11" s="86" t="s">
        <v>883</v>
      </c>
      <c r="J11" s="178" t="s">
        <v>1150</v>
      </c>
      <c r="K11" s="86" t="s">
        <v>883</v>
      </c>
      <c r="L11" s="86" t="s">
        <v>883</v>
      </c>
      <c r="M11" s="86" t="s">
        <v>883</v>
      </c>
      <c r="N11" s="86" t="s">
        <v>883</v>
      </c>
      <c r="O11" s="6" t="s">
        <v>1151</v>
      </c>
      <c r="P11" s="6"/>
    </row>
    <row r="12" spans="1:16" x14ac:dyDescent="0.25">
      <c r="A12" s="1"/>
      <c r="B12" s="6" t="s">
        <v>556</v>
      </c>
      <c r="C12" s="6" t="s">
        <v>960</v>
      </c>
      <c r="D12" s="86" t="s">
        <v>71</v>
      </c>
      <c r="E12" s="6" t="s">
        <v>1155</v>
      </c>
      <c r="F12" s="86" t="s">
        <v>1159</v>
      </c>
      <c r="G12" s="86" t="s">
        <v>28</v>
      </c>
      <c r="H12" s="86" t="s">
        <v>883</v>
      </c>
      <c r="I12" s="86" t="s">
        <v>883</v>
      </c>
      <c r="J12" s="178" t="s">
        <v>1150</v>
      </c>
      <c r="K12" s="86" t="s">
        <v>883</v>
      </c>
      <c r="L12" s="86" t="s">
        <v>883</v>
      </c>
      <c r="M12" s="86" t="s">
        <v>883</v>
      </c>
      <c r="N12" s="86" t="s">
        <v>883</v>
      </c>
      <c r="O12" s="6" t="s">
        <v>1151</v>
      </c>
      <c r="P12" s="6"/>
    </row>
    <row r="13" spans="1:16" x14ac:dyDescent="0.25">
      <c r="A13" s="1"/>
      <c r="B13" s="6" t="s">
        <v>60</v>
      </c>
      <c r="C13" s="6" t="s">
        <v>1019</v>
      </c>
      <c r="D13" s="86" t="s">
        <v>259</v>
      </c>
      <c r="E13" s="6" t="s">
        <v>1160</v>
      </c>
      <c r="F13" s="86" t="s">
        <v>1161</v>
      </c>
      <c r="G13" s="86" t="s">
        <v>1162</v>
      </c>
      <c r="H13" s="86" t="s">
        <v>1163</v>
      </c>
      <c r="I13" s="86" t="s">
        <v>883</v>
      </c>
      <c r="J13" s="179" t="s">
        <v>1164</v>
      </c>
      <c r="K13" s="86" t="s">
        <v>883</v>
      </c>
      <c r="L13" s="86" t="s">
        <v>883</v>
      </c>
      <c r="M13" s="86" t="s">
        <v>883</v>
      </c>
      <c r="N13" s="86" t="s">
        <v>883</v>
      </c>
      <c r="O13" s="6" t="s">
        <v>1151</v>
      </c>
      <c r="P13" s="6"/>
    </row>
    <row r="14" spans="1:16" x14ac:dyDescent="0.25">
      <c r="A14" s="1"/>
      <c r="B14" s="6" t="s">
        <v>68</v>
      </c>
      <c r="C14" s="6" t="s">
        <v>1026</v>
      </c>
      <c r="D14" s="86" t="s">
        <v>71</v>
      </c>
      <c r="E14" s="6" t="s">
        <v>1165</v>
      </c>
      <c r="F14" s="86" t="s">
        <v>1166</v>
      </c>
      <c r="G14" s="86" t="s">
        <v>28</v>
      </c>
      <c r="H14" s="86" t="s">
        <v>1167</v>
      </c>
      <c r="I14" s="86" t="s">
        <v>883</v>
      </c>
      <c r="J14" s="180" t="s">
        <v>1168</v>
      </c>
      <c r="K14" s="86" t="s">
        <v>883</v>
      </c>
      <c r="L14" s="86" t="s">
        <v>883</v>
      </c>
      <c r="M14" s="86" t="s">
        <v>883</v>
      </c>
      <c r="N14" s="86" t="s">
        <v>883</v>
      </c>
      <c r="O14" s="6" t="s">
        <v>1151</v>
      </c>
      <c r="P14" s="6"/>
    </row>
    <row r="15" spans="1:16" x14ac:dyDescent="0.25">
      <c r="A15" s="1"/>
      <c r="B15" s="6" t="s">
        <v>68</v>
      </c>
      <c r="C15" s="6" t="s">
        <v>1028</v>
      </c>
      <c r="D15" s="86" t="s">
        <v>71</v>
      </c>
      <c r="E15" s="6" t="s">
        <v>1169</v>
      </c>
      <c r="F15" s="86" t="s">
        <v>1170</v>
      </c>
      <c r="G15" s="86" t="s">
        <v>28</v>
      </c>
      <c r="H15" s="86" t="s">
        <v>883</v>
      </c>
      <c r="I15" s="86" t="s">
        <v>883</v>
      </c>
      <c r="J15" s="179" t="s">
        <v>1164</v>
      </c>
      <c r="K15" s="86" t="s">
        <v>883</v>
      </c>
      <c r="L15" s="86" t="s">
        <v>883</v>
      </c>
      <c r="M15" s="86" t="s">
        <v>883</v>
      </c>
      <c r="N15" s="86" t="s">
        <v>883</v>
      </c>
      <c r="O15" s="6" t="s">
        <v>1151</v>
      </c>
      <c r="P15" s="6"/>
    </row>
    <row r="16" spans="1:16" x14ac:dyDescent="0.25">
      <c r="A16" s="1"/>
      <c r="B16" s="6" t="s">
        <v>76</v>
      </c>
      <c r="C16" s="6" t="s">
        <v>83</v>
      </c>
      <c r="D16" s="86" t="s">
        <v>71</v>
      </c>
      <c r="E16" s="6" t="s">
        <v>1171</v>
      </c>
      <c r="F16" s="86" t="s">
        <v>27</v>
      </c>
      <c r="G16" s="86" t="s">
        <v>28</v>
      </c>
      <c r="H16" s="86" t="s">
        <v>883</v>
      </c>
      <c r="I16" s="86" t="s">
        <v>883</v>
      </c>
      <c r="J16" s="180" t="s">
        <v>1168</v>
      </c>
      <c r="K16" s="86" t="s">
        <v>883</v>
      </c>
      <c r="L16" s="86" t="s">
        <v>883</v>
      </c>
      <c r="M16" s="86" t="s">
        <v>883</v>
      </c>
      <c r="N16" s="86" t="s">
        <v>883</v>
      </c>
      <c r="O16" s="6" t="s">
        <v>1151</v>
      </c>
      <c r="P16" s="6"/>
    </row>
    <row r="17" spans="1:16" x14ac:dyDescent="0.25">
      <c r="A17" s="1"/>
      <c r="B17" s="6" t="s">
        <v>88</v>
      </c>
      <c r="C17" s="6" t="s">
        <v>89</v>
      </c>
      <c r="D17" s="86" t="s">
        <v>71</v>
      </c>
      <c r="E17" s="6" t="s">
        <v>1172</v>
      </c>
      <c r="F17" s="86" t="s">
        <v>27</v>
      </c>
      <c r="G17" s="86" t="s">
        <v>28</v>
      </c>
      <c r="H17" s="86" t="s">
        <v>883</v>
      </c>
      <c r="I17" s="86" t="s">
        <v>883</v>
      </c>
      <c r="J17" s="180" t="s">
        <v>1168</v>
      </c>
      <c r="K17" s="86" t="s">
        <v>883</v>
      </c>
      <c r="L17" s="86" t="s">
        <v>883</v>
      </c>
      <c r="M17" s="86" t="s">
        <v>883</v>
      </c>
      <c r="N17" s="86" t="s">
        <v>883</v>
      </c>
      <c r="O17" s="6" t="s">
        <v>1151</v>
      </c>
      <c r="P17" s="6"/>
    </row>
    <row r="18" spans="1:16" x14ac:dyDescent="0.25">
      <c r="A18" s="1"/>
      <c r="B18" s="6" t="s">
        <v>92</v>
      </c>
      <c r="C18" s="6" t="s">
        <v>96</v>
      </c>
      <c r="D18" s="86" t="s">
        <v>71</v>
      </c>
      <c r="E18" s="6" t="s">
        <v>1173</v>
      </c>
      <c r="F18" s="86" t="s">
        <v>27</v>
      </c>
      <c r="G18" s="86" t="s">
        <v>28</v>
      </c>
      <c r="H18" s="86" t="s">
        <v>883</v>
      </c>
      <c r="I18" s="86" t="s">
        <v>883</v>
      </c>
      <c r="J18" s="180" t="s">
        <v>1168</v>
      </c>
      <c r="K18" s="86" t="s">
        <v>883</v>
      </c>
      <c r="L18" s="86" t="s">
        <v>883</v>
      </c>
      <c r="M18" s="86" t="s">
        <v>883</v>
      </c>
      <c r="N18" s="86" t="s">
        <v>883</v>
      </c>
      <c r="O18" s="6" t="s">
        <v>1151</v>
      </c>
      <c r="P18" s="6"/>
    </row>
    <row r="19" spans="1:16" x14ac:dyDescent="0.25">
      <c r="A19" s="1"/>
      <c r="B19" s="6" t="s">
        <v>92</v>
      </c>
      <c r="C19" s="6" t="s">
        <v>101</v>
      </c>
      <c r="D19" s="86" t="s">
        <v>71</v>
      </c>
      <c r="E19" s="6" t="s">
        <v>1174</v>
      </c>
      <c r="F19" s="86" t="s">
        <v>27</v>
      </c>
      <c r="G19" s="86" t="s">
        <v>28</v>
      </c>
      <c r="H19" s="86" t="s">
        <v>883</v>
      </c>
      <c r="I19" s="86" t="s">
        <v>883</v>
      </c>
      <c r="J19" s="180" t="s">
        <v>1168</v>
      </c>
      <c r="K19" s="86" t="s">
        <v>883</v>
      </c>
      <c r="L19" s="86" t="s">
        <v>883</v>
      </c>
      <c r="M19" s="86" t="s">
        <v>883</v>
      </c>
      <c r="N19" s="86" t="s">
        <v>883</v>
      </c>
      <c r="O19" s="6" t="s">
        <v>1151</v>
      </c>
      <c r="P19" s="6"/>
    </row>
    <row r="20" spans="1:16" x14ac:dyDescent="0.25">
      <c r="A20" s="1"/>
      <c r="B20" s="6" t="s">
        <v>110</v>
      </c>
      <c r="C20" s="6" t="s">
        <v>115</v>
      </c>
      <c r="D20" s="86" t="s">
        <v>71</v>
      </c>
      <c r="E20" s="6" t="s">
        <v>1175</v>
      </c>
      <c r="F20" s="86" t="s">
        <v>27</v>
      </c>
      <c r="G20" s="86" t="s">
        <v>28</v>
      </c>
      <c r="H20" s="86" t="s">
        <v>883</v>
      </c>
      <c r="I20" s="86" t="s">
        <v>883</v>
      </c>
      <c r="J20" s="180" t="s">
        <v>1168</v>
      </c>
      <c r="K20" s="86" t="s">
        <v>883</v>
      </c>
      <c r="L20" s="86" t="s">
        <v>883</v>
      </c>
      <c r="M20" s="86" t="s">
        <v>883</v>
      </c>
      <c r="N20" s="86" t="s">
        <v>883</v>
      </c>
      <c r="O20" s="6" t="s">
        <v>1151</v>
      </c>
      <c r="P20" s="6"/>
    </row>
    <row r="21" spans="1:16" x14ac:dyDescent="0.25">
      <c r="A21" s="1"/>
      <c r="B21" s="6" t="s">
        <v>541</v>
      </c>
      <c r="C21" s="6" t="s">
        <v>971</v>
      </c>
      <c r="D21" s="86" t="s">
        <v>71</v>
      </c>
      <c r="E21" s="6" t="s">
        <v>1176</v>
      </c>
      <c r="F21" s="86" t="s">
        <v>27</v>
      </c>
      <c r="G21" s="86" t="s">
        <v>28</v>
      </c>
      <c r="H21" s="86" t="s">
        <v>883</v>
      </c>
      <c r="I21" s="86" t="s">
        <v>883</v>
      </c>
      <c r="J21" s="180" t="s">
        <v>1168</v>
      </c>
      <c r="K21" s="86" t="s">
        <v>883</v>
      </c>
      <c r="L21" s="86" t="s">
        <v>883</v>
      </c>
      <c r="M21" s="86" t="s">
        <v>883</v>
      </c>
      <c r="N21" s="86" t="s">
        <v>883</v>
      </c>
      <c r="O21" s="6" t="s">
        <v>1151</v>
      </c>
      <c r="P21" s="6"/>
    </row>
    <row r="22" spans="1:16" x14ac:dyDescent="0.25">
      <c r="A22" s="1"/>
      <c r="B22" s="6" t="s">
        <v>541</v>
      </c>
      <c r="C22" s="6" t="s">
        <v>1083</v>
      </c>
      <c r="D22" s="86" t="s">
        <v>71</v>
      </c>
      <c r="E22" s="6" t="s">
        <v>1177</v>
      </c>
      <c r="F22" s="86" t="s">
        <v>27</v>
      </c>
      <c r="G22" s="86" t="s">
        <v>28</v>
      </c>
      <c r="H22" s="86" t="s">
        <v>883</v>
      </c>
      <c r="I22" s="86" t="s">
        <v>883</v>
      </c>
      <c r="J22" s="180" t="s">
        <v>1168</v>
      </c>
      <c r="K22" s="86" t="s">
        <v>883</v>
      </c>
      <c r="L22" s="86" t="s">
        <v>883</v>
      </c>
      <c r="M22" s="86" t="s">
        <v>883</v>
      </c>
      <c r="N22" s="86" t="s">
        <v>883</v>
      </c>
      <c r="O22" s="6" t="s">
        <v>1151</v>
      </c>
      <c r="P22" s="6"/>
    </row>
    <row r="23" spans="1:16" x14ac:dyDescent="0.25">
      <c r="A23" s="1"/>
      <c r="B23" s="6" t="s">
        <v>541</v>
      </c>
      <c r="C23" s="6" t="s">
        <v>1084</v>
      </c>
      <c r="D23" s="86" t="s">
        <v>33</v>
      </c>
      <c r="E23" s="6" t="s">
        <v>1178</v>
      </c>
      <c r="F23" s="86" t="s">
        <v>27</v>
      </c>
      <c r="G23" s="86" t="s">
        <v>28</v>
      </c>
      <c r="H23" s="86" t="s">
        <v>883</v>
      </c>
      <c r="I23" s="86" t="s">
        <v>883</v>
      </c>
      <c r="J23" s="180" t="s">
        <v>1168</v>
      </c>
      <c r="K23" s="86" t="s">
        <v>883</v>
      </c>
      <c r="L23" s="86" t="s">
        <v>883</v>
      </c>
      <c r="M23" s="86" t="s">
        <v>883</v>
      </c>
      <c r="N23" s="86" t="s">
        <v>883</v>
      </c>
      <c r="O23" s="6" t="s">
        <v>1151</v>
      </c>
      <c r="P23" s="6"/>
    </row>
    <row r="24" spans="1:16" x14ac:dyDescent="0.25">
      <c r="A24" s="1"/>
      <c r="B24" s="6" t="s">
        <v>541</v>
      </c>
      <c r="C24" s="6" t="s">
        <v>1085</v>
      </c>
      <c r="D24" s="86" t="s">
        <v>71</v>
      </c>
      <c r="E24" s="6" t="s">
        <v>1179</v>
      </c>
      <c r="F24" s="86" t="s">
        <v>27</v>
      </c>
      <c r="G24" s="86" t="s">
        <v>28</v>
      </c>
      <c r="H24" s="86" t="s">
        <v>883</v>
      </c>
      <c r="I24" s="86" t="s">
        <v>883</v>
      </c>
      <c r="J24" s="180" t="s">
        <v>1168</v>
      </c>
      <c r="K24" s="86" t="s">
        <v>883</v>
      </c>
      <c r="L24" s="86" t="s">
        <v>883</v>
      </c>
      <c r="M24" s="86" t="s">
        <v>883</v>
      </c>
      <c r="N24" s="86" t="s">
        <v>883</v>
      </c>
      <c r="O24" s="6" t="s">
        <v>1151</v>
      </c>
      <c r="P24" s="6"/>
    </row>
    <row r="25" spans="1:16" ht="25.5" x14ac:dyDescent="0.25">
      <c r="A25" s="1"/>
      <c r="B25" s="6" t="s">
        <v>515</v>
      </c>
      <c r="C25" s="6" t="s">
        <v>1086</v>
      </c>
      <c r="D25" s="86" t="s">
        <v>1088</v>
      </c>
      <c r="E25" s="6" t="s">
        <v>1180</v>
      </c>
      <c r="F25" s="86" t="s">
        <v>1181</v>
      </c>
      <c r="G25" s="86" t="s">
        <v>1182</v>
      </c>
      <c r="H25" s="86" t="s">
        <v>1183</v>
      </c>
      <c r="I25" s="86" t="s">
        <v>1184</v>
      </c>
      <c r="J25" s="181" t="s">
        <v>1185</v>
      </c>
      <c r="K25" s="86" t="s">
        <v>883</v>
      </c>
      <c r="L25" s="86" t="s">
        <v>883</v>
      </c>
      <c r="M25" s="86" t="s">
        <v>883</v>
      </c>
      <c r="N25" s="86" t="s">
        <v>883</v>
      </c>
      <c r="O25" s="6" t="s">
        <v>1151</v>
      </c>
      <c r="P25" s="6" t="s">
        <v>1186</v>
      </c>
    </row>
    <row r="26" spans="1:16" x14ac:dyDescent="0.25">
      <c r="A26" s="1"/>
      <c r="B26" s="6" t="s">
        <v>127</v>
      </c>
      <c r="C26" s="6" t="s">
        <v>1097</v>
      </c>
      <c r="D26" s="86" t="s">
        <v>1050</v>
      </c>
      <c r="E26" s="6" t="s">
        <v>1187</v>
      </c>
      <c r="F26" s="86" t="s">
        <v>1188</v>
      </c>
      <c r="G26" s="86" t="s">
        <v>1189</v>
      </c>
      <c r="H26" s="86" t="s">
        <v>1190</v>
      </c>
      <c r="I26" s="86" t="s">
        <v>883</v>
      </c>
      <c r="J26" s="182" t="s">
        <v>1191</v>
      </c>
      <c r="K26" s="86" t="s">
        <v>883</v>
      </c>
      <c r="L26" s="86" t="s">
        <v>883</v>
      </c>
      <c r="M26" s="86" t="s">
        <v>883</v>
      </c>
      <c r="N26" s="86" t="s">
        <v>883</v>
      </c>
      <c r="O26" s="6" t="s">
        <v>1151</v>
      </c>
      <c r="P26" s="6"/>
    </row>
    <row r="27" spans="1:16" x14ac:dyDescent="0.25">
      <c r="A27" s="1"/>
      <c r="B27" s="6" t="s">
        <v>127</v>
      </c>
      <c r="C27" s="6" t="s">
        <v>1097</v>
      </c>
      <c r="D27" s="86" t="s">
        <v>71</v>
      </c>
      <c r="E27" s="6" t="s">
        <v>1192</v>
      </c>
      <c r="F27" s="86" t="s">
        <v>1189</v>
      </c>
      <c r="G27" s="86" t="s">
        <v>1193</v>
      </c>
      <c r="H27" s="86" t="s">
        <v>883</v>
      </c>
      <c r="I27" s="86" t="s">
        <v>883</v>
      </c>
      <c r="J27" s="182" t="s">
        <v>1191</v>
      </c>
      <c r="K27" s="86" t="s">
        <v>883</v>
      </c>
      <c r="L27" s="86" t="s">
        <v>883</v>
      </c>
      <c r="M27" s="86" t="s">
        <v>883</v>
      </c>
      <c r="N27" s="86" t="s">
        <v>883</v>
      </c>
      <c r="O27" s="6" t="s">
        <v>1151</v>
      </c>
      <c r="P27" s="6"/>
    </row>
    <row r="28" spans="1:16" x14ac:dyDescent="0.25">
      <c r="A28" s="1"/>
      <c r="B28" s="6" t="s">
        <v>127</v>
      </c>
      <c r="C28" s="6" t="s">
        <v>1097</v>
      </c>
      <c r="D28" s="86" t="s">
        <v>71</v>
      </c>
      <c r="E28" s="6" t="s">
        <v>1192</v>
      </c>
      <c r="F28" s="86" t="s">
        <v>1193</v>
      </c>
      <c r="G28" s="86" t="s">
        <v>28</v>
      </c>
      <c r="H28" s="86" t="s">
        <v>883</v>
      </c>
      <c r="I28" s="86" t="s">
        <v>883</v>
      </c>
      <c r="J28" s="180" t="s">
        <v>1168</v>
      </c>
      <c r="K28" s="86" t="s">
        <v>883</v>
      </c>
      <c r="L28" s="86" t="s">
        <v>883</v>
      </c>
      <c r="M28" s="86" t="s">
        <v>883</v>
      </c>
      <c r="N28" s="86" t="s">
        <v>883</v>
      </c>
      <c r="O28" s="6" t="s">
        <v>1151</v>
      </c>
      <c r="P28" s="6"/>
    </row>
  </sheetData>
  <mergeCells count="1">
    <mergeCell ref="B3:G3"/>
  </mergeCells>
  <pageMargins left="0.7" right="0.7" top="0.75" bottom="0.75" header="0.3" footer="0.3"/>
  <drawing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H6"/>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37" customWidth="1"/>
    <col min="3" max="3" width="32" customWidth="1"/>
    <col min="4" max="4" width="20" customWidth="1"/>
    <col min="5" max="6" width="23" customWidth="1"/>
    <col min="7" max="7" width="48" customWidth="1"/>
    <col min="8" max="8" width="68" customWidth="1"/>
  </cols>
  <sheetData>
    <row r="1" spans="1:8" x14ac:dyDescent="0.25">
      <c r="A1" s="1"/>
      <c r="B1" s="1"/>
      <c r="C1" s="1"/>
      <c r="D1" s="1"/>
      <c r="E1" s="1"/>
      <c r="F1" s="1"/>
      <c r="G1" s="1"/>
      <c r="H1" s="1"/>
    </row>
    <row r="2" spans="1:8" x14ac:dyDescent="0.25">
      <c r="A2" s="1"/>
      <c r="B2" s="1"/>
      <c r="C2" s="1"/>
      <c r="D2" s="1"/>
      <c r="E2" s="1"/>
      <c r="F2" s="1"/>
      <c r="G2" s="1"/>
      <c r="H2" s="1"/>
    </row>
    <row r="3" spans="1:8" ht="69" customHeight="1" x14ac:dyDescent="0.25">
      <c r="A3" s="1"/>
      <c r="B3" s="194" t="s">
        <v>0</v>
      </c>
      <c r="C3" s="195"/>
      <c r="D3" s="195"/>
      <c r="E3" s="195"/>
      <c r="F3" s="195"/>
      <c r="G3" s="195"/>
      <c r="H3" s="1"/>
    </row>
    <row r="4" spans="1:8" ht="0" hidden="1" customHeight="1" x14ac:dyDescent="0.25">
      <c r="A4" s="1"/>
      <c r="B4" s="1"/>
      <c r="C4" s="1"/>
      <c r="D4" s="1"/>
      <c r="E4" s="1"/>
      <c r="F4" s="1"/>
      <c r="G4" s="1"/>
      <c r="H4" s="1"/>
    </row>
    <row r="5" spans="1:8" ht="30" customHeight="1" x14ac:dyDescent="0.35">
      <c r="A5" s="1"/>
      <c r="B5" s="22" t="s">
        <v>2716</v>
      </c>
      <c r="C5" s="1"/>
      <c r="D5" s="1"/>
      <c r="E5" s="1"/>
      <c r="F5" s="1"/>
      <c r="G5" s="1"/>
      <c r="H5" s="1"/>
    </row>
    <row r="6" spans="1:8" ht="53.1" customHeight="1" x14ac:dyDescent="0.25">
      <c r="A6" s="1"/>
      <c r="B6" s="3" t="s">
        <v>4</v>
      </c>
      <c r="C6" s="3" t="s">
        <v>2717</v>
      </c>
      <c r="D6" s="3" t="s">
        <v>2718</v>
      </c>
      <c r="E6" s="3" t="s">
        <v>7</v>
      </c>
      <c r="F6" s="3" t="s">
        <v>8</v>
      </c>
      <c r="G6" s="3" t="s">
        <v>2719</v>
      </c>
      <c r="H6" s="3" t="s">
        <v>1463</v>
      </c>
    </row>
  </sheetData>
  <mergeCells count="1">
    <mergeCell ref="B3:G3"/>
  </mergeCells>
  <pageMargins left="0.7" right="0.7" top="0.75" bottom="0.75" header="0.3" footer="0.3"/>
  <drawing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ET86"/>
  <sheetViews>
    <sheetView showGridLines="0" zoomScale="70" workbookViewId="0">
      <pane xSplit="6" ySplit="9" topLeftCell="G10" activePane="bottomRight" state="frozen"/>
      <selection pane="topRight" activeCell="G1" sqref="G1"/>
      <selection pane="bottomLeft" activeCell="A10" sqref="A10"/>
      <selection pane="bottomRight" activeCell="G10" sqref="G10"/>
    </sheetView>
  </sheetViews>
  <sheetFormatPr baseColWidth="10" defaultColWidth="9.140625" defaultRowHeight="15" x14ac:dyDescent="0.25"/>
  <cols>
    <col min="1" max="1" width="2" customWidth="1"/>
    <col min="2" max="150" width="20" customWidth="1"/>
  </cols>
  <sheetData>
    <row r="1" spans="1:150"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row>
    <row r="2" spans="1:150"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row>
    <row r="3" spans="1:150" ht="69" customHeight="1" x14ac:dyDescent="0.25">
      <c r="A3" s="1"/>
      <c r="B3" s="194" t="s">
        <v>0</v>
      </c>
      <c r="C3" s="195"/>
      <c r="D3" s="195"/>
      <c r="E3" s="195"/>
      <c r="F3" s="195"/>
      <c r="G3" s="195"/>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row>
    <row r="4" spans="1:150"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row>
    <row r="5" spans="1:150" ht="23.25" x14ac:dyDescent="0.35">
      <c r="A5" s="1"/>
      <c r="B5" s="22" t="s">
        <v>2720</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c r="CU5" s="1"/>
      <c r="CV5" s="1"/>
      <c r="CW5" s="1"/>
      <c r="CX5" s="1"/>
      <c r="CY5" s="1"/>
      <c r="CZ5" s="1"/>
      <c r="DA5" s="1"/>
      <c r="DB5" s="1"/>
      <c r="DC5" s="1"/>
      <c r="DD5" s="1"/>
      <c r="DE5" s="1"/>
      <c r="DF5" s="1"/>
      <c r="DG5" s="1"/>
      <c r="DH5" s="1"/>
      <c r="DI5" s="1"/>
      <c r="DJ5" s="1"/>
      <c r="DK5" s="1"/>
      <c r="DL5" s="1"/>
      <c r="DM5" s="1"/>
      <c r="DN5" s="1"/>
      <c r="DO5" s="1"/>
      <c r="DP5" s="1"/>
      <c r="DQ5" s="1"/>
      <c r="DR5" s="1"/>
      <c r="DS5" s="1"/>
      <c r="DT5" s="1"/>
      <c r="DU5" s="1"/>
      <c r="DV5" s="1"/>
      <c r="DW5" s="1"/>
      <c r="DX5" s="1"/>
      <c r="DY5" s="1"/>
      <c r="DZ5" s="1"/>
      <c r="EA5" s="1"/>
      <c r="EB5" s="1"/>
      <c r="EC5" s="1"/>
      <c r="ED5" s="1"/>
      <c r="EE5" s="1"/>
      <c r="EF5" s="1"/>
      <c r="EG5" s="1"/>
      <c r="EH5" s="1"/>
      <c r="EI5" s="1"/>
      <c r="EJ5" s="1"/>
      <c r="EK5" s="1"/>
      <c r="EL5" s="1"/>
      <c r="EM5" s="1"/>
      <c r="EN5" s="1"/>
      <c r="EO5" s="1"/>
      <c r="EP5" s="1"/>
      <c r="EQ5" s="1"/>
      <c r="ER5" s="1"/>
      <c r="ES5" s="1"/>
      <c r="ET5" s="1"/>
    </row>
    <row r="6" spans="1:150" x14ac:dyDescent="0.25">
      <c r="A6" s="1"/>
      <c r="B6" s="1" t="s">
        <v>2721</v>
      </c>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c r="BU6" s="1"/>
      <c r="BV6" s="1"/>
      <c r="BW6" s="1"/>
      <c r="BX6" s="1"/>
      <c r="BY6" s="1"/>
      <c r="BZ6" s="1"/>
      <c r="CA6" s="1"/>
      <c r="CB6" s="1"/>
      <c r="CC6" s="1"/>
      <c r="CD6" s="1"/>
      <c r="CE6" s="1"/>
      <c r="CF6" s="1"/>
      <c r="CG6" s="1"/>
      <c r="CH6" s="1"/>
      <c r="CI6" s="1"/>
      <c r="CJ6" s="1"/>
      <c r="CK6" s="1"/>
      <c r="CL6" s="1"/>
      <c r="CM6" s="1"/>
      <c r="CN6" s="1"/>
      <c r="CO6" s="1"/>
      <c r="CP6" s="1"/>
      <c r="CQ6" s="1"/>
      <c r="CR6" s="1"/>
      <c r="CS6" s="1"/>
      <c r="CT6" s="1"/>
      <c r="CU6" s="1"/>
      <c r="CV6" s="1"/>
      <c r="CW6" s="1"/>
      <c r="CX6" s="1"/>
      <c r="CY6" s="1"/>
      <c r="CZ6" s="1"/>
      <c r="DA6" s="1"/>
      <c r="DB6" s="1"/>
      <c r="DC6" s="1"/>
      <c r="DD6" s="1"/>
      <c r="DE6" s="1"/>
      <c r="DF6" s="1"/>
      <c r="DG6" s="1"/>
      <c r="DH6" s="1"/>
      <c r="DI6" s="1"/>
      <c r="DJ6" s="1"/>
      <c r="DK6" s="1"/>
      <c r="DL6" s="1"/>
      <c r="DM6" s="1"/>
      <c r="DN6" s="1"/>
      <c r="DO6" s="1"/>
      <c r="DP6" s="1"/>
      <c r="DQ6" s="1"/>
      <c r="DR6" s="1"/>
      <c r="DS6" s="1"/>
      <c r="DT6" s="1"/>
      <c r="DU6" s="1"/>
      <c r="DV6" s="1"/>
      <c r="DW6" s="1"/>
      <c r="DX6" s="1"/>
      <c r="DY6" s="1"/>
      <c r="DZ6" s="1"/>
      <c r="EA6" s="1"/>
      <c r="EB6" s="1"/>
      <c r="EC6" s="1"/>
      <c r="ED6" s="1"/>
      <c r="EE6" s="1"/>
      <c r="EF6" s="1"/>
      <c r="EG6" s="1"/>
      <c r="EH6" s="1"/>
      <c r="EI6" s="1"/>
      <c r="EJ6" s="1"/>
      <c r="EK6" s="1"/>
      <c r="EL6" s="1"/>
      <c r="EM6" s="1"/>
      <c r="EN6" s="1"/>
      <c r="EO6" s="1"/>
      <c r="EP6" s="1"/>
      <c r="EQ6" s="1"/>
      <c r="ER6" s="1"/>
      <c r="ES6" s="1"/>
      <c r="ET6" s="1"/>
    </row>
    <row r="7" spans="1:150" x14ac:dyDescent="0.25">
      <c r="A7" s="1"/>
      <c r="B7" s="1" t="s">
        <v>2722</v>
      </c>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c r="BQ7" s="1"/>
      <c r="BR7" s="1"/>
      <c r="BS7" s="1"/>
      <c r="BT7" s="1"/>
      <c r="BU7" s="1"/>
      <c r="BV7" s="1"/>
      <c r="BW7" s="1"/>
      <c r="BX7" s="1"/>
      <c r="BY7" s="1"/>
      <c r="BZ7" s="1"/>
      <c r="CA7" s="1"/>
      <c r="CB7" s="1"/>
      <c r="CC7" s="1"/>
      <c r="CD7" s="1"/>
      <c r="CE7" s="1"/>
      <c r="CF7" s="1"/>
      <c r="CG7" s="1"/>
      <c r="CH7" s="1"/>
      <c r="CI7" s="1"/>
      <c r="CJ7" s="1"/>
      <c r="CK7" s="1"/>
      <c r="CL7" s="1"/>
      <c r="CM7" s="1"/>
      <c r="CN7" s="1"/>
      <c r="CO7" s="1"/>
      <c r="CP7" s="1"/>
      <c r="CQ7" s="1"/>
      <c r="CR7" s="1"/>
      <c r="CS7" s="1"/>
      <c r="CT7" s="1"/>
      <c r="CU7" s="1"/>
      <c r="CV7" s="1"/>
      <c r="CW7" s="1"/>
      <c r="CX7" s="1"/>
      <c r="CY7" s="1"/>
      <c r="CZ7" s="1"/>
      <c r="DA7" s="1"/>
      <c r="DB7" s="1"/>
      <c r="DC7" s="1"/>
      <c r="DD7" s="1"/>
      <c r="DE7" s="1"/>
      <c r="DF7" s="1"/>
      <c r="DG7" s="1"/>
      <c r="DH7" s="1"/>
      <c r="DI7" s="1"/>
      <c r="DJ7" s="1"/>
      <c r="DK7" s="1"/>
      <c r="DL7" s="1"/>
      <c r="DM7" s="1"/>
      <c r="DN7" s="1"/>
      <c r="DO7" s="1"/>
      <c r="DP7" s="1"/>
      <c r="DQ7" s="1"/>
      <c r="DR7" s="1"/>
      <c r="DS7" s="1"/>
      <c r="DT7" s="1"/>
      <c r="DU7" s="1"/>
      <c r="DV7" s="1"/>
      <c r="DW7" s="1"/>
      <c r="DX7" s="1"/>
      <c r="DY7" s="1"/>
      <c r="DZ7" s="1"/>
      <c r="EA7" s="1"/>
      <c r="EB7" s="1"/>
      <c r="EC7" s="1"/>
      <c r="ED7" s="1"/>
      <c r="EE7" s="1"/>
      <c r="EF7" s="1"/>
      <c r="EG7" s="1"/>
      <c r="EH7" s="1"/>
      <c r="EI7" s="1"/>
      <c r="EJ7" s="1"/>
      <c r="EK7" s="1"/>
      <c r="EL7" s="1"/>
      <c r="EM7" s="1"/>
      <c r="EN7" s="1"/>
      <c r="EO7" s="1"/>
      <c r="EP7" s="1"/>
      <c r="EQ7" s="1"/>
      <c r="ER7" s="1"/>
      <c r="ES7" s="1"/>
      <c r="ET7" s="1"/>
    </row>
    <row r="8" spans="1:150" x14ac:dyDescent="0.25">
      <c r="A8" s="1"/>
      <c r="B8" s="183" t="s">
        <v>883</v>
      </c>
      <c r="C8" s="183" t="s">
        <v>883</v>
      </c>
      <c r="D8" s="183" t="s">
        <v>883</v>
      </c>
      <c r="E8" s="183" t="s">
        <v>883</v>
      </c>
      <c r="F8" s="183" t="s">
        <v>883</v>
      </c>
      <c r="G8" s="183" t="s">
        <v>2723</v>
      </c>
      <c r="H8" s="183" t="s">
        <v>883</v>
      </c>
      <c r="I8" s="183" t="s">
        <v>883</v>
      </c>
      <c r="J8" s="183" t="s">
        <v>2724</v>
      </c>
      <c r="K8" s="183" t="s">
        <v>883</v>
      </c>
      <c r="L8" s="183" t="s">
        <v>883</v>
      </c>
      <c r="M8" s="183" t="s">
        <v>2725</v>
      </c>
      <c r="N8" s="183" t="s">
        <v>883</v>
      </c>
      <c r="O8" s="183" t="s">
        <v>883</v>
      </c>
      <c r="P8" s="183" t="s">
        <v>2726</v>
      </c>
      <c r="Q8" s="183" t="s">
        <v>883</v>
      </c>
      <c r="R8" s="183" t="s">
        <v>883</v>
      </c>
      <c r="S8" s="183" t="s">
        <v>2727</v>
      </c>
      <c r="T8" s="183" t="s">
        <v>883</v>
      </c>
      <c r="U8" s="183" t="s">
        <v>883</v>
      </c>
      <c r="V8" s="183" t="s">
        <v>2728</v>
      </c>
      <c r="W8" s="183" t="s">
        <v>883</v>
      </c>
      <c r="X8" s="183" t="s">
        <v>883</v>
      </c>
      <c r="Y8" s="183" t="s">
        <v>2729</v>
      </c>
      <c r="Z8" s="183" t="s">
        <v>883</v>
      </c>
      <c r="AA8" s="183" t="s">
        <v>883</v>
      </c>
      <c r="AB8" s="183" t="s">
        <v>2730</v>
      </c>
      <c r="AC8" s="183" t="s">
        <v>883</v>
      </c>
      <c r="AD8" s="183" t="s">
        <v>883</v>
      </c>
      <c r="AE8" s="183" t="s">
        <v>2731</v>
      </c>
      <c r="AF8" s="183" t="s">
        <v>883</v>
      </c>
      <c r="AG8" s="183" t="s">
        <v>883</v>
      </c>
      <c r="AH8" s="183" t="s">
        <v>2732</v>
      </c>
      <c r="AI8" s="183" t="s">
        <v>883</v>
      </c>
      <c r="AJ8" s="183" t="s">
        <v>883</v>
      </c>
      <c r="AK8" s="183" t="s">
        <v>2733</v>
      </c>
      <c r="AL8" s="183" t="s">
        <v>883</v>
      </c>
      <c r="AM8" s="183" t="s">
        <v>883</v>
      </c>
      <c r="AN8" s="183" t="s">
        <v>2734</v>
      </c>
      <c r="AO8" s="183" t="s">
        <v>883</v>
      </c>
      <c r="AP8" s="183" t="s">
        <v>883</v>
      </c>
      <c r="AQ8" s="183" t="s">
        <v>2735</v>
      </c>
      <c r="AR8" s="183" t="s">
        <v>883</v>
      </c>
      <c r="AS8" s="183" t="s">
        <v>883</v>
      </c>
      <c r="AT8" s="183" t="s">
        <v>2736</v>
      </c>
      <c r="AU8" s="183" t="s">
        <v>883</v>
      </c>
      <c r="AV8" s="183" t="s">
        <v>883</v>
      </c>
      <c r="AW8" s="183" t="s">
        <v>2737</v>
      </c>
      <c r="AX8" s="183" t="s">
        <v>883</v>
      </c>
      <c r="AY8" s="183" t="s">
        <v>883</v>
      </c>
      <c r="AZ8" s="183" t="s">
        <v>2738</v>
      </c>
      <c r="BA8" s="183" t="s">
        <v>883</v>
      </c>
      <c r="BB8" s="183" t="s">
        <v>883</v>
      </c>
      <c r="BC8" s="183" t="s">
        <v>2739</v>
      </c>
      <c r="BD8" s="183" t="s">
        <v>883</v>
      </c>
      <c r="BE8" s="183" t="s">
        <v>883</v>
      </c>
      <c r="BF8" s="183" t="s">
        <v>2740</v>
      </c>
      <c r="BG8" s="183" t="s">
        <v>883</v>
      </c>
      <c r="BH8" s="183" t="s">
        <v>883</v>
      </c>
      <c r="BI8" s="183" t="s">
        <v>2741</v>
      </c>
      <c r="BJ8" s="183" t="s">
        <v>883</v>
      </c>
      <c r="BK8" s="183" t="s">
        <v>883</v>
      </c>
      <c r="BL8" s="183" t="s">
        <v>2742</v>
      </c>
      <c r="BM8" s="183" t="s">
        <v>883</v>
      </c>
      <c r="BN8" s="183" t="s">
        <v>883</v>
      </c>
      <c r="BO8" s="183" t="s">
        <v>2743</v>
      </c>
      <c r="BP8" s="183" t="s">
        <v>883</v>
      </c>
      <c r="BQ8" s="183" t="s">
        <v>883</v>
      </c>
      <c r="BR8" s="183" t="s">
        <v>2744</v>
      </c>
      <c r="BS8" s="183" t="s">
        <v>883</v>
      </c>
      <c r="BT8" s="183" t="s">
        <v>883</v>
      </c>
      <c r="BU8" s="183" t="s">
        <v>2745</v>
      </c>
      <c r="BV8" s="183" t="s">
        <v>883</v>
      </c>
      <c r="BW8" s="183" t="s">
        <v>883</v>
      </c>
      <c r="BX8" s="183" t="s">
        <v>2746</v>
      </c>
      <c r="BY8" s="183" t="s">
        <v>883</v>
      </c>
      <c r="BZ8" s="183" t="s">
        <v>883</v>
      </c>
      <c r="CA8" s="183" t="s">
        <v>2747</v>
      </c>
      <c r="CB8" s="183" t="s">
        <v>883</v>
      </c>
      <c r="CC8" s="183" t="s">
        <v>883</v>
      </c>
      <c r="CD8" s="183" t="s">
        <v>2748</v>
      </c>
      <c r="CE8" s="183" t="s">
        <v>883</v>
      </c>
      <c r="CF8" s="183" t="s">
        <v>883</v>
      </c>
      <c r="CG8" s="183" t="s">
        <v>2749</v>
      </c>
      <c r="CH8" s="183" t="s">
        <v>883</v>
      </c>
      <c r="CI8" s="183" t="s">
        <v>883</v>
      </c>
      <c r="CJ8" s="183" t="s">
        <v>2750</v>
      </c>
      <c r="CK8" s="183" t="s">
        <v>883</v>
      </c>
      <c r="CL8" s="183" t="s">
        <v>883</v>
      </c>
      <c r="CM8" s="183" t="s">
        <v>2751</v>
      </c>
      <c r="CN8" s="183" t="s">
        <v>883</v>
      </c>
      <c r="CO8" s="183" t="s">
        <v>883</v>
      </c>
      <c r="CP8" s="183" t="s">
        <v>2752</v>
      </c>
      <c r="CQ8" s="183" t="s">
        <v>883</v>
      </c>
      <c r="CR8" s="183" t="s">
        <v>883</v>
      </c>
      <c r="CS8" s="183" t="s">
        <v>2753</v>
      </c>
      <c r="CT8" s="183" t="s">
        <v>883</v>
      </c>
      <c r="CU8" s="183" t="s">
        <v>883</v>
      </c>
      <c r="CV8" s="183" t="s">
        <v>2754</v>
      </c>
      <c r="CW8" s="183" t="s">
        <v>883</v>
      </c>
      <c r="CX8" s="183" t="s">
        <v>883</v>
      </c>
      <c r="CY8" s="183" t="s">
        <v>2755</v>
      </c>
      <c r="CZ8" s="183" t="s">
        <v>883</v>
      </c>
      <c r="DA8" s="183" t="s">
        <v>883</v>
      </c>
      <c r="DB8" s="183" t="s">
        <v>2756</v>
      </c>
      <c r="DC8" s="183" t="s">
        <v>883</v>
      </c>
      <c r="DD8" s="183" t="s">
        <v>883</v>
      </c>
      <c r="DE8" s="183" t="s">
        <v>2757</v>
      </c>
      <c r="DF8" s="183" t="s">
        <v>883</v>
      </c>
      <c r="DG8" s="183" t="s">
        <v>883</v>
      </c>
      <c r="DH8" s="183" t="s">
        <v>2758</v>
      </c>
      <c r="DI8" s="183" t="s">
        <v>883</v>
      </c>
      <c r="DJ8" s="183" t="s">
        <v>883</v>
      </c>
      <c r="DK8" s="183" t="s">
        <v>2759</v>
      </c>
      <c r="DL8" s="183" t="s">
        <v>883</v>
      </c>
      <c r="DM8" s="183" t="s">
        <v>883</v>
      </c>
      <c r="DN8" s="183" t="s">
        <v>2760</v>
      </c>
      <c r="DO8" s="183" t="s">
        <v>883</v>
      </c>
      <c r="DP8" s="183" t="s">
        <v>883</v>
      </c>
      <c r="DQ8" s="183" t="s">
        <v>2761</v>
      </c>
      <c r="DR8" s="183" t="s">
        <v>883</v>
      </c>
      <c r="DS8" s="183" t="s">
        <v>883</v>
      </c>
      <c r="DT8" s="183" t="s">
        <v>2762</v>
      </c>
      <c r="DU8" s="183" t="s">
        <v>883</v>
      </c>
      <c r="DV8" s="183" t="s">
        <v>883</v>
      </c>
      <c r="DW8" s="183" t="s">
        <v>2763</v>
      </c>
      <c r="DX8" s="183" t="s">
        <v>883</v>
      </c>
      <c r="DY8" s="183" t="s">
        <v>883</v>
      </c>
      <c r="DZ8" s="183" t="s">
        <v>2764</v>
      </c>
      <c r="EA8" s="183" t="s">
        <v>883</v>
      </c>
      <c r="EB8" s="183" t="s">
        <v>883</v>
      </c>
      <c r="EC8" s="183" t="s">
        <v>2765</v>
      </c>
      <c r="ED8" s="183" t="s">
        <v>883</v>
      </c>
      <c r="EE8" s="183" t="s">
        <v>883</v>
      </c>
      <c r="EF8" s="183" t="s">
        <v>2766</v>
      </c>
      <c r="EG8" s="183" t="s">
        <v>883</v>
      </c>
      <c r="EH8" s="183" t="s">
        <v>883</v>
      </c>
      <c r="EI8" s="183" t="s">
        <v>2767</v>
      </c>
      <c r="EJ8" s="183" t="s">
        <v>883</v>
      </c>
      <c r="EK8" s="183" t="s">
        <v>883</v>
      </c>
      <c r="EL8" s="183" t="s">
        <v>2768</v>
      </c>
      <c r="EM8" s="183" t="s">
        <v>883</v>
      </c>
      <c r="EN8" s="183" t="s">
        <v>883</v>
      </c>
      <c r="EO8" s="183" t="s">
        <v>2769</v>
      </c>
      <c r="EP8" s="183" t="s">
        <v>883</v>
      </c>
      <c r="EQ8" s="183" t="s">
        <v>883</v>
      </c>
      <c r="ER8" s="183" t="s">
        <v>2770</v>
      </c>
      <c r="ES8" s="183" t="s">
        <v>883</v>
      </c>
      <c r="ET8" s="183" t="s">
        <v>883</v>
      </c>
    </row>
    <row r="9" spans="1:150" x14ac:dyDescent="0.25">
      <c r="A9" s="1"/>
      <c r="B9" s="183" t="s">
        <v>2771</v>
      </c>
      <c r="C9" s="183" t="s">
        <v>3</v>
      </c>
      <c r="D9" s="183" t="s">
        <v>71</v>
      </c>
      <c r="E9" s="183" t="s">
        <v>2772</v>
      </c>
      <c r="F9" s="183" t="s">
        <v>2773</v>
      </c>
      <c r="G9" s="183" t="s">
        <v>2774</v>
      </c>
      <c r="H9" s="183" t="s">
        <v>2775</v>
      </c>
      <c r="I9" s="183" t="s">
        <v>2776</v>
      </c>
      <c r="J9" s="183" t="s">
        <v>2774</v>
      </c>
      <c r="K9" s="183" t="s">
        <v>2775</v>
      </c>
      <c r="L9" s="183" t="s">
        <v>2776</v>
      </c>
      <c r="M9" s="183" t="s">
        <v>2774</v>
      </c>
      <c r="N9" s="183" t="s">
        <v>2775</v>
      </c>
      <c r="O9" s="183" t="s">
        <v>2776</v>
      </c>
      <c r="P9" s="183" t="s">
        <v>2774</v>
      </c>
      <c r="Q9" s="183" t="s">
        <v>2775</v>
      </c>
      <c r="R9" s="183" t="s">
        <v>2776</v>
      </c>
      <c r="S9" s="183" t="s">
        <v>2774</v>
      </c>
      <c r="T9" s="183" t="s">
        <v>2775</v>
      </c>
      <c r="U9" s="183" t="s">
        <v>2776</v>
      </c>
      <c r="V9" s="183" t="s">
        <v>2774</v>
      </c>
      <c r="W9" s="183" t="s">
        <v>2775</v>
      </c>
      <c r="X9" s="183" t="s">
        <v>2776</v>
      </c>
      <c r="Y9" s="183" t="s">
        <v>2774</v>
      </c>
      <c r="Z9" s="183" t="s">
        <v>2775</v>
      </c>
      <c r="AA9" s="183" t="s">
        <v>2776</v>
      </c>
      <c r="AB9" s="183" t="s">
        <v>2774</v>
      </c>
      <c r="AC9" s="183" t="s">
        <v>2775</v>
      </c>
      <c r="AD9" s="183" t="s">
        <v>2776</v>
      </c>
      <c r="AE9" s="183" t="s">
        <v>2774</v>
      </c>
      <c r="AF9" s="183" t="s">
        <v>2775</v>
      </c>
      <c r="AG9" s="183" t="s">
        <v>2776</v>
      </c>
      <c r="AH9" s="183" t="s">
        <v>2774</v>
      </c>
      <c r="AI9" s="183" t="s">
        <v>2775</v>
      </c>
      <c r="AJ9" s="183" t="s">
        <v>2776</v>
      </c>
      <c r="AK9" s="183" t="s">
        <v>2774</v>
      </c>
      <c r="AL9" s="183" t="s">
        <v>2775</v>
      </c>
      <c r="AM9" s="183" t="s">
        <v>2776</v>
      </c>
      <c r="AN9" s="183" t="s">
        <v>2774</v>
      </c>
      <c r="AO9" s="183" t="s">
        <v>2775</v>
      </c>
      <c r="AP9" s="183" t="s">
        <v>2776</v>
      </c>
      <c r="AQ9" s="183" t="s">
        <v>2774</v>
      </c>
      <c r="AR9" s="183" t="s">
        <v>2775</v>
      </c>
      <c r="AS9" s="183" t="s">
        <v>2776</v>
      </c>
      <c r="AT9" s="183" t="s">
        <v>2774</v>
      </c>
      <c r="AU9" s="183" t="s">
        <v>2775</v>
      </c>
      <c r="AV9" s="183" t="s">
        <v>2776</v>
      </c>
      <c r="AW9" s="183" t="s">
        <v>2774</v>
      </c>
      <c r="AX9" s="183" t="s">
        <v>2775</v>
      </c>
      <c r="AY9" s="183" t="s">
        <v>2776</v>
      </c>
      <c r="AZ9" s="183" t="s">
        <v>2774</v>
      </c>
      <c r="BA9" s="183" t="s">
        <v>2775</v>
      </c>
      <c r="BB9" s="183" t="s">
        <v>2776</v>
      </c>
      <c r="BC9" s="183" t="s">
        <v>2774</v>
      </c>
      <c r="BD9" s="183" t="s">
        <v>2775</v>
      </c>
      <c r="BE9" s="183" t="s">
        <v>2776</v>
      </c>
      <c r="BF9" s="183" t="s">
        <v>2774</v>
      </c>
      <c r="BG9" s="183" t="s">
        <v>2775</v>
      </c>
      <c r="BH9" s="183" t="s">
        <v>2776</v>
      </c>
      <c r="BI9" s="183" t="s">
        <v>2774</v>
      </c>
      <c r="BJ9" s="183" t="s">
        <v>2775</v>
      </c>
      <c r="BK9" s="183" t="s">
        <v>2776</v>
      </c>
      <c r="BL9" s="183" t="s">
        <v>2774</v>
      </c>
      <c r="BM9" s="183" t="s">
        <v>2775</v>
      </c>
      <c r="BN9" s="183" t="s">
        <v>2776</v>
      </c>
      <c r="BO9" s="183" t="s">
        <v>2774</v>
      </c>
      <c r="BP9" s="183" t="s">
        <v>2775</v>
      </c>
      <c r="BQ9" s="183" t="s">
        <v>2776</v>
      </c>
      <c r="BR9" s="183" t="s">
        <v>2774</v>
      </c>
      <c r="BS9" s="183" t="s">
        <v>2775</v>
      </c>
      <c r="BT9" s="183" t="s">
        <v>2776</v>
      </c>
      <c r="BU9" s="183" t="s">
        <v>2774</v>
      </c>
      <c r="BV9" s="183" t="s">
        <v>2775</v>
      </c>
      <c r="BW9" s="183" t="s">
        <v>2776</v>
      </c>
      <c r="BX9" s="183" t="s">
        <v>2774</v>
      </c>
      <c r="BY9" s="183" t="s">
        <v>2775</v>
      </c>
      <c r="BZ9" s="183" t="s">
        <v>2776</v>
      </c>
      <c r="CA9" s="183" t="s">
        <v>2774</v>
      </c>
      <c r="CB9" s="183" t="s">
        <v>2775</v>
      </c>
      <c r="CC9" s="183" t="s">
        <v>2776</v>
      </c>
      <c r="CD9" s="183" t="s">
        <v>2774</v>
      </c>
      <c r="CE9" s="183" t="s">
        <v>2775</v>
      </c>
      <c r="CF9" s="183" t="s">
        <v>2776</v>
      </c>
      <c r="CG9" s="183" t="s">
        <v>2774</v>
      </c>
      <c r="CH9" s="183" t="s">
        <v>2775</v>
      </c>
      <c r="CI9" s="183" t="s">
        <v>2776</v>
      </c>
      <c r="CJ9" s="183" t="s">
        <v>2774</v>
      </c>
      <c r="CK9" s="183" t="s">
        <v>2775</v>
      </c>
      <c r="CL9" s="183" t="s">
        <v>2776</v>
      </c>
      <c r="CM9" s="183" t="s">
        <v>2774</v>
      </c>
      <c r="CN9" s="183" t="s">
        <v>2775</v>
      </c>
      <c r="CO9" s="183" t="s">
        <v>2776</v>
      </c>
      <c r="CP9" s="183" t="s">
        <v>2774</v>
      </c>
      <c r="CQ9" s="183" t="s">
        <v>2775</v>
      </c>
      <c r="CR9" s="183" t="s">
        <v>2776</v>
      </c>
      <c r="CS9" s="183" t="s">
        <v>2774</v>
      </c>
      <c r="CT9" s="183" t="s">
        <v>2775</v>
      </c>
      <c r="CU9" s="183" t="s">
        <v>2776</v>
      </c>
      <c r="CV9" s="183" t="s">
        <v>2774</v>
      </c>
      <c r="CW9" s="183" t="s">
        <v>2775</v>
      </c>
      <c r="CX9" s="183" t="s">
        <v>2776</v>
      </c>
      <c r="CY9" s="183" t="s">
        <v>2774</v>
      </c>
      <c r="CZ9" s="183" t="s">
        <v>2775</v>
      </c>
      <c r="DA9" s="183" t="s">
        <v>2776</v>
      </c>
      <c r="DB9" s="183" t="s">
        <v>2774</v>
      </c>
      <c r="DC9" s="183" t="s">
        <v>2775</v>
      </c>
      <c r="DD9" s="183" t="s">
        <v>2776</v>
      </c>
      <c r="DE9" s="183" t="s">
        <v>2774</v>
      </c>
      <c r="DF9" s="183" t="s">
        <v>2775</v>
      </c>
      <c r="DG9" s="183" t="s">
        <v>2776</v>
      </c>
      <c r="DH9" s="183" t="s">
        <v>2774</v>
      </c>
      <c r="DI9" s="183" t="s">
        <v>2775</v>
      </c>
      <c r="DJ9" s="183" t="s">
        <v>2776</v>
      </c>
      <c r="DK9" s="183" t="s">
        <v>2774</v>
      </c>
      <c r="DL9" s="183" t="s">
        <v>2775</v>
      </c>
      <c r="DM9" s="183" t="s">
        <v>2776</v>
      </c>
      <c r="DN9" s="183" t="s">
        <v>2774</v>
      </c>
      <c r="DO9" s="183" t="s">
        <v>2775</v>
      </c>
      <c r="DP9" s="183" t="s">
        <v>2776</v>
      </c>
      <c r="DQ9" s="183" t="s">
        <v>2774</v>
      </c>
      <c r="DR9" s="183" t="s">
        <v>2775</v>
      </c>
      <c r="DS9" s="183" t="s">
        <v>2776</v>
      </c>
      <c r="DT9" s="183" t="s">
        <v>2774</v>
      </c>
      <c r="DU9" s="183" t="s">
        <v>2775</v>
      </c>
      <c r="DV9" s="183" t="s">
        <v>2776</v>
      </c>
      <c r="DW9" s="183" t="s">
        <v>2774</v>
      </c>
      <c r="DX9" s="183" t="s">
        <v>2775</v>
      </c>
      <c r="DY9" s="183" t="s">
        <v>2776</v>
      </c>
      <c r="DZ9" s="183" t="s">
        <v>2774</v>
      </c>
      <c r="EA9" s="183" t="s">
        <v>2775</v>
      </c>
      <c r="EB9" s="183" t="s">
        <v>2776</v>
      </c>
      <c r="EC9" s="183" t="s">
        <v>2774</v>
      </c>
      <c r="ED9" s="183" t="s">
        <v>2775</v>
      </c>
      <c r="EE9" s="183" t="s">
        <v>2776</v>
      </c>
      <c r="EF9" s="183" t="s">
        <v>2774</v>
      </c>
      <c r="EG9" s="183" t="s">
        <v>2775</v>
      </c>
      <c r="EH9" s="183" t="s">
        <v>2776</v>
      </c>
      <c r="EI9" s="183" t="s">
        <v>2774</v>
      </c>
      <c r="EJ9" s="183" t="s">
        <v>2775</v>
      </c>
      <c r="EK9" s="183" t="s">
        <v>2776</v>
      </c>
      <c r="EL9" s="183" t="s">
        <v>2774</v>
      </c>
      <c r="EM9" s="183" t="s">
        <v>2775</v>
      </c>
      <c r="EN9" s="183" t="s">
        <v>2776</v>
      </c>
      <c r="EO9" s="183" t="s">
        <v>2774</v>
      </c>
      <c r="EP9" s="183" t="s">
        <v>2775</v>
      </c>
      <c r="EQ9" s="183" t="s">
        <v>2776</v>
      </c>
      <c r="ER9" s="183" t="s">
        <v>2774</v>
      </c>
      <c r="ES9" s="183" t="s">
        <v>2775</v>
      </c>
      <c r="ET9" s="183" t="s">
        <v>2776</v>
      </c>
    </row>
    <row r="10" spans="1:150" x14ac:dyDescent="0.25">
      <c r="A10" s="1"/>
      <c r="B10" s="184" t="s">
        <v>2777</v>
      </c>
      <c r="C10" s="184" t="s">
        <v>92</v>
      </c>
      <c r="D10" s="184" t="s">
        <v>96</v>
      </c>
      <c r="E10" s="184" t="s">
        <v>2778</v>
      </c>
      <c r="F10" s="184" t="s">
        <v>2779</v>
      </c>
      <c r="G10" s="184" t="s">
        <v>2780</v>
      </c>
      <c r="H10" s="184" t="s">
        <v>2670</v>
      </c>
      <c r="I10" s="184" t="s">
        <v>2781</v>
      </c>
      <c r="J10" s="184" t="s">
        <v>2780</v>
      </c>
      <c r="K10" s="184" t="s">
        <v>2670</v>
      </c>
      <c r="L10" s="184" t="s">
        <v>2782</v>
      </c>
      <c r="M10" s="184" t="s">
        <v>2780</v>
      </c>
      <c r="N10" s="184" t="s">
        <v>2670</v>
      </c>
      <c r="O10" s="184" t="s">
        <v>2783</v>
      </c>
      <c r="P10" s="184" t="s">
        <v>2780</v>
      </c>
      <c r="Q10" s="184" t="s">
        <v>2670</v>
      </c>
      <c r="R10" s="184" t="s">
        <v>2784</v>
      </c>
      <c r="S10" s="184" t="s">
        <v>2780</v>
      </c>
      <c r="T10" s="184" t="s">
        <v>2785</v>
      </c>
      <c r="U10" s="184" t="s">
        <v>2786</v>
      </c>
      <c r="V10" s="184" t="s">
        <v>2780</v>
      </c>
      <c r="W10" s="184" t="s">
        <v>2787</v>
      </c>
      <c r="X10" s="184" t="s">
        <v>2788</v>
      </c>
      <c r="Y10" s="184" t="s">
        <v>2780</v>
      </c>
      <c r="Z10" s="184" t="s">
        <v>2670</v>
      </c>
      <c r="AA10" s="184" t="s">
        <v>2789</v>
      </c>
      <c r="AB10" s="184" t="s">
        <v>2780</v>
      </c>
      <c r="AC10" s="184" t="s">
        <v>2670</v>
      </c>
      <c r="AD10" s="184" t="s">
        <v>2784</v>
      </c>
      <c r="AE10" s="184" t="s">
        <v>2780</v>
      </c>
      <c r="AF10" s="184" t="s">
        <v>2790</v>
      </c>
      <c r="AG10" s="184" t="s">
        <v>2784</v>
      </c>
      <c r="AH10" s="184" t="s">
        <v>2780</v>
      </c>
      <c r="AI10" s="184" t="s">
        <v>2670</v>
      </c>
      <c r="AJ10" s="184" t="s">
        <v>2791</v>
      </c>
      <c r="AK10" s="184" t="s">
        <v>2780</v>
      </c>
      <c r="AL10" s="184" t="s">
        <v>2670</v>
      </c>
      <c r="AM10" s="184" t="s">
        <v>2784</v>
      </c>
      <c r="AN10" s="184" t="s">
        <v>2780</v>
      </c>
      <c r="AO10" s="184" t="s">
        <v>2670</v>
      </c>
      <c r="AP10" s="184" t="s">
        <v>2784</v>
      </c>
      <c r="AQ10" s="184" t="s">
        <v>2780</v>
      </c>
      <c r="AR10" s="184" t="s">
        <v>2670</v>
      </c>
      <c r="AS10" s="184" t="s">
        <v>2792</v>
      </c>
      <c r="AT10" s="184" t="s">
        <v>2780</v>
      </c>
      <c r="AU10" s="184" t="s">
        <v>2670</v>
      </c>
      <c r="AV10" s="184" t="s">
        <v>2793</v>
      </c>
      <c r="AW10" s="184" t="s">
        <v>2780</v>
      </c>
      <c r="AX10" s="184" t="s">
        <v>2670</v>
      </c>
      <c r="AY10" s="184" t="s">
        <v>2792</v>
      </c>
      <c r="AZ10" s="184" t="s">
        <v>2780</v>
      </c>
      <c r="BA10" s="184" t="s">
        <v>2670</v>
      </c>
      <c r="BB10" s="184" t="s">
        <v>2792</v>
      </c>
      <c r="BC10" s="184" t="s">
        <v>2780</v>
      </c>
      <c r="BD10" s="184" t="s">
        <v>2670</v>
      </c>
      <c r="BE10" s="184" t="s">
        <v>2792</v>
      </c>
      <c r="BF10" s="184" t="s">
        <v>2780</v>
      </c>
      <c r="BG10" s="184" t="s">
        <v>2670</v>
      </c>
      <c r="BH10" s="184" t="s">
        <v>2792</v>
      </c>
      <c r="BI10" s="184" t="s">
        <v>2780</v>
      </c>
      <c r="BJ10" s="184" t="s">
        <v>2670</v>
      </c>
      <c r="BK10" s="184" t="s">
        <v>2792</v>
      </c>
      <c r="BL10" s="184" t="s">
        <v>2780</v>
      </c>
      <c r="BM10" s="184" t="s">
        <v>2670</v>
      </c>
      <c r="BN10" s="184" t="s">
        <v>2794</v>
      </c>
      <c r="BO10" s="184" t="s">
        <v>2780</v>
      </c>
      <c r="BP10" s="184" t="s">
        <v>2670</v>
      </c>
      <c r="BQ10" s="184" t="s">
        <v>2792</v>
      </c>
      <c r="BR10" s="184" t="s">
        <v>2780</v>
      </c>
      <c r="BS10" s="184" t="s">
        <v>2670</v>
      </c>
      <c r="BT10" s="184" t="s">
        <v>2795</v>
      </c>
      <c r="BU10" s="184" t="s">
        <v>2780</v>
      </c>
      <c r="BV10" s="184" t="s">
        <v>2670</v>
      </c>
      <c r="BW10" s="184" t="s">
        <v>2796</v>
      </c>
      <c r="BX10" s="184" t="s">
        <v>2780</v>
      </c>
      <c r="BY10" s="184" t="s">
        <v>2670</v>
      </c>
      <c r="BZ10" s="184" t="s">
        <v>2797</v>
      </c>
      <c r="CA10" s="184" t="s">
        <v>2780</v>
      </c>
      <c r="CB10" s="184" t="s">
        <v>2670</v>
      </c>
      <c r="CC10" s="184" t="s">
        <v>2797</v>
      </c>
      <c r="CD10" s="184" t="s">
        <v>2780</v>
      </c>
      <c r="CE10" s="184" t="s">
        <v>2670</v>
      </c>
      <c r="CF10" s="184" t="s">
        <v>2797</v>
      </c>
      <c r="CG10" s="184" t="s">
        <v>2780</v>
      </c>
      <c r="CH10" s="184" t="s">
        <v>2670</v>
      </c>
      <c r="CI10" s="184" t="s">
        <v>2797</v>
      </c>
      <c r="CJ10" s="184" t="s">
        <v>2780</v>
      </c>
      <c r="CK10" s="184" t="s">
        <v>2670</v>
      </c>
      <c r="CL10" s="184" t="s">
        <v>2797</v>
      </c>
      <c r="CM10" s="184" t="s">
        <v>2780</v>
      </c>
      <c r="CN10" s="184" t="s">
        <v>2798</v>
      </c>
      <c r="CO10" s="184" t="s">
        <v>2799</v>
      </c>
      <c r="CP10" s="184" t="s">
        <v>2780</v>
      </c>
      <c r="CQ10" s="184" t="s">
        <v>2800</v>
      </c>
      <c r="CR10" s="184" t="s">
        <v>2801</v>
      </c>
      <c r="CS10" s="184" t="s">
        <v>2780</v>
      </c>
      <c r="CT10" s="184" t="s">
        <v>2670</v>
      </c>
      <c r="CU10" s="184" t="s">
        <v>2802</v>
      </c>
      <c r="CV10" s="184" t="s">
        <v>2780</v>
      </c>
      <c r="CW10" s="184" t="s">
        <v>2670</v>
      </c>
      <c r="CX10" s="184" t="s">
        <v>2803</v>
      </c>
      <c r="CY10" s="184" t="s">
        <v>2780</v>
      </c>
      <c r="CZ10" s="184" t="s">
        <v>2670</v>
      </c>
      <c r="DA10" s="184" t="s">
        <v>2804</v>
      </c>
      <c r="DB10" s="184" t="s">
        <v>2780</v>
      </c>
      <c r="DC10" s="184" t="s">
        <v>2670</v>
      </c>
      <c r="DD10" s="184" t="s">
        <v>2805</v>
      </c>
      <c r="DE10" s="184" t="s">
        <v>2780</v>
      </c>
      <c r="DF10" s="184" t="s">
        <v>2670</v>
      </c>
      <c r="DG10" s="184" t="s">
        <v>2797</v>
      </c>
      <c r="DH10" s="184" t="s">
        <v>2780</v>
      </c>
      <c r="DI10" s="184" t="s">
        <v>2670</v>
      </c>
      <c r="DJ10" s="184" t="s">
        <v>2797</v>
      </c>
      <c r="DK10" s="184" t="s">
        <v>2780</v>
      </c>
      <c r="DL10" s="184" t="s">
        <v>2670</v>
      </c>
      <c r="DM10" s="184" t="s">
        <v>2797</v>
      </c>
      <c r="DN10" s="184" t="s">
        <v>2780</v>
      </c>
      <c r="DO10" s="184" t="s">
        <v>2670</v>
      </c>
      <c r="DP10" s="184" t="s">
        <v>2806</v>
      </c>
      <c r="DQ10" s="184" t="s">
        <v>2780</v>
      </c>
      <c r="DR10" s="184" t="s">
        <v>2670</v>
      </c>
      <c r="DS10" s="184" t="s">
        <v>2807</v>
      </c>
      <c r="DT10" s="184" t="s">
        <v>2780</v>
      </c>
      <c r="DU10" s="184" t="s">
        <v>2670</v>
      </c>
      <c r="DV10" s="184" t="s">
        <v>2808</v>
      </c>
      <c r="DW10" s="184" t="s">
        <v>2780</v>
      </c>
      <c r="DX10" s="184" t="s">
        <v>2670</v>
      </c>
      <c r="DY10" s="184" t="s">
        <v>2809</v>
      </c>
      <c r="DZ10" s="184" t="s">
        <v>2780</v>
      </c>
      <c r="EA10" s="184" t="s">
        <v>2670</v>
      </c>
      <c r="EB10" s="184" t="s">
        <v>2810</v>
      </c>
      <c r="EC10" s="184" t="s">
        <v>2780</v>
      </c>
      <c r="ED10" s="184" t="s">
        <v>2670</v>
      </c>
      <c r="EE10" s="184" t="s">
        <v>2811</v>
      </c>
      <c r="EF10" s="184" t="s">
        <v>2780</v>
      </c>
      <c r="EG10" s="184" t="s">
        <v>2670</v>
      </c>
      <c r="EH10" s="184" t="s">
        <v>2808</v>
      </c>
      <c r="EI10" s="184" t="s">
        <v>2780</v>
      </c>
      <c r="EJ10" s="184" t="s">
        <v>2670</v>
      </c>
      <c r="EK10" s="184" t="s">
        <v>2784</v>
      </c>
      <c r="EL10" s="184" t="s">
        <v>2780</v>
      </c>
      <c r="EM10" s="184" t="s">
        <v>2670</v>
      </c>
      <c r="EN10" s="184" t="s">
        <v>2784</v>
      </c>
      <c r="EO10" s="184" t="s">
        <v>2780</v>
      </c>
      <c r="EP10" s="184" t="s">
        <v>2670</v>
      </c>
      <c r="EQ10" s="184" t="s">
        <v>2784</v>
      </c>
      <c r="ER10" s="184" t="s">
        <v>2780</v>
      </c>
      <c r="ES10" s="184" t="s">
        <v>2670</v>
      </c>
      <c r="ET10" s="184" t="s">
        <v>2784</v>
      </c>
    </row>
    <row r="11" spans="1:150" x14ac:dyDescent="0.25">
      <c r="A11" s="1"/>
      <c r="B11" s="185" t="s">
        <v>2812</v>
      </c>
      <c r="C11" s="185" t="s">
        <v>92</v>
      </c>
      <c r="D11" s="185" t="s">
        <v>96</v>
      </c>
      <c r="E11" s="185" t="s">
        <v>2813</v>
      </c>
      <c r="F11" s="185" t="s">
        <v>2814</v>
      </c>
      <c r="G11" s="186" t="s">
        <v>2780</v>
      </c>
      <c r="H11" s="186" t="s">
        <v>883</v>
      </c>
      <c r="I11" s="186" t="s">
        <v>883</v>
      </c>
      <c r="J11" s="186" t="s">
        <v>2780</v>
      </c>
      <c r="K11" s="186" t="s">
        <v>883</v>
      </c>
      <c r="L11" s="186" t="s">
        <v>883</v>
      </c>
      <c r="M11" s="186" t="s">
        <v>2780</v>
      </c>
      <c r="N11" s="186" t="s">
        <v>883</v>
      </c>
      <c r="O11" s="186" t="s">
        <v>883</v>
      </c>
      <c r="P11" s="186" t="s">
        <v>2780</v>
      </c>
      <c r="Q11" s="186" t="s">
        <v>883</v>
      </c>
      <c r="R11" s="186" t="s">
        <v>883</v>
      </c>
      <c r="S11" s="186" t="s">
        <v>2780</v>
      </c>
      <c r="T11" s="186" t="s">
        <v>883</v>
      </c>
      <c r="U11" s="186" t="s">
        <v>883</v>
      </c>
      <c r="V11" s="186" t="s">
        <v>2780</v>
      </c>
      <c r="W11" s="186" t="s">
        <v>883</v>
      </c>
      <c r="X11" s="186" t="s">
        <v>883</v>
      </c>
      <c r="Y11" s="186" t="s">
        <v>2780</v>
      </c>
      <c r="Z11" s="186" t="s">
        <v>883</v>
      </c>
      <c r="AA11" s="186" t="s">
        <v>883</v>
      </c>
      <c r="AB11" s="186" t="s">
        <v>2780</v>
      </c>
      <c r="AC11" s="186" t="s">
        <v>883</v>
      </c>
      <c r="AD11" s="186" t="s">
        <v>883</v>
      </c>
      <c r="AE11" s="186" t="s">
        <v>2780</v>
      </c>
      <c r="AF11" s="186" t="s">
        <v>883</v>
      </c>
      <c r="AG11" s="186" t="s">
        <v>883</v>
      </c>
      <c r="AH11" s="186" t="s">
        <v>2780</v>
      </c>
      <c r="AI11" s="186" t="s">
        <v>883</v>
      </c>
      <c r="AJ11" s="186" t="s">
        <v>883</v>
      </c>
      <c r="AK11" s="186" t="s">
        <v>2780</v>
      </c>
      <c r="AL11" s="186" t="s">
        <v>883</v>
      </c>
      <c r="AM11" s="186" t="s">
        <v>883</v>
      </c>
      <c r="AN11" s="186" t="s">
        <v>2780</v>
      </c>
      <c r="AO11" s="186" t="s">
        <v>883</v>
      </c>
      <c r="AP11" s="186" t="s">
        <v>883</v>
      </c>
      <c r="AQ11" s="186" t="s">
        <v>2780</v>
      </c>
      <c r="AR11" s="186" t="s">
        <v>883</v>
      </c>
      <c r="AS11" s="186" t="s">
        <v>883</v>
      </c>
      <c r="AT11" s="186" t="s">
        <v>2780</v>
      </c>
      <c r="AU11" s="186" t="s">
        <v>883</v>
      </c>
      <c r="AV11" s="186" t="s">
        <v>883</v>
      </c>
      <c r="AW11" s="186" t="s">
        <v>2780</v>
      </c>
      <c r="AX11" s="186" t="s">
        <v>883</v>
      </c>
      <c r="AY11" s="186" t="s">
        <v>883</v>
      </c>
      <c r="AZ11" s="186" t="s">
        <v>2780</v>
      </c>
      <c r="BA11" s="186" t="s">
        <v>883</v>
      </c>
      <c r="BB11" s="186" t="s">
        <v>883</v>
      </c>
      <c r="BC11" s="186" t="s">
        <v>2780</v>
      </c>
      <c r="BD11" s="186" t="s">
        <v>883</v>
      </c>
      <c r="BE11" s="186" t="s">
        <v>883</v>
      </c>
      <c r="BF11" s="186" t="s">
        <v>2780</v>
      </c>
      <c r="BG11" s="186" t="s">
        <v>883</v>
      </c>
      <c r="BH11" s="186" t="s">
        <v>883</v>
      </c>
      <c r="BI11" s="186" t="s">
        <v>2780</v>
      </c>
      <c r="BJ11" s="186" t="s">
        <v>883</v>
      </c>
      <c r="BK11" s="186" t="s">
        <v>883</v>
      </c>
      <c r="BL11" s="186" t="s">
        <v>2780</v>
      </c>
      <c r="BM11" s="186" t="s">
        <v>883</v>
      </c>
      <c r="BN11" s="186" t="s">
        <v>883</v>
      </c>
      <c r="BO11" s="186" t="s">
        <v>2780</v>
      </c>
      <c r="BP11" s="186" t="s">
        <v>883</v>
      </c>
      <c r="BQ11" s="186" t="s">
        <v>883</v>
      </c>
      <c r="BR11" s="186" t="s">
        <v>2780</v>
      </c>
      <c r="BS11" s="186" t="s">
        <v>883</v>
      </c>
      <c r="BT11" s="186" t="s">
        <v>883</v>
      </c>
      <c r="BU11" s="186" t="s">
        <v>2780</v>
      </c>
      <c r="BV11" s="186" t="s">
        <v>883</v>
      </c>
      <c r="BW11" s="186" t="s">
        <v>883</v>
      </c>
      <c r="BX11" s="186" t="s">
        <v>2780</v>
      </c>
      <c r="BY11" s="186" t="s">
        <v>883</v>
      </c>
      <c r="BZ11" s="186" t="s">
        <v>883</v>
      </c>
      <c r="CA11" s="186" t="s">
        <v>2780</v>
      </c>
      <c r="CB11" s="186" t="s">
        <v>883</v>
      </c>
      <c r="CC11" s="186" t="s">
        <v>883</v>
      </c>
      <c r="CD11" s="186" t="s">
        <v>2780</v>
      </c>
      <c r="CE11" s="186" t="s">
        <v>883</v>
      </c>
      <c r="CF11" s="186" t="s">
        <v>883</v>
      </c>
      <c r="CG11" s="186" t="s">
        <v>2780</v>
      </c>
      <c r="CH11" s="186" t="s">
        <v>883</v>
      </c>
      <c r="CI11" s="186" t="s">
        <v>883</v>
      </c>
      <c r="CJ11" s="186" t="s">
        <v>2780</v>
      </c>
      <c r="CK11" s="186" t="s">
        <v>883</v>
      </c>
      <c r="CL11" s="186" t="s">
        <v>883</v>
      </c>
      <c r="CM11" s="186" t="s">
        <v>2780</v>
      </c>
      <c r="CN11" s="186" t="s">
        <v>883</v>
      </c>
      <c r="CO11" s="186" t="s">
        <v>883</v>
      </c>
      <c r="CP11" s="186" t="s">
        <v>2780</v>
      </c>
      <c r="CQ11" s="186" t="s">
        <v>883</v>
      </c>
      <c r="CR11" s="186" t="s">
        <v>883</v>
      </c>
      <c r="CS11" s="186" t="s">
        <v>2780</v>
      </c>
      <c r="CT11" s="186" t="s">
        <v>883</v>
      </c>
      <c r="CU11" s="186" t="s">
        <v>883</v>
      </c>
      <c r="CV11" s="186" t="s">
        <v>2780</v>
      </c>
      <c r="CW11" s="186" t="s">
        <v>883</v>
      </c>
      <c r="CX11" s="186" t="s">
        <v>883</v>
      </c>
      <c r="CY11" s="186" t="s">
        <v>2780</v>
      </c>
      <c r="CZ11" s="186" t="s">
        <v>883</v>
      </c>
      <c r="DA11" s="186" t="s">
        <v>883</v>
      </c>
      <c r="DB11" s="186" t="s">
        <v>2780</v>
      </c>
      <c r="DC11" s="186" t="s">
        <v>883</v>
      </c>
      <c r="DD11" s="186" t="s">
        <v>883</v>
      </c>
      <c r="DE11" s="186" t="s">
        <v>2780</v>
      </c>
      <c r="DF11" s="186" t="s">
        <v>883</v>
      </c>
      <c r="DG11" s="186" t="s">
        <v>883</v>
      </c>
      <c r="DH11" s="186" t="s">
        <v>2780</v>
      </c>
      <c r="DI11" s="186" t="s">
        <v>883</v>
      </c>
      <c r="DJ11" s="186" t="s">
        <v>883</v>
      </c>
      <c r="DK11" s="186" t="s">
        <v>2780</v>
      </c>
      <c r="DL11" s="186" t="s">
        <v>883</v>
      </c>
      <c r="DM11" s="186" t="s">
        <v>883</v>
      </c>
      <c r="DN11" s="186" t="s">
        <v>2780</v>
      </c>
      <c r="DO11" s="186" t="s">
        <v>883</v>
      </c>
      <c r="DP11" s="186" t="s">
        <v>883</v>
      </c>
      <c r="DQ11" s="186" t="s">
        <v>2780</v>
      </c>
      <c r="DR11" s="186" t="s">
        <v>883</v>
      </c>
      <c r="DS11" s="186" t="s">
        <v>883</v>
      </c>
      <c r="DT11" s="186" t="s">
        <v>2780</v>
      </c>
      <c r="DU11" s="186" t="s">
        <v>883</v>
      </c>
      <c r="DV11" s="186" t="s">
        <v>883</v>
      </c>
      <c r="DW11" s="186" t="s">
        <v>2780</v>
      </c>
      <c r="DX11" s="186" t="s">
        <v>883</v>
      </c>
      <c r="DY11" s="186" t="s">
        <v>883</v>
      </c>
      <c r="DZ11" s="186" t="s">
        <v>2780</v>
      </c>
      <c r="EA11" s="186" t="s">
        <v>883</v>
      </c>
      <c r="EB11" s="186" t="s">
        <v>883</v>
      </c>
      <c r="EC11" s="186" t="s">
        <v>2780</v>
      </c>
      <c r="ED11" s="186" t="s">
        <v>883</v>
      </c>
      <c r="EE11" s="186" t="s">
        <v>883</v>
      </c>
      <c r="EF11" s="186" t="s">
        <v>2780</v>
      </c>
      <c r="EG11" s="186" t="s">
        <v>883</v>
      </c>
      <c r="EH11" s="186" t="s">
        <v>883</v>
      </c>
      <c r="EI11" s="186" t="s">
        <v>2780</v>
      </c>
      <c r="EJ11" s="186" t="s">
        <v>883</v>
      </c>
      <c r="EK11" s="186" t="s">
        <v>883</v>
      </c>
      <c r="EL11" s="186" t="s">
        <v>2780</v>
      </c>
      <c r="EM11" s="186" t="s">
        <v>883</v>
      </c>
      <c r="EN11" s="186" t="s">
        <v>883</v>
      </c>
      <c r="EO11" s="186" t="s">
        <v>2780</v>
      </c>
      <c r="EP11" s="186" t="s">
        <v>883</v>
      </c>
      <c r="EQ11" s="186" t="s">
        <v>883</v>
      </c>
      <c r="ER11" s="186" t="s">
        <v>2780</v>
      </c>
      <c r="ES11" s="186" t="s">
        <v>883</v>
      </c>
      <c r="ET11" s="186" t="s">
        <v>883</v>
      </c>
    </row>
    <row r="12" spans="1:150" x14ac:dyDescent="0.25">
      <c r="A12" s="1"/>
      <c r="B12" s="185" t="s">
        <v>2815</v>
      </c>
      <c r="C12" s="185" t="s">
        <v>92</v>
      </c>
      <c r="D12" s="185" t="s">
        <v>96</v>
      </c>
      <c r="E12" s="185" t="s">
        <v>2816</v>
      </c>
      <c r="F12" s="185" t="s">
        <v>2817</v>
      </c>
      <c r="G12" s="186" t="s">
        <v>2780</v>
      </c>
      <c r="H12" s="186" t="s">
        <v>883</v>
      </c>
      <c r="I12" s="186" t="s">
        <v>883</v>
      </c>
      <c r="J12" s="186" t="s">
        <v>2780</v>
      </c>
      <c r="K12" s="186" t="s">
        <v>883</v>
      </c>
      <c r="L12" s="186" t="s">
        <v>883</v>
      </c>
      <c r="M12" s="186" t="s">
        <v>2780</v>
      </c>
      <c r="N12" s="186" t="s">
        <v>883</v>
      </c>
      <c r="O12" s="186" t="s">
        <v>883</v>
      </c>
      <c r="P12" s="186" t="s">
        <v>2780</v>
      </c>
      <c r="Q12" s="186" t="s">
        <v>883</v>
      </c>
      <c r="R12" s="186" t="s">
        <v>883</v>
      </c>
      <c r="S12" s="186" t="s">
        <v>2780</v>
      </c>
      <c r="T12" s="186" t="s">
        <v>883</v>
      </c>
      <c r="U12" s="186" t="s">
        <v>883</v>
      </c>
      <c r="V12" s="186" t="s">
        <v>2780</v>
      </c>
      <c r="W12" s="186" t="s">
        <v>883</v>
      </c>
      <c r="X12" s="186" t="s">
        <v>883</v>
      </c>
      <c r="Y12" s="186" t="s">
        <v>2780</v>
      </c>
      <c r="Z12" s="186" t="s">
        <v>883</v>
      </c>
      <c r="AA12" s="186" t="s">
        <v>883</v>
      </c>
      <c r="AB12" s="186" t="s">
        <v>2780</v>
      </c>
      <c r="AC12" s="186" t="s">
        <v>883</v>
      </c>
      <c r="AD12" s="186" t="s">
        <v>883</v>
      </c>
      <c r="AE12" s="186" t="s">
        <v>2780</v>
      </c>
      <c r="AF12" s="186" t="s">
        <v>883</v>
      </c>
      <c r="AG12" s="186" t="s">
        <v>883</v>
      </c>
      <c r="AH12" s="186" t="s">
        <v>2780</v>
      </c>
      <c r="AI12" s="186" t="s">
        <v>883</v>
      </c>
      <c r="AJ12" s="186" t="s">
        <v>883</v>
      </c>
      <c r="AK12" s="186" t="s">
        <v>2780</v>
      </c>
      <c r="AL12" s="186" t="s">
        <v>883</v>
      </c>
      <c r="AM12" s="186" t="s">
        <v>883</v>
      </c>
      <c r="AN12" s="186" t="s">
        <v>2780</v>
      </c>
      <c r="AO12" s="186" t="s">
        <v>883</v>
      </c>
      <c r="AP12" s="186" t="s">
        <v>883</v>
      </c>
      <c r="AQ12" s="186" t="s">
        <v>2780</v>
      </c>
      <c r="AR12" s="186" t="s">
        <v>883</v>
      </c>
      <c r="AS12" s="186" t="s">
        <v>883</v>
      </c>
      <c r="AT12" s="186" t="s">
        <v>2780</v>
      </c>
      <c r="AU12" s="186" t="s">
        <v>883</v>
      </c>
      <c r="AV12" s="186" t="s">
        <v>883</v>
      </c>
      <c r="AW12" s="186" t="s">
        <v>2780</v>
      </c>
      <c r="AX12" s="186" t="s">
        <v>883</v>
      </c>
      <c r="AY12" s="186" t="s">
        <v>883</v>
      </c>
      <c r="AZ12" s="186" t="s">
        <v>2780</v>
      </c>
      <c r="BA12" s="186" t="s">
        <v>883</v>
      </c>
      <c r="BB12" s="186" t="s">
        <v>883</v>
      </c>
      <c r="BC12" s="186" t="s">
        <v>2780</v>
      </c>
      <c r="BD12" s="186" t="s">
        <v>883</v>
      </c>
      <c r="BE12" s="186" t="s">
        <v>883</v>
      </c>
      <c r="BF12" s="186" t="s">
        <v>2780</v>
      </c>
      <c r="BG12" s="186" t="s">
        <v>883</v>
      </c>
      <c r="BH12" s="186" t="s">
        <v>883</v>
      </c>
      <c r="BI12" s="186" t="s">
        <v>2780</v>
      </c>
      <c r="BJ12" s="186" t="s">
        <v>883</v>
      </c>
      <c r="BK12" s="186" t="s">
        <v>883</v>
      </c>
      <c r="BL12" s="186" t="s">
        <v>2780</v>
      </c>
      <c r="BM12" s="186" t="s">
        <v>883</v>
      </c>
      <c r="BN12" s="186" t="s">
        <v>883</v>
      </c>
      <c r="BO12" s="186" t="s">
        <v>2780</v>
      </c>
      <c r="BP12" s="186" t="s">
        <v>883</v>
      </c>
      <c r="BQ12" s="186" t="s">
        <v>883</v>
      </c>
      <c r="BR12" s="186" t="s">
        <v>2780</v>
      </c>
      <c r="BS12" s="186" t="s">
        <v>883</v>
      </c>
      <c r="BT12" s="186" t="s">
        <v>883</v>
      </c>
      <c r="BU12" s="186" t="s">
        <v>2780</v>
      </c>
      <c r="BV12" s="186" t="s">
        <v>883</v>
      </c>
      <c r="BW12" s="186" t="s">
        <v>883</v>
      </c>
      <c r="BX12" s="186" t="s">
        <v>2780</v>
      </c>
      <c r="BY12" s="186" t="s">
        <v>883</v>
      </c>
      <c r="BZ12" s="186" t="s">
        <v>883</v>
      </c>
      <c r="CA12" s="186" t="s">
        <v>2780</v>
      </c>
      <c r="CB12" s="186" t="s">
        <v>883</v>
      </c>
      <c r="CC12" s="186" t="s">
        <v>883</v>
      </c>
      <c r="CD12" s="186" t="s">
        <v>2780</v>
      </c>
      <c r="CE12" s="186" t="s">
        <v>883</v>
      </c>
      <c r="CF12" s="186" t="s">
        <v>883</v>
      </c>
      <c r="CG12" s="186" t="s">
        <v>2780</v>
      </c>
      <c r="CH12" s="186" t="s">
        <v>883</v>
      </c>
      <c r="CI12" s="186" t="s">
        <v>883</v>
      </c>
      <c r="CJ12" s="186" t="s">
        <v>2780</v>
      </c>
      <c r="CK12" s="186" t="s">
        <v>883</v>
      </c>
      <c r="CL12" s="186" t="s">
        <v>883</v>
      </c>
      <c r="CM12" s="186" t="s">
        <v>2780</v>
      </c>
      <c r="CN12" s="186" t="s">
        <v>883</v>
      </c>
      <c r="CO12" s="186" t="s">
        <v>883</v>
      </c>
      <c r="CP12" s="186" t="s">
        <v>2780</v>
      </c>
      <c r="CQ12" s="186" t="s">
        <v>883</v>
      </c>
      <c r="CR12" s="186" t="s">
        <v>883</v>
      </c>
      <c r="CS12" s="186" t="s">
        <v>2780</v>
      </c>
      <c r="CT12" s="186" t="s">
        <v>883</v>
      </c>
      <c r="CU12" s="186" t="s">
        <v>883</v>
      </c>
      <c r="CV12" s="186" t="s">
        <v>2780</v>
      </c>
      <c r="CW12" s="186" t="s">
        <v>883</v>
      </c>
      <c r="CX12" s="186" t="s">
        <v>883</v>
      </c>
      <c r="CY12" s="186" t="s">
        <v>2780</v>
      </c>
      <c r="CZ12" s="186" t="s">
        <v>883</v>
      </c>
      <c r="DA12" s="186" t="s">
        <v>883</v>
      </c>
      <c r="DB12" s="186" t="s">
        <v>2780</v>
      </c>
      <c r="DC12" s="186" t="s">
        <v>883</v>
      </c>
      <c r="DD12" s="186" t="s">
        <v>883</v>
      </c>
      <c r="DE12" s="186" t="s">
        <v>2780</v>
      </c>
      <c r="DF12" s="186" t="s">
        <v>883</v>
      </c>
      <c r="DG12" s="186" t="s">
        <v>883</v>
      </c>
      <c r="DH12" s="186" t="s">
        <v>2780</v>
      </c>
      <c r="DI12" s="186" t="s">
        <v>883</v>
      </c>
      <c r="DJ12" s="186" t="s">
        <v>883</v>
      </c>
      <c r="DK12" s="186" t="s">
        <v>2780</v>
      </c>
      <c r="DL12" s="186" t="s">
        <v>883</v>
      </c>
      <c r="DM12" s="186" t="s">
        <v>883</v>
      </c>
      <c r="DN12" s="186" t="s">
        <v>2780</v>
      </c>
      <c r="DO12" s="186" t="s">
        <v>883</v>
      </c>
      <c r="DP12" s="186" t="s">
        <v>883</v>
      </c>
      <c r="DQ12" s="186" t="s">
        <v>2780</v>
      </c>
      <c r="DR12" s="186" t="s">
        <v>883</v>
      </c>
      <c r="DS12" s="186" t="s">
        <v>883</v>
      </c>
      <c r="DT12" s="186" t="s">
        <v>2780</v>
      </c>
      <c r="DU12" s="186" t="s">
        <v>883</v>
      </c>
      <c r="DV12" s="186" t="s">
        <v>883</v>
      </c>
      <c r="DW12" s="186" t="s">
        <v>2780</v>
      </c>
      <c r="DX12" s="186" t="s">
        <v>883</v>
      </c>
      <c r="DY12" s="186" t="s">
        <v>883</v>
      </c>
      <c r="DZ12" s="186" t="s">
        <v>2780</v>
      </c>
      <c r="EA12" s="186" t="s">
        <v>883</v>
      </c>
      <c r="EB12" s="186" t="s">
        <v>883</v>
      </c>
      <c r="EC12" s="186" t="s">
        <v>2780</v>
      </c>
      <c r="ED12" s="186" t="s">
        <v>883</v>
      </c>
      <c r="EE12" s="186" t="s">
        <v>883</v>
      </c>
      <c r="EF12" s="186" t="s">
        <v>2780</v>
      </c>
      <c r="EG12" s="186" t="s">
        <v>883</v>
      </c>
      <c r="EH12" s="186" t="s">
        <v>883</v>
      </c>
      <c r="EI12" s="186" t="s">
        <v>2780</v>
      </c>
      <c r="EJ12" s="186" t="s">
        <v>883</v>
      </c>
      <c r="EK12" s="186" t="s">
        <v>883</v>
      </c>
      <c r="EL12" s="186" t="s">
        <v>2780</v>
      </c>
      <c r="EM12" s="186" t="s">
        <v>883</v>
      </c>
      <c r="EN12" s="186" t="s">
        <v>883</v>
      </c>
      <c r="EO12" s="186" t="s">
        <v>2780</v>
      </c>
      <c r="EP12" s="186" t="s">
        <v>883</v>
      </c>
      <c r="EQ12" s="186" t="s">
        <v>883</v>
      </c>
      <c r="ER12" s="186" t="s">
        <v>2780</v>
      </c>
      <c r="ES12" s="186" t="s">
        <v>883</v>
      </c>
      <c r="ET12" s="186" t="s">
        <v>883</v>
      </c>
    </row>
    <row r="13" spans="1:150" x14ac:dyDescent="0.25">
      <c r="A13" s="1"/>
      <c r="B13" s="185" t="s">
        <v>2818</v>
      </c>
      <c r="C13" s="185" t="s">
        <v>92</v>
      </c>
      <c r="D13" s="185" t="s">
        <v>96</v>
      </c>
      <c r="E13" s="185" t="s">
        <v>2819</v>
      </c>
      <c r="F13" s="185" t="s">
        <v>2820</v>
      </c>
      <c r="G13" s="186" t="s">
        <v>2780</v>
      </c>
      <c r="H13" s="186" t="s">
        <v>883</v>
      </c>
      <c r="I13" s="186" t="s">
        <v>883</v>
      </c>
      <c r="J13" s="186" t="s">
        <v>2780</v>
      </c>
      <c r="K13" s="186" t="s">
        <v>883</v>
      </c>
      <c r="L13" s="186" t="s">
        <v>883</v>
      </c>
      <c r="M13" s="186" t="s">
        <v>2780</v>
      </c>
      <c r="N13" s="186" t="s">
        <v>883</v>
      </c>
      <c r="O13" s="186" t="s">
        <v>883</v>
      </c>
      <c r="P13" s="186" t="s">
        <v>2780</v>
      </c>
      <c r="Q13" s="186" t="s">
        <v>883</v>
      </c>
      <c r="R13" s="186" t="s">
        <v>883</v>
      </c>
      <c r="S13" s="186" t="s">
        <v>2780</v>
      </c>
      <c r="T13" s="186" t="s">
        <v>883</v>
      </c>
      <c r="U13" s="186" t="s">
        <v>883</v>
      </c>
      <c r="V13" s="186" t="s">
        <v>2780</v>
      </c>
      <c r="W13" s="186" t="s">
        <v>883</v>
      </c>
      <c r="X13" s="186" t="s">
        <v>883</v>
      </c>
      <c r="Y13" s="186" t="s">
        <v>2780</v>
      </c>
      <c r="Z13" s="186" t="s">
        <v>883</v>
      </c>
      <c r="AA13" s="186" t="s">
        <v>883</v>
      </c>
      <c r="AB13" s="186" t="s">
        <v>2780</v>
      </c>
      <c r="AC13" s="186" t="s">
        <v>883</v>
      </c>
      <c r="AD13" s="186" t="s">
        <v>883</v>
      </c>
      <c r="AE13" s="186" t="s">
        <v>2780</v>
      </c>
      <c r="AF13" s="186" t="s">
        <v>883</v>
      </c>
      <c r="AG13" s="186" t="s">
        <v>883</v>
      </c>
      <c r="AH13" s="186" t="s">
        <v>2780</v>
      </c>
      <c r="AI13" s="186" t="s">
        <v>883</v>
      </c>
      <c r="AJ13" s="186" t="s">
        <v>883</v>
      </c>
      <c r="AK13" s="186" t="s">
        <v>2780</v>
      </c>
      <c r="AL13" s="186" t="s">
        <v>883</v>
      </c>
      <c r="AM13" s="186" t="s">
        <v>883</v>
      </c>
      <c r="AN13" s="186" t="s">
        <v>2780</v>
      </c>
      <c r="AO13" s="186" t="s">
        <v>883</v>
      </c>
      <c r="AP13" s="186" t="s">
        <v>883</v>
      </c>
      <c r="AQ13" s="186" t="s">
        <v>2780</v>
      </c>
      <c r="AR13" s="186" t="s">
        <v>883</v>
      </c>
      <c r="AS13" s="186" t="s">
        <v>883</v>
      </c>
      <c r="AT13" s="186" t="s">
        <v>2780</v>
      </c>
      <c r="AU13" s="186" t="s">
        <v>883</v>
      </c>
      <c r="AV13" s="186" t="s">
        <v>883</v>
      </c>
      <c r="AW13" s="186" t="s">
        <v>2780</v>
      </c>
      <c r="AX13" s="186" t="s">
        <v>883</v>
      </c>
      <c r="AY13" s="186" t="s">
        <v>883</v>
      </c>
      <c r="AZ13" s="186" t="s">
        <v>2780</v>
      </c>
      <c r="BA13" s="186" t="s">
        <v>883</v>
      </c>
      <c r="BB13" s="186" t="s">
        <v>883</v>
      </c>
      <c r="BC13" s="186" t="s">
        <v>2780</v>
      </c>
      <c r="BD13" s="186" t="s">
        <v>883</v>
      </c>
      <c r="BE13" s="186" t="s">
        <v>883</v>
      </c>
      <c r="BF13" s="186" t="s">
        <v>2780</v>
      </c>
      <c r="BG13" s="186" t="s">
        <v>883</v>
      </c>
      <c r="BH13" s="186" t="s">
        <v>883</v>
      </c>
      <c r="BI13" s="186" t="s">
        <v>2780</v>
      </c>
      <c r="BJ13" s="186" t="s">
        <v>883</v>
      </c>
      <c r="BK13" s="186" t="s">
        <v>883</v>
      </c>
      <c r="BL13" s="186" t="s">
        <v>2780</v>
      </c>
      <c r="BM13" s="186" t="s">
        <v>883</v>
      </c>
      <c r="BN13" s="186" t="s">
        <v>883</v>
      </c>
      <c r="BO13" s="186" t="s">
        <v>2780</v>
      </c>
      <c r="BP13" s="186" t="s">
        <v>883</v>
      </c>
      <c r="BQ13" s="186" t="s">
        <v>883</v>
      </c>
      <c r="BR13" s="186" t="s">
        <v>2780</v>
      </c>
      <c r="BS13" s="186" t="s">
        <v>883</v>
      </c>
      <c r="BT13" s="186" t="s">
        <v>883</v>
      </c>
      <c r="BU13" s="186" t="s">
        <v>2780</v>
      </c>
      <c r="BV13" s="186" t="s">
        <v>883</v>
      </c>
      <c r="BW13" s="186" t="s">
        <v>883</v>
      </c>
      <c r="BX13" s="186" t="s">
        <v>2780</v>
      </c>
      <c r="BY13" s="186" t="s">
        <v>883</v>
      </c>
      <c r="BZ13" s="186" t="s">
        <v>883</v>
      </c>
      <c r="CA13" s="186" t="s">
        <v>2780</v>
      </c>
      <c r="CB13" s="186" t="s">
        <v>883</v>
      </c>
      <c r="CC13" s="186" t="s">
        <v>883</v>
      </c>
      <c r="CD13" s="186" t="s">
        <v>2780</v>
      </c>
      <c r="CE13" s="186" t="s">
        <v>883</v>
      </c>
      <c r="CF13" s="186" t="s">
        <v>883</v>
      </c>
      <c r="CG13" s="186" t="s">
        <v>2780</v>
      </c>
      <c r="CH13" s="186" t="s">
        <v>883</v>
      </c>
      <c r="CI13" s="186" t="s">
        <v>883</v>
      </c>
      <c r="CJ13" s="186" t="s">
        <v>2780</v>
      </c>
      <c r="CK13" s="186" t="s">
        <v>883</v>
      </c>
      <c r="CL13" s="186" t="s">
        <v>883</v>
      </c>
      <c r="CM13" s="186" t="s">
        <v>2780</v>
      </c>
      <c r="CN13" s="186" t="s">
        <v>883</v>
      </c>
      <c r="CO13" s="186" t="s">
        <v>883</v>
      </c>
      <c r="CP13" s="186" t="s">
        <v>2780</v>
      </c>
      <c r="CQ13" s="186" t="s">
        <v>883</v>
      </c>
      <c r="CR13" s="186" t="s">
        <v>883</v>
      </c>
      <c r="CS13" s="186" t="s">
        <v>2780</v>
      </c>
      <c r="CT13" s="186" t="s">
        <v>883</v>
      </c>
      <c r="CU13" s="186" t="s">
        <v>883</v>
      </c>
      <c r="CV13" s="186" t="s">
        <v>2780</v>
      </c>
      <c r="CW13" s="186" t="s">
        <v>883</v>
      </c>
      <c r="CX13" s="186" t="s">
        <v>883</v>
      </c>
      <c r="CY13" s="186" t="s">
        <v>2780</v>
      </c>
      <c r="CZ13" s="186" t="s">
        <v>883</v>
      </c>
      <c r="DA13" s="186" t="s">
        <v>883</v>
      </c>
      <c r="DB13" s="186" t="s">
        <v>2780</v>
      </c>
      <c r="DC13" s="186" t="s">
        <v>883</v>
      </c>
      <c r="DD13" s="186" t="s">
        <v>883</v>
      </c>
      <c r="DE13" s="186" t="s">
        <v>2780</v>
      </c>
      <c r="DF13" s="186" t="s">
        <v>883</v>
      </c>
      <c r="DG13" s="186" t="s">
        <v>883</v>
      </c>
      <c r="DH13" s="186" t="s">
        <v>2780</v>
      </c>
      <c r="DI13" s="186" t="s">
        <v>883</v>
      </c>
      <c r="DJ13" s="186" t="s">
        <v>883</v>
      </c>
      <c r="DK13" s="186" t="s">
        <v>2780</v>
      </c>
      <c r="DL13" s="186" t="s">
        <v>883</v>
      </c>
      <c r="DM13" s="186" t="s">
        <v>883</v>
      </c>
      <c r="DN13" s="186" t="s">
        <v>2780</v>
      </c>
      <c r="DO13" s="186" t="s">
        <v>883</v>
      </c>
      <c r="DP13" s="186" t="s">
        <v>883</v>
      </c>
      <c r="DQ13" s="186" t="s">
        <v>2780</v>
      </c>
      <c r="DR13" s="186" t="s">
        <v>883</v>
      </c>
      <c r="DS13" s="186" t="s">
        <v>883</v>
      </c>
      <c r="DT13" s="186" t="s">
        <v>2780</v>
      </c>
      <c r="DU13" s="186" t="s">
        <v>883</v>
      </c>
      <c r="DV13" s="186" t="s">
        <v>883</v>
      </c>
      <c r="DW13" s="186" t="s">
        <v>2780</v>
      </c>
      <c r="DX13" s="186" t="s">
        <v>883</v>
      </c>
      <c r="DY13" s="186" t="s">
        <v>883</v>
      </c>
      <c r="DZ13" s="186" t="s">
        <v>2780</v>
      </c>
      <c r="EA13" s="186" t="s">
        <v>883</v>
      </c>
      <c r="EB13" s="186" t="s">
        <v>883</v>
      </c>
      <c r="EC13" s="186" t="s">
        <v>2780</v>
      </c>
      <c r="ED13" s="186" t="s">
        <v>883</v>
      </c>
      <c r="EE13" s="186" t="s">
        <v>883</v>
      </c>
      <c r="EF13" s="186" t="s">
        <v>2780</v>
      </c>
      <c r="EG13" s="186" t="s">
        <v>883</v>
      </c>
      <c r="EH13" s="186" t="s">
        <v>883</v>
      </c>
      <c r="EI13" s="186" t="s">
        <v>2780</v>
      </c>
      <c r="EJ13" s="186" t="s">
        <v>883</v>
      </c>
      <c r="EK13" s="186" t="s">
        <v>883</v>
      </c>
      <c r="EL13" s="186" t="s">
        <v>2780</v>
      </c>
      <c r="EM13" s="186" t="s">
        <v>883</v>
      </c>
      <c r="EN13" s="186" t="s">
        <v>883</v>
      </c>
      <c r="EO13" s="186" t="s">
        <v>2780</v>
      </c>
      <c r="EP13" s="186" t="s">
        <v>883</v>
      </c>
      <c r="EQ13" s="186" t="s">
        <v>883</v>
      </c>
      <c r="ER13" s="186" t="s">
        <v>2780</v>
      </c>
      <c r="ES13" s="186" t="s">
        <v>883</v>
      </c>
      <c r="ET13" s="186" t="s">
        <v>883</v>
      </c>
    </row>
    <row r="14" spans="1:150" x14ac:dyDescent="0.25">
      <c r="A14" s="1"/>
      <c r="B14" s="185" t="s">
        <v>2821</v>
      </c>
      <c r="C14" s="185" t="s">
        <v>92</v>
      </c>
      <c r="D14" s="185" t="s">
        <v>96</v>
      </c>
      <c r="E14" s="185" t="s">
        <v>2822</v>
      </c>
      <c r="F14" s="185" t="s">
        <v>2823</v>
      </c>
      <c r="G14" s="186" t="s">
        <v>2780</v>
      </c>
      <c r="H14" s="186" t="s">
        <v>2670</v>
      </c>
      <c r="I14" s="186" t="s">
        <v>2781</v>
      </c>
      <c r="J14" s="186" t="s">
        <v>2780</v>
      </c>
      <c r="K14" s="186" t="s">
        <v>2670</v>
      </c>
      <c r="L14" s="186" t="s">
        <v>2782</v>
      </c>
      <c r="M14" s="186" t="s">
        <v>2780</v>
      </c>
      <c r="N14" s="186" t="s">
        <v>2670</v>
      </c>
      <c r="O14" s="186" t="s">
        <v>2783</v>
      </c>
      <c r="P14" s="186" t="s">
        <v>2780</v>
      </c>
      <c r="Q14" s="186" t="s">
        <v>2670</v>
      </c>
      <c r="R14" s="186" t="s">
        <v>2784</v>
      </c>
      <c r="S14" s="186" t="s">
        <v>2780</v>
      </c>
      <c r="T14" s="186" t="s">
        <v>2785</v>
      </c>
      <c r="U14" s="186" t="s">
        <v>2786</v>
      </c>
      <c r="V14" s="186" t="s">
        <v>2780</v>
      </c>
      <c r="W14" s="186" t="s">
        <v>2787</v>
      </c>
      <c r="X14" s="186" t="s">
        <v>2788</v>
      </c>
      <c r="Y14" s="186" t="s">
        <v>2780</v>
      </c>
      <c r="Z14" s="186" t="s">
        <v>2670</v>
      </c>
      <c r="AA14" s="186" t="s">
        <v>2789</v>
      </c>
      <c r="AB14" s="186" t="s">
        <v>2780</v>
      </c>
      <c r="AC14" s="186" t="s">
        <v>2670</v>
      </c>
      <c r="AD14" s="186" t="s">
        <v>2784</v>
      </c>
      <c r="AE14" s="186" t="s">
        <v>2780</v>
      </c>
      <c r="AF14" s="186" t="s">
        <v>2790</v>
      </c>
      <c r="AG14" s="186" t="s">
        <v>2784</v>
      </c>
      <c r="AH14" s="186" t="s">
        <v>2780</v>
      </c>
      <c r="AI14" s="186" t="s">
        <v>2670</v>
      </c>
      <c r="AJ14" s="186" t="s">
        <v>2791</v>
      </c>
      <c r="AK14" s="186" t="s">
        <v>2780</v>
      </c>
      <c r="AL14" s="186" t="s">
        <v>2670</v>
      </c>
      <c r="AM14" s="186" t="s">
        <v>2784</v>
      </c>
      <c r="AN14" s="186" t="s">
        <v>2780</v>
      </c>
      <c r="AO14" s="186" t="s">
        <v>2670</v>
      </c>
      <c r="AP14" s="186" t="s">
        <v>2784</v>
      </c>
      <c r="AQ14" s="186" t="s">
        <v>2780</v>
      </c>
      <c r="AR14" s="186" t="s">
        <v>2670</v>
      </c>
      <c r="AS14" s="186" t="s">
        <v>2792</v>
      </c>
      <c r="AT14" s="186" t="s">
        <v>2780</v>
      </c>
      <c r="AU14" s="186" t="s">
        <v>2670</v>
      </c>
      <c r="AV14" s="186" t="s">
        <v>2793</v>
      </c>
      <c r="AW14" s="186" t="s">
        <v>2780</v>
      </c>
      <c r="AX14" s="186" t="s">
        <v>2670</v>
      </c>
      <c r="AY14" s="186" t="s">
        <v>2792</v>
      </c>
      <c r="AZ14" s="186" t="s">
        <v>2780</v>
      </c>
      <c r="BA14" s="186" t="s">
        <v>2670</v>
      </c>
      <c r="BB14" s="186" t="s">
        <v>2792</v>
      </c>
      <c r="BC14" s="186" t="s">
        <v>2780</v>
      </c>
      <c r="BD14" s="186" t="s">
        <v>2670</v>
      </c>
      <c r="BE14" s="186" t="s">
        <v>2792</v>
      </c>
      <c r="BF14" s="186" t="s">
        <v>2780</v>
      </c>
      <c r="BG14" s="186" t="s">
        <v>2670</v>
      </c>
      <c r="BH14" s="186" t="s">
        <v>2792</v>
      </c>
      <c r="BI14" s="186" t="s">
        <v>2780</v>
      </c>
      <c r="BJ14" s="186" t="s">
        <v>2670</v>
      </c>
      <c r="BK14" s="186" t="s">
        <v>2792</v>
      </c>
      <c r="BL14" s="186" t="s">
        <v>2780</v>
      </c>
      <c r="BM14" s="186" t="s">
        <v>2670</v>
      </c>
      <c r="BN14" s="186" t="s">
        <v>2794</v>
      </c>
      <c r="BO14" s="186" t="s">
        <v>2780</v>
      </c>
      <c r="BP14" s="186" t="s">
        <v>2670</v>
      </c>
      <c r="BQ14" s="186" t="s">
        <v>2792</v>
      </c>
      <c r="BR14" s="186" t="s">
        <v>2780</v>
      </c>
      <c r="BS14" s="186" t="s">
        <v>2670</v>
      </c>
      <c r="BT14" s="186" t="s">
        <v>2795</v>
      </c>
      <c r="BU14" s="186" t="s">
        <v>2780</v>
      </c>
      <c r="BV14" s="186" t="s">
        <v>2670</v>
      </c>
      <c r="BW14" s="186" t="s">
        <v>2796</v>
      </c>
      <c r="BX14" s="186" t="s">
        <v>2780</v>
      </c>
      <c r="BY14" s="186" t="s">
        <v>2670</v>
      </c>
      <c r="BZ14" s="186" t="s">
        <v>2797</v>
      </c>
      <c r="CA14" s="186" t="s">
        <v>2780</v>
      </c>
      <c r="CB14" s="186" t="s">
        <v>2670</v>
      </c>
      <c r="CC14" s="186" t="s">
        <v>2797</v>
      </c>
      <c r="CD14" s="186" t="s">
        <v>2780</v>
      </c>
      <c r="CE14" s="186" t="s">
        <v>2670</v>
      </c>
      <c r="CF14" s="186" t="s">
        <v>2797</v>
      </c>
      <c r="CG14" s="186" t="s">
        <v>2780</v>
      </c>
      <c r="CH14" s="186" t="s">
        <v>2670</v>
      </c>
      <c r="CI14" s="186" t="s">
        <v>2797</v>
      </c>
      <c r="CJ14" s="186" t="s">
        <v>2780</v>
      </c>
      <c r="CK14" s="186" t="s">
        <v>2670</v>
      </c>
      <c r="CL14" s="186" t="s">
        <v>2797</v>
      </c>
      <c r="CM14" s="186" t="s">
        <v>2780</v>
      </c>
      <c r="CN14" s="186" t="s">
        <v>2798</v>
      </c>
      <c r="CO14" s="186" t="s">
        <v>2799</v>
      </c>
      <c r="CP14" s="186" t="s">
        <v>2780</v>
      </c>
      <c r="CQ14" s="186" t="s">
        <v>2800</v>
      </c>
      <c r="CR14" s="186" t="s">
        <v>2801</v>
      </c>
      <c r="CS14" s="186" t="s">
        <v>2780</v>
      </c>
      <c r="CT14" s="186" t="s">
        <v>2670</v>
      </c>
      <c r="CU14" s="186" t="s">
        <v>2802</v>
      </c>
      <c r="CV14" s="186" t="s">
        <v>2780</v>
      </c>
      <c r="CW14" s="186" t="s">
        <v>2670</v>
      </c>
      <c r="CX14" s="186" t="s">
        <v>2803</v>
      </c>
      <c r="CY14" s="186" t="s">
        <v>2780</v>
      </c>
      <c r="CZ14" s="186" t="s">
        <v>2670</v>
      </c>
      <c r="DA14" s="186" t="s">
        <v>2804</v>
      </c>
      <c r="DB14" s="186" t="s">
        <v>2780</v>
      </c>
      <c r="DC14" s="186" t="s">
        <v>2670</v>
      </c>
      <c r="DD14" s="186" t="s">
        <v>2805</v>
      </c>
      <c r="DE14" s="186" t="s">
        <v>2780</v>
      </c>
      <c r="DF14" s="186" t="s">
        <v>2670</v>
      </c>
      <c r="DG14" s="186" t="s">
        <v>2797</v>
      </c>
      <c r="DH14" s="186" t="s">
        <v>2780</v>
      </c>
      <c r="DI14" s="186" t="s">
        <v>2670</v>
      </c>
      <c r="DJ14" s="186" t="s">
        <v>2797</v>
      </c>
      <c r="DK14" s="186" t="s">
        <v>2780</v>
      </c>
      <c r="DL14" s="186" t="s">
        <v>2670</v>
      </c>
      <c r="DM14" s="186" t="s">
        <v>2797</v>
      </c>
      <c r="DN14" s="186" t="s">
        <v>2780</v>
      </c>
      <c r="DO14" s="186" t="s">
        <v>2670</v>
      </c>
      <c r="DP14" s="186" t="s">
        <v>2806</v>
      </c>
      <c r="DQ14" s="186" t="s">
        <v>2780</v>
      </c>
      <c r="DR14" s="186" t="s">
        <v>2670</v>
      </c>
      <c r="DS14" s="186" t="s">
        <v>2807</v>
      </c>
      <c r="DT14" s="186" t="s">
        <v>2780</v>
      </c>
      <c r="DU14" s="186" t="s">
        <v>2670</v>
      </c>
      <c r="DV14" s="186" t="s">
        <v>2808</v>
      </c>
      <c r="DW14" s="186" t="s">
        <v>2780</v>
      </c>
      <c r="DX14" s="186" t="s">
        <v>2670</v>
      </c>
      <c r="DY14" s="186" t="s">
        <v>2809</v>
      </c>
      <c r="DZ14" s="186" t="s">
        <v>2780</v>
      </c>
      <c r="EA14" s="186" t="s">
        <v>2670</v>
      </c>
      <c r="EB14" s="186" t="s">
        <v>2810</v>
      </c>
      <c r="EC14" s="186" t="s">
        <v>2780</v>
      </c>
      <c r="ED14" s="186" t="s">
        <v>2670</v>
      </c>
      <c r="EE14" s="186" t="s">
        <v>2811</v>
      </c>
      <c r="EF14" s="186" t="s">
        <v>2780</v>
      </c>
      <c r="EG14" s="186" t="s">
        <v>2670</v>
      </c>
      <c r="EH14" s="186" t="s">
        <v>2808</v>
      </c>
      <c r="EI14" s="186" t="s">
        <v>2780</v>
      </c>
      <c r="EJ14" s="186" t="s">
        <v>2670</v>
      </c>
      <c r="EK14" s="186" t="s">
        <v>2784</v>
      </c>
      <c r="EL14" s="186" t="s">
        <v>2780</v>
      </c>
      <c r="EM14" s="186" t="s">
        <v>2670</v>
      </c>
      <c r="EN14" s="186" t="s">
        <v>2784</v>
      </c>
      <c r="EO14" s="186" t="s">
        <v>2780</v>
      </c>
      <c r="EP14" s="186" t="s">
        <v>2670</v>
      </c>
      <c r="EQ14" s="186" t="s">
        <v>2784</v>
      </c>
      <c r="ER14" s="186" t="s">
        <v>2780</v>
      </c>
      <c r="ES14" s="186" t="s">
        <v>2670</v>
      </c>
      <c r="ET14" s="186" t="s">
        <v>2784</v>
      </c>
    </row>
    <row r="15" spans="1:150" x14ac:dyDescent="0.25">
      <c r="A15" s="1"/>
      <c r="B15" s="184" t="s">
        <v>2824</v>
      </c>
      <c r="C15" s="184" t="s">
        <v>92</v>
      </c>
      <c r="D15" s="184" t="s">
        <v>101</v>
      </c>
      <c r="E15" s="184" t="s">
        <v>2825</v>
      </c>
      <c r="F15" s="184" t="s">
        <v>2826</v>
      </c>
      <c r="G15" s="184" t="s">
        <v>2780</v>
      </c>
      <c r="H15" s="184" t="s">
        <v>2670</v>
      </c>
      <c r="I15" s="184" t="s">
        <v>2670</v>
      </c>
      <c r="J15" s="184" t="s">
        <v>2780</v>
      </c>
      <c r="K15" s="184" t="s">
        <v>2670</v>
      </c>
      <c r="L15" s="184" t="s">
        <v>2670</v>
      </c>
      <c r="M15" s="184" t="s">
        <v>2780</v>
      </c>
      <c r="N15" s="184" t="s">
        <v>2670</v>
      </c>
      <c r="O15" s="184" t="s">
        <v>2670</v>
      </c>
      <c r="P15" s="184" t="s">
        <v>2780</v>
      </c>
      <c r="Q15" s="184" t="s">
        <v>2670</v>
      </c>
      <c r="R15" s="184" t="s">
        <v>2670</v>
      </c>
      <c r="S15" s="184" t="s">
        <v>2780</v>
      </c>
      <c r="T15" s="184" t="s">
        <v>2670</v>
      </c>
      <c r="U15" s="184" t="s">
        <v>2670</v>
      </c>
      <c r="V15" s="184" t="s">
        <v>2780</v>
      </c>
      <c r="W15" s="184" t="s">
        <v>2670</v>
      </c>
      <c r="X15" s="184" t="s">
        <v>2670</v>
      </c>
      <c r="Y15" s="184" t="s">
        <v>2780</v>
      </c>
      <c r="Z15" s="184" t="s">
        <v>2670</v>
      </c>
      <c r="AA15" s="184" t="s">
        <v>2670</v>
      </c>
      <c r="AB15" s="184" t="s">
        <v>2780</v>
      </c>
      <c r="AC15" s="184" t="s">
        <v>2670</v>
      </c>
      <c r="AD15" s="184" t="s">
        <v>2670</v>
      </c>
      <c r="AE15" s="184" t="s">
        <v>2780</v>
      </c>
      <c r="AF15" s="184" t="s">
        <v>2670</v>
      </c>
      <c r="AG15" s="184" t="s">
        <v>2670</v>
      </c>
      <c r="AH15" s="184" t="s">
        <v>2780</v>
      </c>
      <c r="AI15" s="184" t="s">
        <v>2670</v>
      </c>
      <c r="AJ15" s="184" t="s">
        <v>2670</v>
      </c>
      <c r="AK15" s="184" t="s">
        <v>2780</v>
      </c>
      <c r="AL15" s="184" t="s">
        <v>2670</v>
      </c>
      <c r="AM15" s="184" t="s">
        <v>2670</v>
      </c>
      <c r="AN15" s="184" t="s">
        <v>2780</v>
      </c>
      <c r="AO15" s="184" t="s">
        <v>2670</v>
      </c>
      <c r="AP15" s="184" t="s">
        <v>2670</v>
      </c>
      <c r="AQ15" s="184" t="s">
        <v>2780</v>
      </c>
      <c r="AR15" s="184" t="s">
        <v>2670</v>
      </c>
      <c r="AS15" s="184" t="s">
        <v>2670</v>
      </c>
      <c r="AT15" s="184" t="s">
        <v>2780</v>
      </c>
      <c r="AU15" s="184" t="s">
        <v>2670</v>
      </c>
      <c r="AV15" s="184" t="s">
        <v>2670</v>
      </c>
      <c r="AW15" s="184" t="s">
        <v>2780</v>
      </c>
      <c r="AX15" s="184" t="s">
        <v>2670</v>
      </c>
      <c r="AY15" s="184" t="s">
        <v>2670</v>
      </c>
      <c r="AZ15" s="184" t="s">
        <v>2780</v>
      </c>
      <c r="BA15" s="184" t="s">
        <v>2670</v>
      </c>
      <c r="BB15" s="184" t="s">
        <v>2670</v>
      </c>
      <c r="BC15" s="184" t="s">
        <v>2780</v>
      </c>
      <c r="BD15" s="184" t="s">
        <v>2670</v>
      </c>
      <c r="BE15" s="184" t="s">
        <v>2670</v>
      </c>
      <c r="BF15" s="184" t="s">
        <v>2780</v>
      </c>
      <c r="BG15" s="184" t="s">
        <v>2670</v>
      </c>
      <c r="BH15" s="184" t="s">
        <v>2670</v>
      </c>
      <c r="BI15" s="184" t="s">
        <v>2780</v>
      </c>
      <c r="BJ15" s="184" t="s">
        <v>2670</v>
      </c>
      <c r="BK15" s="184" t="s">
        <v>2670</v>
      </c>
      <c r="BL15" s="184" t="s">
        <v>2780</v>
      </c>
      <c r="BM15" s="184" t="s">
        <v>2670</v>
      </c>
      <c r="BN15" s="184" t="s">
        <v>2670</v>
      </c>
      <c r="BO15" s="184" t="s">
        <v>2780</v>
      </c>
      <c r="BP15" s="184" t="s">
        <v>2670</v>
      </c>
      <c r="BQ15" s="184" t="s">
        <v>2670</v>
      </c>
      <c r="BR15" s="184" t="s">
        <v>2780</v>
      </c>
      <c r="BS15" s="184" t="s">
        <v>2670</v>
      </c>
      <c r="BT15" s="184" t="s">
        <v>2670</v>
      </c>
      <c r="BU15" s="184" t="s">
        <v>2780</v>
      </c>
      <c r="BV15" s="184" t="s">
        <v>2670</v>
      </c>
      <c r="BW15" s="184" t="s">
        <v>2670</v>
      </c>
      <c r="BX15" s="184" t="s">
        <v>2780</v>
      </c>
      <c r="BY15" s="184" t="s">
        <v>2670</v>
      </c>
      <c r="BZ15" s="184" t="s">
        <v>2670</v>
      </c>
      <c r="CA15" s="184" t="s">
        <v>2780</v>
      </c>
      <c r="CB15" s="184" t="s">
        <v>2670</v>
      </c>
      <c r="CC15" s="184" t="s">
        <v>2670</v>
      </c>
      <c r="CD15" s="184" t="s">
        <v>2780</v>
      </c>
      <c r="CE15" s="184" t="s">
        <v>2670</v>
      </c>
      <c r="CF15" s="184" t="s">
        <v>2670</v>
      </c>
      <c r="CG15" s="184" t="s">
        <v>2780</v>
      </c>
      <c r="CH15" s="184" t="s">
        <v>2670</v>
      </c>
      <c r="CI15" s="184" t="s">
        <v>2670</v>
      </c>
      <c r="CJ15" s="184" t="s">
        <v>2780</v>
      </c>
      <c r="CK15" s="184" t="s">
        <v>2670</v>
      </c>
      <c r="CL15" s="184" t="s">
        <v>2670</v>
      </c>
      <c r="CM15" s="184" t="s">
        <v>2780</v>
      </c>
      <c r="CN15" s="184" t="s">
        <v>2670</v>
      </c>
      <c r="CO15" s="184" t="s">
        <v>2670</v>
      </c>
      <c r="CP15" s="184" t="s">
        <v>2780</v>
      </c>
      <c r="CQ15" s="184" t="s">
        <v>2670</v>
      </c>
      <c r="CR15" s="184" t="s">
        <v>2670</v>
      </c>
      <c r="CS15" s="184" t="s">
        <v>2780</v>
      </c>
      <c r="CT15" s="184" t="s">
        <v>2670</v>
      </c>
      <c r="CU15" s="184" t="s">
        <v>2670</v>
      </c>
      <c r="CV15" s="184" t="s">
        <v>2780</v>
      </c>
      <c r="CW15" s="184" t="s">
        <v>2670</v>
      </c>
      <c r="CX15" s="184" t="s">
        <v>2670</v>
      </c>
      <c r="CY15" s="184" t="s">
        <v>2780</v>
      </c>
      <c r="CZ15" s="184" t="s">
        <v>2670</v>
      </c>
      <c r="DA15" s="184" t="s">
        <v>2670</v>
      </c>
      <c r="DB15" s="184" t="s">
        <v>2780</v>
      </c>
      <c r="DC15" s="184" t="s">
        <v>2670</v>
      </c>
      <c r="DD15" s="184" t="s">
        <v>2670</v>
      </c>
      <c r="DE15" s="184" t="s">
        <v>2780</v>
      </c>
      <c r="DF15" s="184" t="s">
        <v>2670</v>
      </c>
      <c r="DG15" s="184" t="s">
        <v>2670</v>
      </c>
      <c r="DH15" s="184" t="s">
        <v>2780</v>
      </c>
      <c r="DI15" s="184" t="s">
        <v>2670</v>
      </c>
      <c r="DJ15" s="184" t="s">
        <v>2670</v>
      </c>
      <c r="DK15" s="184" t="s">
        <v>2780</v>
      </c>
      <c r="DL15" s="184" t="s">
        <v>2670</v>
      </c>
      <c r="DM15" s="184" t="s">
        <v>2670</v>
      </c>
      <c r="DN15" s="184" t="s">
        <v>2780</v>
      </c>
      <c r="DO15" s="184" t="s">
        <v>2670</v>
      </c>
      <c r="DP15" s="184" t="s">
        <v>2670</v>
      </c>
      <c r="DQ15" s="184" t="s">
        <v>2780</v>
      </c>
      <c r="DR15" s="184" t="s">
        <v>2670</v>
      </c>
      <c r="DS15" s="184" t="s">
        <v>2670</v>
      </c>
      <c r="DT15" s="184" t="s">
        <v>2780</v>
      </c>
      <c r="DU15" s="184" t="s">
        <v>2670</v>
      </c>
      <c r="DV15" s="184" t="s">
        <v>2670</v>
      </c>
      <c r="DW15" s="184" t="s">
        <v>2780</v>
      </c>
      <c r="DX15" s="184" t="s">
        <v>2670</v>
      </c>
      <c r="DY15" s="184" t="s">
        <v>2670</v>
      </c>
      <c r="DZ15" s="184" t="s">
        <v>2780</v>
      </c>
      <c r="EA15" s="184" t="s">
        <v>2670</v>
      </c>
      <c r="EB15" s="184" t="s">
        <v>2670</v>
      </c>
      <c r="EC15" s="184" t="s">
        <v>2780</v>
      </c>
      <c r="ED15" s="184" t="s">
        <v>2670</v>
      </c>
      <c r="EE15" s="184" t="s">
        <v>2670</v>
      </c>
      <c r="EF15" s="184" t="s">
        <v>2780</v>
      </c>
      <c r="EG15" s="184" t="s">
        <v>2670</v>
      </c>
      <c r="EH15" s="184" t="s">
        <v>2670</v>
      </c>
      <c r="EI15" s="184" t="s">
        <v>2780</v>
      </c>
      <c r="EJ15" s="184" t="s">
        <v>2670</v>
      </c>
      <c r="EK15" s="184" t="s">
        <v>2670</v>
      </c>
      <c r="EL15" s="184" t="s">
        <v>2780</v>
      </c>
      <c r="EM15" s="184" t="s">
        <v>2670</v>
      </c>
      <c r="EN15" s="184" t="s">
        <v>2670</v>
      </c>
      <c r="EO15" s="184" t="s">
        <v>2780</v>
      </c>
      <c r="EP15" s="184" t="s">
        <v>2670</v>
      </c>
      <c r="EQ15" s="184" t="s">
        <v>2670</v>
      </c>
      <c r="ER15" s="184" t="s">
        <v>2780</v>
      </c>
      <c r="ES15" s="184" t="s">
        <v>2670</v>
      </c>
      <c r="ET15" s="184" t="s">
        <v>2670</v>
      </c>
    </row>
    <row r="16" spans="1:150" x14ac:dyDescent="0.25">
      <c r="A16" s="1"/>
      <c r="B16" s="185" t="s">
        <v>2827</v>
      </c>
      <c r="C16" s="185" t="s">
        <v>92</v>
      </c>
      <c r="D16" s="185" t="s">
        <v>101</v>
      </c>
      <c r="E16" s="185" t="s">
        <v>2828</v>
      </c>
      <c r="F16" s="185" t="s">
        <v>2829</v>
      </c>
      <c r="G16" s="186" t="s">
        <v>2780</v>
      </c>
      <c r="H16" s="186" t="s">
        <v>2670</v>
      </c>
      <c r="I16" s="186" t="s">
        <v>2670</v>
      </c>
      <c r="J16" s="186" t="s">
        <v>2780</v>
      </c>
      <c r="K16" s="186" t="s">
        <v>2670</v>
      </c>
      <c r="L16" s="186" t="s">
        <v>2670</v>
      </c>
      <c r="M16" s="186" t="s">
        <v>2780</v>
      </c>
      <c r="N16" s="186" t="s">
        <v>2670</v>
      </c>
      <c r="O16" s="186" t="s">
        <v>2670</v>
      </c>
      <c r="P16" s="186" t="s">
        <v>2780</v>
      </c>
      <c r="Q16" s="186" t="s">
        <v>2670</v>
      </c>
      <c r="R16" s="186" t="s">
        <v>2670</v>
      </c>
      <c r="S16" s="186" t="s">
        <v>2780</v>
      </c>
      <c r="T16" s="186" t="s">
        <v>2670</v>
      </c>
      <c r="U16" s="186" t="s">
        <v>2670</v>
      </c>
      <c r="V16" s="186" t="s">
        <v>2780</v>
      </c>
      <c r="W16" s="186" t="s">
        <v>2670</v>
      </c>
      <c r="X16" s="186" t="s">
        <v>2670</v>
      </c>
      <c r="Y16" s="186" t="s">
        <v>2780</v>
      </c>
      <c r="Z16" s="186" t="s">
        <v>2670</v>
      </c>
      <c r="AA16" s="186" t="s">
        <v>2670</v>
      </c>
      <c r="AB16" s="186" t="s">
        <v>2780</v>
      </c>
      <c r="AC16" s="186" t="s">
        <v>2670</v>
      </c>
      <c r="AD16" s="186" t="s">
        <v>2670</v>
      </c>
      <c r="AE16" s="186" t="s">
        <v>2780</v>
      </c>
      <c r="AF16" s="186" t="s">
        <v>2670</v>
      </c>
      <c r="AG16" s="186" t="s">
        <v>2670</v>
      </c>
      <c r="AH16" s="186" t="s">
        <v>2780</v>
      </c>
      <c r="AI16" s="186" t="s">
        <v>2670</v>
      </c>
      <c r="AJ16" s="186" t="s">
        <v>2670</v>
      </c>
      <c r="AK16" s="186" t="s">
        <v>2780</v>
      </c>
      <c r="AL16" s="186" t="s">
        <v>2670</v>
      </c>
      <c r="AM16" s="186" t="s">
        <v>2670</v>
      </c>
      <c r="AN16" s="186" t="s">
        <v>2780</v>
      </c>
      <c r="AO16" s="186" t="s">
        <v>2670</v>
      </c>
      <c r="AP16" s="186" t="s">
        <v>2670</v>
      </c>
      <c r="AQ16" s="186" t="s">
        <v>2780</v>
      </c>
      <c r="AR16" s="186" t="s">
        <v>2670</v>
      </c>
      <c r="AS16" s="186" t="s">
        <v>2670</v>
      </c>
      <c r="AT16" s="186" t="s">
        <v>2780</v>
      </c>
      <c r="AU16" s="186" t="s">
        <v>2670</v>
      </c>
      <c r="AV16" s="186" t="s">
        <v>2670</v>
      </c>
      <c r="AW16" s="186" t="s">
        <v>2780</v>
      </c>
      <c r="AX16" s="186" t="s">
        <v>2670</v>
      </c>
      <c r="AY16" s="186" t="s">
        <v>2670</v>
      </c>
      <c r="AZ16" s="186" t="s">
        <v>2780</v>
      </c>
      <c r="BA16" s="186" t="s">
        <v>2670</v>
      </c>
      <c r="BB16" s="186" t="s">
        <v>2670</v>
      </c>
      <c r="BC16" s="186" t="s">
        <v>2780</v>
      </c>
      <c r="BD16" s="186" t="s">
        <v>2670</v>
      </c>
      <c r="BE16" s="186" t="s">
        <v>2670</v>
      </c>
      <c r="BF16" s="186" t="s">
        <v>2780</v>
      </c>
      <c r="BG16" s="186" t="s">
        <v>2670</v>
      </c>
      <c r="BH16" s="186" t="s">
        <v>2670</v>
      </c>
      <c r="BI16" s="186" t="s">
        <v>2780</v>
      </c>
      <c r="BJ16" s="186" t="s">
        <v>2670</v>
      </c>
      <c r="BK16" s="186" t="s">
        <v>2670</v>
      </c>
      <c r="BL16" s="186" t="s">
        <v>2780</v>
      </c>
      <c r="BM16" s="186" t="s">
        <v>2670</v>
      </c>
      <c r="BN16" s="186" t="s">
        <v>2670</v>
      </c>
      <c r="BO16" s="186" t="s">
        <v>2780</v>
      </c>
      <c r="BP16" s="186" t="s">
        <v>2670</v>
      </c>
      <c r="BQ16" s="186" t="s">
        <v>2670</v>
      </c>
      <c r="BR16" s="186" t="s">
        <v>2780</v>
      </c>
      <c r="BS16" s="186" t="s">
        <v>2670</v>
      </c>
      <c r="BT16" s="186" t="s">
        <v>2670</v>
      </c>
      <c r="BU16" s="186" t="s">
        <v>2780</v>
      </c>
      <c r="BV16" s="186" t="s">
        <v>2670</v>
      </c>
      <c r="BW16" s="186" t="s">
        <v>2670</v>
      </c>
      <c r="BX16" s="186" t="s">
        <v>2780</v>
      </c>
      <c r="BY16" s="186" t="s">
        <v>2670</v>
      </c>
      <c r="BZ16" s="186" t="s">
        <v>2670</v>
      </c>
      <c r="CA16" s="186" t="s">
        <v>2780</v>
      </c>
      <c r="CB16" s="186" t="s">
        <v>2670</v>
      </c>
      <c r="CC16" s="186" t="s">
        <v>2670</v>
      </c>
      <c r="CD16" s="186" t="s">
        <v>2780</v>
      </c>
      <c r="CE16" s="186" t="s">
        <v>2670</v>
      </c>
      <c r="CF16" s="186" t="s">
        <v>2670</v>
      </c>
      <c r="CG16" s="186" t="s">
        <v>2780</v>
      </c>
      <c r="CH16" s="186" t="s">
        <v>2670</v>
      </c>
      <c r="CI16" s="186" t="s">
        <v>2670</v>
      </c>
      <c r="CJ16" s="186" t="s">
        <v>2780</v>
      </c>
      <c r="CK16" s="186" t="s">
        <v>2670</v>
      </c>
      <c r="CL16" s="186" t="s">
        <v>2670</v>
      </c>
      <c r="CM16" s="186" t="s">
        <v>2780</v>
      </c>
      <c r="CN16" s="186" t="s">
        <v>2670</v>
      </c>
      <c r="CO16" s="186" t="s">
        <v>2670</v>
      </c>
      <c r="CP16" s="186" t="s">
        <v>2780</v>
      </c>
      <c r="CQ16" s="186" t="s">
        <v>2670</v>
      </c>
      <c r="CR16" s="186" t="s">
        <v>2670</v>
      </c>
      <c r="CS16" s="186" t="s">
        <v>2780</v>
      </c>
      <c r="CT16" s="186" t="s">
        <v>2670</v>
      </c>
      <c r="CU16" s="186" t="s">
        <v>2670</v>
      </c>
      <c r="CV16" s="186" t="s">
        <v>2780</v>
      </c>
      <c r="CW16" s="186" t="s">
        <v>2670</v>
      </c>
      <c r="CX16" s="186" t="s">
        <v>2670</v>
      </c>
      <c r="CY16" s="186" t="s">
        <v>2780</v>
      </c>
      <c r="CZ16" s="186" t="s">
        <v>2670</v>
      </c>
      <c r="DA16" s="186" t="s">
        <v>2670</v>
      </c>
      <c r="DB16" s="186" t="s">
        <v>2780</v>
      </c>
      <c r="DC16" s="186" t="s">
        <v>2670</v>
      </c>
      <c r="DD16" s="186" t="s">
        <v>2670</v>
      </c>
      <c r="DE16" s="186" t="s">
        <v>2780</v>
      </c>
      <c r="DF16" s="186" t="s">
        <v>2670</v>
      </c>
      <c r="DG16" s="186" t="s">
        <v>2670</v>
      </c>
      <c r="DH16" s="186" t="s">
        <v>2780</v>
      </c>
      <c r="DI16" s="186" t="s">
        <v>2670</v>
      </c>
      <c r="DJ16" s="186" t="s">
        <v>2670</v>
      </c>
      <c r="DK16" s="186" t="s">
        <v>2780</v>
      </c>
      <c r="DL16" s="186" t="s">
        <v>2670</v>
      </c>
      <c r="DM16" s="186" t="s">
        <v>2670</v>
      </c>
      <c r="DN16" s="186" t="s">
        <v>2780</v>
      </c>
      <c r="DO16" s="186" t="s">
        <v>2670</v>
      </c>
      <c r="DP16" s="186" t="s">
        <v>2670</v>
      </c>
      <c r="DQ16" s="186" t="s">
        <v>2780</v>
      </c>
      <c r="DR16" s="186" t="s">
        <v>2670</v>
      </c>
      <c r="DS16" s="186" t="s">
        <v>2670</v>
      </c>
      <c r="DT16" s="186" t="s">
        <v>2780</v>
      </c>
      <c r="DU16" s="186" t="s">
        <v>2670</v>
      </c>
      <c r="DV16" s="186" t="s">
        <v>2670</v>
      </c>
      <c r="DW16" s="186" t="s">
        <v>2780</v>
      </c>
      <c r="DX16" s="186" t="s">
        <v>2670</v>
      </c>
      <c r="DY16" s="186" t="s">
        <v>2670</v>
      </c>
      <c r="DZ16" s="186" t="s">
        <v>2780</v>
      </c>
      <c r="EA16" s="186" t="s">
        <v>2670</v>
      </c>
      <c r="EB16" s="186" t="s">
        <v>2670</v>
      </c>
      <c r="EC16" s="186" t="s">
        <v>2780</v>
      </c>
      <c r="ED16" s="186" t="s">
        <v>2670</v>
      </c>
      <c r="EE16" s="186" t="s">
        <v>2670</v>
      </c>
      <c r="EF16" s="186" t="s">
        <v>2780</v>
      </c>
      <c r="EG16" s="186" t="s">
        <v>2670</v>
      </c>
      <c r="EH16" s="186" t="s">
        <v>2670</v>
      </c>
      <c r="EI16" s="186" t="s">
        <v>2780</v>
      </c>
      <c r="EJ16" s="186" t="s">
        <v>2670</v>
      </c>
      <c r="EK16" s="186" t="s">
        <v>2670</v>
      </c>
      <c r="EL16" s="186" t="s">
        <v>2780</v>
      </c>
      <c r="EM16" s="186" t="s">
        <v>2670</v>
      </c>
      <c r="EN16" s="186" t="s">
        <v>2670</v>
      </c>
      <c r="EO16" s="186" t="s">
        <v>2780</v>
      </c>
      <c r="EP16" s="186" t="s">
        <v>2670</v>
      </c>
      <c r="EQ16" s="186" t="s">
        <v>2670</v>
      </c>
      <c r="ER16" s="186" t="s">
        <v>2780</v>
      </c>
      <c r="ES16" s="186" t="s">
        <v>2670</v>
      </c>
      <c r="ET16" s="186" t="s">
        <v>2670</v>
      </c>
    </row>
    <row r="17" spans="1:150" x14ac:dyDescent="0.25">
      <c r="A17" s="1"/>
      <c r="B17" s="185" t="s">
        <v>2830</v>
      </c>
      <c r="C17" s="185" t="s">
        <v>92</v>
      </c>
      <c r="D17" s="185" t="s">
        <v>101</v>
      </c>
      <c r="E17" s="185" t="s">
        <v>2831</v>
      </c>
      <c r="F17" s="185" t="s">
        <v>2832</v>
      </c>
      <c r="G17" s="186" t="s">
        <v>2780</v>
      </c>
      <c r="H17" s="186" t="s">
        <v>883</v>
      </c>
      <c r="I17" s="186" t="s">
        <v>883</v>
      </c>
      <c r="J17" s="186" t="s">
        <v>2780</v>
      </c>
      <c r="K17" s="186" t="s">
        <v>883</v>
      </c>
      <c r="L17" s="186" t="s">
        <v>883</v>
      </c>
      <c r="M17" s="186" t="s">
        <v>2780</v>
      </c>
      <c r="N17" s="186" t="s">
        <v>883</v>
      </c>
      <c r="O17" s="186" t="s">
        <v>883</v>
      </c>
      <c r="P17" s="186" t="s">
        <v>2780</v>
      </c>
      <c r="Q17" s="186" t="s">
        <v>883</v>
      </c>
      <c r="R17" s="186" t="s">
        <v>883</v>
      </c>
      <c r="S17" s="186" t="s">
        <v>2780</v>
      </c>
      <c r="T17" s="186" t="s">
        <v>883</v>
      </c>
      <c r="U17" s="186" t="s">
        <v>883</v>
      </c>
      <c r="V17" s="186" t="s">
        <v>2780</v>
      </c>
      <c r="W17" s="186" t="s">
        <v>883</v>
      </c>
      <c r="X17" s="186" t="s">
        <v>883</v>
      </c>
      <c r="Y17" s="186" t="s">
        <v>2780</v>
      </c>
      <c r="Z17" s="186" t="s">
        <v>883</v>
      </c>
      <c r="AA17" s="186" t="s">
        <v>883</v>
      </c>
      <c r="AB17" s="186" t="s">
        <v>2780</v>
      </c>
      <c r="AC17" s="186" t="s">
        <v>883</v>
      </c>
      <c r="AD17" s="186" t="s">
        <v>883</v>
      </c>
      <c r="AE17" s="186" t="s">
        <v>2780</v>
      </c>
      <c r="AF17" s="186" t="s">
        <v>883</v>
      </c>
      <c r="AG17" s="186" t="s">
        <v>883</v>
      </c>
      <c r="AH17" s="186" t="s">
        <v>2780</v>
      </c>
      <c r="AI17" s="186" t="s">
        <v>883</v>
      </c>
      <c r="AJ17" s="186" t="s">
        <v>883</v>
      </c>
      <c r="AK17" s="186" t="s">
        <v>2780</v>
      </c>
      <c r="AL17" s="186" t="s">
        <v>883</v>
      </c>
      <c r="AM17" s="186" t="s">
        <v>883</v>
      </c>
      <c r="AN17" s="186" t="s">
        <v>2780</v>
      </c>
      <c r="AO17" s="186" t="s">
        <v>883</v>
      </c>
      <c r="AP17" s="186" t="s">
        <v>883</v>
      </c>
      <c r="AQ17" s="186" t="s">
        <v>2780</v>
      </c>
      <c r="AR17" s="186" t="s">
        <v>883</v>
      </c>
      <c r="AS17" s="186" t="s">
        <v>883</v>
      </c>
      <c r="AT17" s="186" t="s">
        <v>2780</v>
      </c>
      <c r="AU17" s="186" t="s">
        <v>883</v>
      </c>
      <c r="AV17" s="186" t="s">
        <v>883</v>
      </c>
      <c r="AW17" s="186" t="s">
        <v>2780</v>
      </c>
      <c r="AX17" s="186" t="s">
        <v>883</v>
      </c>
      <c r="AY17" s="186" t="s">
        <v>883</v>
      </c>
      <c r="AZ17" s="186" t="s">
        <v>2780</v>
      </c>
      <c r="BA17" s="186" t="s">
        <v>883</v>
      </c>
      <c r="BB17" s="186" t="s">
        <v>883</v>
      </c>
      <c r="BC17" s="186" t="s">
        <v>2780</v>
      </c>
      <c r="BD17" s="186" t="s">
        <v>883</v>
      </c>
      <c r="BE17" s="186" t="s">
        <v>883</v>
      </c>
      <c r="BF17" s="186" t="s">
        <v>2780</v>
      </c>
      <c r="BG17" s="186" t="s">
        <v>883</v>
      </c>
      <c r="BH17" s="186" t="s">
        <v>883</v>
      </c>
      <c r="BI17" s="186" t="s">
        <v>2780</v>
      </c>
      <c r="BJ17" s="186" t="s">
        <v>883</v>
      </c>
      <c r="BK17" s="186" t="s">
        <v>883</v>
      </c>
      <c r="BL17" s="186" t="s">
        <v>2780</v>
      </c>
      <c r="BM17" s="186" t="s">
        <v>883</v>
      </c>
      <c r="BN17" s="186" t="s">
        <v>883</v>
      </c>
      <c r="BO17" s="186" t="s">
        <v>2780</v>
      </c>
      <c r="BP17" s="186" t="s">
        <v>883</v>
      </c>
      <c r="BQ17" s="186" t="s">
        <v>883</v>
      </c>
      <c r="BR17" s="186" t="s">
        <v>2780</v>
      </c>
      <c r="BS17" s="186" t="s">
        <v>883</v>
      </c>
      <c r="BT17" s="186" t="s">
        <v>883</v>
      </c>
      <c r="BU17" s="186" t="s">
        <v>2780</v>
      </c>
      <c r="BV17" s="186" t="s">
        <v>883</v>
      </c>
      <c r="BW17" s="186" t="s">
        <v>883</v>
      </c>
      <c r="BX17" s="186" t="s">
        <v>2780</v>
      </c>
      <c r="BY17" s="186" t="s">
        <v>883</v>
      </c>
      <c r="BZ17" s="186" t="s">
        <v>883</v>
      </c>
      <c r="CA17" s="186" t="s">
        <v>2780</v>
      </c>
      <c r="CB17" s="186" t="s">
        <v>883</v>
      </c>
      <c r="CC17" s="186" t="s">
        <v>883</v>
      </c>
      <c r="CD17" s="186" t="s">
        <v>2780</v>
      </c>
      <c r="CE17" s="186" t="s">
        <v>883</v>
      </c>
      <c r="CF17" s="186" t="s">
        <v>883</v>
      </c>
      <c r="CG17" s="186" t="s">
        <v>2780</v>
      </c>
      <c r="CH17" s="186" t="s">
        <v>883</v>
      </c>
      <c r="CI17" s="186" t="s">
        <v>883</v>
      </c>
      <c r="CJ17" s="186" t="s">
        <v>2780</v>
      </c>
      <c r="CK17" s="186" t="s">
        <v>883</v>
      </c>
      <c r="CL17" s="186" t="s">
        <v>883</v>
      </c>
      <c r="CM17" s="186" t="s">
        <v>2780</v>
      </c>
      <c r="CN17" s="186" t="s">
        <v>883</v>
      </c>
      <c r="CO17" s="186" t="s">
        <v>883</v>
      </c>
      <c r="CP17" s="186" t="s">
        <v>2780</v>
      </c>
      <c r="CQ17" s="186" t="s">
        <v>883</v>
      </c>
      <c r="CR17" s="186" t="s">
        <v>883</v>
      </c>
      <c r="CS17" s="186" t="s">
        <v>2780</v>
      </c>
      <c r="CT17" s="186" t="s">
        <v>883</v>
      </c>
      <c r="CU17" s="186" t="s">
        <v>883</v>
      </c>
      <c r="CV17" s="186" t="s">
        <v>2780</v>
      </c>
      <c r="CW17" s="186" t="s">
        <v>883</v>
      </c>
      <c r="CX17" s="186" t="s">
        <v>883</v>
      </c>
      <c r="CY17" s="186" t="s">
        <v>2780</v>
      </c>
      <c r="CZ17" s="186" t="s">
        <v>883</v>
      </c>
      <c r="DA17" s="186" t="s">
        <v>883</v>
      </c>
      <c r="DB17" s="186" t="s">
        <v>2780</v>
      </c>
      <c r="DC17" s="186" t="s">
        <v>883</v>
      </c>
      <c r="DD17" s="186" t="s">
        <v>883</v>
      </c>
      <c r="DE17" s="186" t="s">
        <v>2780</v>
      </c>
      <c r="DF17" s="186" t="s">
        <v>883</v>
      </c>
      <c r="DG17" s="186" t="s">
        <v>883</v>
      </c>
      <c r="DH17" s="186" t="s">
        <v>2780</v>
      </c>
      <c r="DI17" s="186" t="s">
        <v>883</v>
      </c>
      <c r="DJ17" s="186" t="s">
        <v>883</v>
      </c>
      <c r="DK17" s="186" t="s">
        <v>2780</v>
      </c>
      <c r="DL17" s="186" t="s">
        <v>883</v>
      </c>
      <c r="DM17" s="186" t="s">
        <v>883</v>
      </c>
      <c r="DN17" s="186" t="s">
        <v>2780</v>
      </c>
      <c r="DO17" s="186" t="s">
        <v>883</v>
      </c>
      <c r="DP17" s="186" t="s">
        <v>883</v>
      </c>
      <c r="DQ17" s="186" t="s">
        <v>2780</v>
      </c>
      <c r="DR17" s="186" t="s">
        <v>883</v>
      </c>
      <c r="DS17" s="186" t="s">
        <v>883</v>
      </c>
      <c r="DT17" s="186" t="s">
        <v>2780</v>
      </c>
      <c r="DU17" s="186" t="s">
        <v>883</v>
      </c>
      <c r="DV17" s="186" t="s">
        <v>883</v>
      </c>
      <c r="DW17" s="186" t="s">
        <v>2780</v>
      </c>
      <c r="DX17" s="186" t="s">
        <v>883</v>
      </c>
      <c r="DY17" s="186" t="s">
        <v>883</v>
      </c>
      <c r="DZ17" s="186" t="s">
        <v>2780</v>
      </c>
      <c r="EA17" s="186" t="s">
        <v>883</v>
      </c>
      <c r="EB17" s="186" t="s">
        <v>883</v>
      </c>
      <c r="EC17" s="186" t="s">
        <v>2780</v>
      </c>
      <c r="ED17" s="186" t="s">
        <v>883</v>
      </c>
      <c r="EE17" s="186" t="s">
        <v>883</v>
      </c>
      <c r="EF17" s="186" t="s">
        <v>2780</v>
      </c>
      <c r="EG17" s="186" t="s">
        <v>883</v>
      </c>
      <c r="EH17" s="186" t="s">
        <v>883</v>
      </c>
      <c r="EI17" s="186" t="s">
        <v>2780</v>
      </c>
      <c r="EJ17" s="186" t="s">
        <v>883</v>
      </c>
      <c r="EK17" s="186" t="s">
        <v>883</v>
      </c>
      <c r="EL17" s="186" t="s">
        <v>2780</v>
      </c>
      <c r="EM17" s="186" t="s">
        <v>883</v>
      </c>
      <c r="EN17" s="186" t="s">
        <v>883</v>
      </c>
      <c r="EO17" s="186" t="s">
        <v>2780</v>
      </c>
      <c r="EP17" s="186" t="s">
        <v>883</v>
      </c>
      <c r="EQ17" s="186" t="s">
        <v>883</v>
      </c>
      <c r="ER17" s="186" t="s">
        <v>2780</v>
      </c>
      <c r="ES17" s="186" t="s">
        <v>883</v>
      </c>
      <c r="ET17" s="186" t="s">
        <v>883</v>
      </c>
    </row>
    <row r="18" spans="1:150" x14ac:dyDescent="0.25">
      <c r="A18" s="1"/>
      <c r="B18" s="184" t="s">
        <v>2833</v>
      </c>
      <c r="C18" s="184" t="s">
        <v>44</v>
      </c>
      <c r="D18" s="184" t="s">
        <v>951</v>
      </c>
      <c r="E18" s="184" t="s">
        <v>2834</v>
      </c>
      <c r="F18" s="184" t="s">
        <v>2835</v>
      </c>
      <c r="G18" s="184" t="s">
        <v>2780</v>
      </c>
      <c r="H18" s="184" t="s">
        <v>2670</v>
      </c>
      <c r="I18" s="184" t="s">
        <v>2670</v>
      </c>
      <c r="J18" s="184" t="s">
        <v>2780</v>
      </c>
      <c r="K18" s="184" t="s">
        <v>2670</v>
      </c>
      <c r="L18" s="184" t="s">
        <v>2670</v>
      </c>
      <c r="M18" s="184" t="s">
        <v>2780</v>
      </c>
      <c r="N18" s="184" t="s">
        <v>2670</v>
      </c>
      <c r="O18" s="184" t="s">
        <v>2670</v>
      </c>
      <c r="P18" s="184" t="s">
        <v>2780</v>
      </c>
      <c r="Q18" s="184" t="s">
        <v>2670</v>
      </c>
      <c r="R18" s="184" t="s">
        <v>2670</v>
      </c>
      <c r="S18" s="184" t="s">
        <v>2780</v>
      </c>
      <c r="T18" s="184" t="s">
        <v>2670</v>
      </c>
      <c r="U18" s="184" t="s">
        <v>2670</v>
      </c>
      <c r="V18" s="184" t="s">
        <v>2780</v>
      </c>
      <c r="W18" s="184" t="s">
        <v>2670</v>
      </c>
      <c r="X18" s="184" t="s">
        <v>2670</v>
      </c>
      <c r="Y18" s="184" t="s">
        <v>2780</v>
      </c>
      <c r="Z18" s="184" t="s">
        <v>2670</v>
      </c>
      <c r="AA18" s="184" t="s">
        <v>2670</v>
      </c>
      <c r="AB18" s="184" t="s">
        <v>2780</v>
      </c>
      <c r="AC18" s="184" t="s">
        <v>2670</v>
      </c>
      <c r="AD18" s="184" t="s">
        <v>2670</v>
      </c>
      <c r="AE18" s="184" t="s">
        <v>2780</v>
      </c>
      <c r="AF18" s="184" t="s">
        <v>2670</v>
      </c>
      <c r="AG18" s="184" t="s">
        <v>2670</v>
      </c>
      <c r="AH18" s="184" t="s">
        <v>2780</v>
      </c>
      <c r="AI18" s="184" t="s">
        <v>2670</v>
      </c>
      <c r="AJ18" s="184" t="s">
        <v>2670</v>
      </c>
      <c r="AK18" s="184" t="s">
        <v>2780</v>
      </c>
      <c r="AL18" s="184" t="s">
        <v>2670</v>
      </c>
      <c r="AM18" s="184" t="s">
        <v>2670</v>
      </c>
      <c r="AN18" s="184" t="s">
        <v>2780</v>
      </c>
      <c r="AO18" s="184" t="s">
        <v>2670</v>
      </c>
      <c r="AP18" s="184" t="s">
        <v>2670</v>
      </c>
      <c r="AQ18" s="184" t="s">
        <v>2780</v>
      </c>
      <c r="AR18" s="184" t="s">
        <v>2670</v>
      </c>
      <c r="AS18" s="184" t="s">
        <v>2670</v>
      </c>
      <c r="AT18" s="184" t="s">
        <v>2780</v>
      </c>
      <c r="AU18" s="184" t="s">
        <v>2670</v>
      </c>
      <c r="AV18" s="184" t="s">
        <v>2670</v>
      </c>
      <c r="AW18" s="184" t="s">
        <v>2780</v>
      </c>
      <c r="AX18" s="184" t="s">
        <v>2670</v>
      </c>
      <c r="AY18" s="184" t="s">
        <v>2670</v>
      </c>
      <c r="AZ18" s="184" t="s">
        <v>2780</v>
      </c>
      <c r="BA18" s="184" t="s">
        <v>2670</v>
      </c>
      <c r="BB18" s="184" t="s">
        <v>2670</v>
      </c>
      <c r="BC18" s="184" t="s">
        <v>2780</v>
      </c>
      <c r="BD18" s="184" t="s">
        <v>2670</v>
      </c>
      <c r="BE18" s="184" t="s">
        <v>2670</v>
      </c>
      <c r="BF18" s="184" t="s">
        <v>2780</v>
      </c>
      <c r="BG18" s="184" t="s">
        <v>2670</v>
      </c>
      <c r="BH18" s="184" t="s">
        <v>2670</v>
      </c>
      <c r="BI18" s="184" t="s">
        <v>2780</v>
      </c>
      <c r="BJ18" s="184" t="s">
        <v>2670</v>
      </c>
      <c r="BK18" s="184" t="s">
        <v>2670</v>
      </c>
      <c r="BL18" s="184" t="s">
        <v>2780</v>
      </c>
      <c r="BM18" s="184" t="s">
        <v>2670</v>
      </c>
      <c r="BN18" s="184" t="s">
        <v>2670</v>
      </c>
      <c r="BO18" s="184" t="s">
        <v>2780</v>
      </c>
      <c r="BP18" s="184" t="s">
        <v>2670</v>
      </c>
      <c r="BQ18" s="184" t="s">
        <v>2670</v>
      </c>
      <c r="BR18" s="184" t="s">
        <v>2780</v>
      </c>
      <c r="BS18" s="184" t="s">
        <v>2670</v>
      </c>
      <c r="BT18" s="184" t="s">
        <v>2670</v>
      </c>
      <c r="BU18" s="184" t="s">
        <v>2780</v>
      </c>
      <c r="BV18" s="184" t="s">
        <v>2670</v>
      </c>
      <c r="BW18" s="184" t="s">
        <v>2670</v>
      </c>
      <c r="BX18" s="184" t="s">
        <v>2780</v>
      </c>
      <c r="BY18" s="184" t="s">
        <v>2670</v>
      </c>
      <c r="BZ18" s="184" t="s">
        <v>2670</v>
      </c>
      <c r="CA18" s="184" t="s">
        <v>2780</v>
      </c>
      <c r="CB18" s="184" t="s">
        <v>2670</v>
      </c>
      <c r="CC18" s="184" t="s">
        <v>2670</v>
      </c>
      <c r="CD18" s="184" t="s">
        <v>2780</v>
      </c>
      <c r="CE18" s="184" t="s">
        <v>2670</v>
      </c>
      <c r="CF18" s="184" t="s">
        <v>2670</v>
      </c>
      <c r="CG18" s="184" t="s">
        <v>2780</v>
      </c>
      <c r="CH18" s="184" t="s">
        <v>2670</v>
      </c>
      <c r="CI18" s="184" t="s">
        <v>2670</v>
      </c>
      <c r="CJ18" s="184" t="s">
        <v>2780</v>
      </c>
      <c r="CK18" s="184" t="s">
        <v>2670</v>
      </c>
      <c r="CL18" s="184" t="s">
        <v>2670</v>
      </c>
      <c r="CM18" s="184" t="s">
        <v>2780</v>
      </c>
      <c r="CN18" s="184" t="s">
        <v>2670</v>
      </c>
      <c r="CO18" s="184" t="s">
        <v>2670</v>
      </c>
      <c r="CP18" s="184" t="s">
        <v>2780</v>
      </c>
      <c r="CQ18" s="184" t="s">
        <v>2670</v>
      </c>
      <c r="CR18" s="184" t="s">
        <v>2670</v>
      </c>
      <c r="CS18" s="184" t="s">
        <v>2780</v>
      </c>
      <c r="CT18" s="184" t="s">
        <v>2670</v>
      </c>
      <c r="CU18" s="184" t="s">
        <v>2670</v>
      </c>
      <c r="CV18" s="184" t="s">
        <v>2780</v>
      </c>
      <c r="CW18" s="184" t="s">
        <v>2670</v>
      </c>
      <c r="CX18" s="184" t="s">
        <v>2670</v>
      </c>
      <c r="CY18" s="184" t="s">
        <v>2780</v>
      </c>
      <c r="CZ18" s="184" t="s">
        <v>2670</v>
      </c>
      <c r="DA18" s="184" t="s">
        <v>2670</v>
      </c>
      <c r="DB18" s="184" t="s">
        <v>2780</v>
      </c>
      <c r="DC18" s="184" t="s">
        <v>2670</v>
      </c>
      <c r="DD18" s="184" t="s">
        <v>2670</v>
      </c>
      <c r="DE18" s="184" t="s">
        <v>2780</v>
      </c>
      <c r="DF18" s="184" t="s">
        <v>2670</v>
      </c>
      <c r="DG18" s="184" t="s">
        <v>2670</v>
      </c>
      <c r="DH18" s="184" t="s">
        <v>2780</v>
      </c>
      <c r="DI18" s="184" t="s">
        <v>2670</v>
      </c>
      <c r="DJ18" s="184" t="s">
        <v>2670</v>
      </c>
      <c r="DK18" s="184" t="s">
        <v>2780</v>
      </c>
      <c r="DL18" s="184" t="s">
        <v>2670</v>
      </c>
      <c r="DM18" s="184" t="s">
        <v>2670</v>
      </c>
      <c r="DN18" s="184" t="s">
        <v>2780</v>
      </c>
      <c r="DO18" s="184" t="s">
        <v>2670</v>
      </c>
      <c r="DP18" s="184" t="s">
        <v>2670</v>
      </c>
      <c r="DQ18" s="184" t="s">
        <v>2780</v>
      </c>
      <c r="DR18" s="184" t="s">
        <v>2670</v>
      </c>
      <c r="DS18" s="184" t="s">
        <v>2670</v>
      </c>
      <c r="DT18" s="184" t="s">
        <v>2780</v>
      </c>
      <c r="DU18" s="184" t="s">
        <v>2670</v>
      </c>
      <c r="DV18" s="184" t="s">
        <v>2670</v>
      </c>
      <c r="DW18" s="184" t="s">
        <v>2780</v>
      </c>
      <c r="DX18" s="184" t="s">
        <v>2670</v>
      </c>
      <c r="DY18" s="184" t="s">
        <v>2670</v>
      </c>
      <c r="DZ18" s="184" t="s">
        <v>2780</v>
      </c>
      <c r="EA18" s="184" t="s">
        <v>2670</v>
      </c>
      <c r="EB18" s="184" t="s">
        <v>2670</v>
      </c>
      <c r="EC18" s="184" t="s">
        <v>2780</v>
      </c>
      <c r="ED18" s="184" t="s">
        <v>2670</v>
      </c>
      <c r="EE18" s="184" t="s">
        <v>2670</v>
      </c>
      <c r="EF18" s="184" t="s">
        <v>2780</v>
      </c>
      <c r="EG18" s="184" t="s">
        <v>2670</v>
      </c>
      <c r="EH18" s="184" t="s">
        <v>2670</v>
      </c>
      <c r="EI18" s="184" t="s">
        <v>2780</v>
      </c>
      <c r="EJ18" s="184" t="s">
        <v>2670</v>
      </c>
      <c r="EK18" s="184" t="s">
        <v>2670</v>
      </c>
      <c r="EL18" s="184" t="s">
        <v>2780</v>
      </c>
      <c r="EM18" s="184" t="s">
        <v>2670</v>
      </c>
      <c r="EN18" s="184" t="s">
        <v>2670</v>
      </c>
      <c r="EO18" s="184" t="s">
        <v>2780</v>
      </c>
      <c r="EP18" s="184" t="s">
        <v>2670</v>
      </c>
      <c r="EQ18" s="184" t="s">
        <v>2670</v>
      </c>
      <c r="ER18" s="184" t="s">
        <v>2780</v>
      </c>
      <c r="ES18" s="184" t="s">
        <v>2670</v>
      </c>
      <c r="ET18" s="184" t="s">
        <v>2670</v>
      </c>
    </row>
    <row r="19" spans="1:150" x14ac:dyDescent="0.25">
      <c r="A19" s="1"/>
      <c r="B19" s="185" t="s">
        <v>2836</v>
      </c>
      <c r="C19" s="185" t="s">
        <v>44</v>
      </c>
      <c r="D19" s="185" t="s">
        <v>951</v>
      </c>
      <c r="E19" s="185" t="s">
        <v>2837</v>
      </c>
      <c r="F19" s="185" t="s">
        <v>2838</v>
      </c>
      <c r="G19" s="186" t="s">
        <v>2780</v>
      </c>
      <c r="H19" s="186" t="s">
        <v>2670</v>
      </c>
      <c r="I19" s="186" t="s">
        <v>2670</v>
      </c>
      <c r="J19" s="186" t="s">
        <v>2780</v>
      </c>
      <c r="K19" s="186" t="s">
        <v>2670</v>
      </c>
      <c r="L19" s="186" t="s">
        <v>2670</v>
      </c>
      <c r="M19" s="186" t="s">
        <v>2780</v>
      </c>
      <c r="N19" s="186" t="s">
        <v>2670</v>
      </c>
      <c r="O19" s="186" t="s">
        <v>2670</v>
      </c>
      <c r="P19" s="186" t="s">
        <v>2780</v>
      </c>
      <c r="Q19" s="186" t="s">
        <v>2670</v>
      </c>
      <c r="R19" s="186" t="s">
        <v>2670</v>
      </c>
      <c r="S19" s="186" t="s">
        <v>2780</v>
      </c>
      <c r="T19" s="186" t="s">
        <v>2670</v>
      </c>
      <c r="U19" s="186" t="s">
        <v>2670</v>
      </c>
      <c r="V19" s="186" t="s">
        <v>2780</v>
      </c>
      <c r="W19" s="186" t="s">
        <v>2670</v>
      </c>
      <c r="X19" s="186" t="s">
        <v>2670</v>
      </c>
      <c r="Y19" s="186" t="s">
        <v>2780</v>
      </c>
      <c r="Z19" s="186" t="s">
        <v>2670</v>
      </c>
      <c r="AA19" s="186" t="s">
        <v>2670</v>
      </c>
      <c r="AB19" s="186" t="s">
        <v>2780</v>
      </c>
      <c r="AC19" s="186" t="s">
        <v>2670</v>
      </c>
      <c r="AD19" s="186" t="s">
        <v>2670</v>
      </c>
      <c r="AE19" s="186" t="s">
        <v>2780</v>
      </c>
      <c r="AF19" s="186" t="s">
        <v>2670</v>
      </c>
      <c r="AG19" s="186" t="s">
        <v>2670</v>
      </c>
      <c r="AH19" s="186" t="s">
        <v>2780</v>
      </c>
      <c r="AI19" s="186" t="s">
        <v>2670</v>
      </c>
      <c r="AJ19" s="186" t="s">
        <v>2670</v>
      </c>
      <c r="AK19" s="186" t="s">
        <v>2780</v>
      </c>
      <c r="AL19" s="186" t="s">
        <v>2670</v>
      </c>
      <c r="AM19" s="186" t="s">
        <v>2670</v>
      </c>
      <c r="AN19" s="186" t="s">
        <v>2780</v>
      </c>
      <c r="AO19" s="186" t="s">
        <v>2670</v>
      </c>
      <c r="AP19" s="186" t="s">
        <v>2670</v>
      </c>
      <c r="AQ19" s="186" t="s">
        <v>2780</v>
      </c>
      <c r="AR19" s="186" t="s">
        <v>2670</v>
      </c>
      <c r="AS19" s="186" t="s">
        <v>2670</v>
      </c>
      <c r="AT19" s="186" t="s">
        <v>2780</v>
      </c>
      <c r="AU19" s="186" t="s">
        <v>2670</v>
      </c>
      <c r="AV19" s="186" t="s">
        <v>2670</v>
      </c>
      <c r="AW19" s="186" t="s">
        <v>2780</v>
      </c>
      <c r="AX19" s="186" t="s">
        <v>2670</v>
      </c>
      <c r="AY19" s="186" t="s">
        <v>2670</v>
      </c>
      <c r="AZ19" s="186" t="s">
        <v>2780</v>
      </c>
      <c r="BA19" s="186" t="s">
        <v>2670</v>
      </c>
      <c r="BB19" s="186" t="s">
        <v>2670</v>
      </c>
      <c r="BC19" s="186" t="s">
        <v>2780</v>
      </c>
      <c r="BD19" s="186" t="s">
        <v>2670</v>
      </c>
      <c r="BE19" s="186" t="s">
        <v>2670</v>
      </c>
      <c r="BF19" s="186" t="s">
        <v>2780</v>
      </c>
      <c r="BG19" s="186" t="s">
        <v>2670</v>
      </c>
      <c r="BH19" s="186" t="s">
        <v>2670</v>
      </c>
      <c r="BI19" s="186" t="s">
        <v>2780</v>
      </c>
      <c r="BJ19" s="186" t="s">
        <v>2670</v>
      </c>
      <c r="BK19" s="186" t="s">
        <v>2670</v>
      </c>
      <c r="BL19" s="186" t="s">
        <v>2780</v>
      </c>
      <c r="BM19" s="186" t="s">
        <v>2670</v>
      </c>
      <c r="BN19" s="186" t="s">
        <v>2670</v>
      </c>
      <c r="BO19" s="186" t="s">
        <v>2780</v>
      </c>
      <c r="BP19" s="186" t="s">
        <v>2670</v>
      </c>
      <c r="BQ19" s="186" t="s">
        <v>2670</v>
      </c>
      <c r="BR19" s="186" t="s">
        <v>2780</v>
      </c>
      <c r="BS19" s="186" t="s">
        <v>2670</v>
      </c>
      <c r="BT19" s="186" t="s">
        <v>2670</v>
      </c>
      <c r="BU19" s="186" t="s">
        <v>2780</v>
      </c>
      <c r="BV19" s="186" t="s">
        <v>2670</v>
      </c>
      <c r="BW19" s="186" t="s">
        <v>2670</v>
      </c>
      <c r="BX19" s="186" t="s">
        <v>2780</v>
      </c>
      <c r="BY19" s="186" t="s">
        <v>2670</v>
      </c>
      <c r="BZ19" s="186" t="s">
        <v>2670</v>
      </c>
      <c r="CA19" s="186" t="s">
        <v>2780</v>
      </c>
      <c r="CB19" s="186" t="s">
        <v>2670</v>
      </c>
      <c r="CC19" s="186" t="s">
        <v>2670</v>
      </c>
      <c r="CD19" s="186" t="s">
        <v>2780</v>
      </c>
      <c r="CE19" s="186" t="s">
        <v>2670</v>
      </c>
      <c r="CF19" s="186" t="s">
        <v>2670</v>
      </c>
      <c r="CG19" s="186" t="s">
        <v>2780</v>
      </c>
      <c r="CH19" s="186" t="s">
        <v>2670</v>
      </c>
      <c r="CI19" s="186" t="s">
        <v>2670</v>
      </c>
      <c r="CJ19" s="186" t="s">
        <v>2780</v>
      </c>
      <c r="CK19" s="186" t="s">
        <v>2670</v>
      </c>
      <c r="CL19" s="186" t="s">
        <v>2670</v>
      </c>
      <c r="CM19" s="186" t="s">
        <v>2780</v>
      </c>
      <c r="CN19" s="186" t="s">
        <v>2670</v>
      </c>
      <c r="CO19" s="186" t="s">
        <v>2670</v>
      </c>
      <c r="CP19" s="186" t="s">
        <v>2780</v>
      </c>
      <c r="CQ19" s="186" t="s">
        <v>2670</v>
      </c>
      <c r="CR19" s="186" t="s">
        <v>2670</v>
      </c>
      <c r="CS19" s="186" t="s">
        <v>2780</v>
      </c>
      <c r="CT19" s="186" t="s">
        <v>2670</v>
      </c>
      <c r="CU19" s="186" t="s">
        <v>2670</v>
      </c>
      <c r="CV19" s="186" t="s">
        <v>2780</v>
      </c>
      <c r="CW19" s="186" t="s">
        <v>2670</v>
      </c>
      <c r="CX19" s="186" t="s">
        <v>2670</v>
      </c>
      <c r="CY19" s="186" t="s">
        <v>2780</v>
      </c>
      <c r="CZ19" s="186" t="s">
        <v>2670</v>
      </c>
      <c r="DA19" s="186" t="s">
        <v>2670</v>
      </c>
      <c r="DB19" s="186" t="s">
        <v>2780</v>
      </c>
      <c r="DC19" s="186" t="s">
        <v>2670</v>
      </c>
      <c r="DD19" s="186" t="s">
        <v>2670</v>
      </c>
      <c r="DE19" s="186" t="s">
        <v>2780</v>
      </c>
      <c r="DF19" s="186" t="s">
        <v>2670</v>
      </c>
      <c r="DG19" s="186" t="s">
        <v>2670</v>
      </c>
      <c r="DH19" s="186" t="s">
        <v>2780</v>
      </c>
      <c r="DI19" s="186" t="s">
        <v>2670</v>
      </c>
      <c r="DJ19" s="186" t="s">
        <v>2670</v>
      </c>
      <c r="DK19" s="186" t="s">
        <v>2780</v>
      </c>
      <c r="DL19" s="186" t="s">
        <v>2670</v>
      </c>
      <c r="DM19" s="186" t="s">
        <v>2670</v>
      </c>
      <c r="DN19" s="186" t="s">
        <v>2780</v>
      </c>
      <c r="DO19" s="186" t="s">
        <v>2670</v>
      </c>
      <c r="DP19" s="186" t="s">
        <v>2670</v>
      </c>
      <c r="DQ19" s="186" t="s">
        <v>2780</v>
      </c>
      <c r="DR19" s="186" t="s">
        <v>2670</v>
      </c>
      <c r="DS19" s="186" t="s">
        <v>2670</v>
      </c>
      <c r="DT19" s="186" t="s">
        <v>2780</v>
      </c>
      <c r="DU19" s="186" t="s">
        <v>2670</v>
      </c>
      <c r="DV19" s="186" t="s">
        <v>2670</v>
      </c>
      <c r="DW19" s="186" t="s">
        <v>2780</v>
      </c>
      <c r="DX19" s="186" t="s">
        <v>2670</v>
      </c>
      <c r="DY19" s="186" t="s">
        <v>2670</v>
      </c>
      <c r="DZ19" s="186" t="s">
        <v>2780</v>
      </c>
      <c r="EA19" s="186" t="s">
        <v>2670</v>
      </c>
      <c r="EB19" s="186" t="s">
        <v>2670</v>
      </c>
      <c r="EC19" s="186" t="s">
        <v>2780</v>
      </c>
      <c r="ED19" s="186" t="s">
        <v>2670</v>
      </c>
      <c r="EE19" s="186" t="s">
        <v>2670</v>
      </c>
      <c r="EF19" s="186" t="s">
        <v>2780</v>
      </c>
      <c r="EG19" s="186" t="s">
        <v>2670</v>
      </c>
      <c r="EH19" s="186" t="s">
        <v>2670</v>
      </c>
      <c r="EI19" s="186" t="s">
        <v>2780</v>
      </c>
      <c r="EJ19" s="186" t="s">
        <v>2670</v>
      </c>
      <c r="EK19" s="186" t="s">
        <v>2670</v>
      </c>
      <c r="EL19" s="186" t="s">
        <v>2780</v>
      </c>
      <c r="EM19" s="186" t="s">
        <v>2670</v>
      </c>
      <c r="EN19" s="186" t="s">
        <v>2670</v>
      </c>
      <c r="EO19" s="186" t="s">
        <v>2780</v>
      </c>
      <c r="EP19" s="186" t="s">
        <v>2670</v>
      </c>
      <c r="EQ19" s="186" t="s">
        <v>2670</v>
      </c>
      <c r="ER19" s="186" t="s">
        <v>2780</v>
      </c>
      <c r="ES19" s="186" t="s">
        <v>2670</v>
      </c>
      <c r="ET19" s="186" t="s">
        <v>2670</v>
      </c>
    </row>
    <row r="20" spans="1:150" x14ac:dyDescent="0.25">
      <c r="A20" s="1"/>
      <c r="B20" s="185" t="s">
        <v>2839</v>
      </c>
      <c r="C20" s="185" t="s">
        <v>44</v>
      </c>
      <c r="D20" s="185" t="s">
        <v>951</v>
      </c>
      <c r="E20" s="185" t="s">
        <v>2840</v>
      </c>
      <c r="F20" s="185" t="s">
        <v>2841</v>
      </c>
      <c r="G20" s="186" t="s">
        <v>2780</v>
      </c>
      <c r="H20" s="186" t="s">
        <v>2670</v>
      </c>
      <c r="I20" s="186" t="s">
        <v>2670</v>
      </c>
      <c r="J20" s="186" t="s">
        <v>2780</v>
      </c>
      <c r="K20" s="186" t="s">
        <v>2670</v>
      </c>
      <c r="L20" s="186" t="s">
        <v>2670</v>
      </c>
      <c r="M20" s="186" t="s">
        <v>2780</v>
      </c>
      <c r="N20" s="186" t="s">
        <v>2670</v>
      </c>
      <c r="O20" s="186" t="s">
        <v>2670</v>
      </c>
      <c r="P20" s="186" t="s">
        <v>2780</v>
      </c>
      <c r="Q20" s="186" t="s">
        <v>2670</v>
      </c>
      <c r="R20" s="186" t="s">
        <v>2670</v>
      </c>
      <c r="S20" s="186" t="s">
        <v>2780</v>
      </c>
      <c r="T20" s="186" t="s">
        <v>2670</v>
      </c>
      <c r="U20" s="186" t="s">
        <v>2670</v>
      </c>
      <c r="V20" s="186" t="s">
        <v>2780</v>
      </c>
      <c r="W20" s="186" t="s">
        <v>2670</v>
      </c>
      <c r="X20" s="186" t="s">
        <v>2670</v>
      </c>
      <c r="Y20" s="186" t="s">
        <v>2780</v>
      </c>
      <c r="Z20" s="186" t="s">
        <v>2670</v>
      </c>
      <c r="AA20" s="186" t="s">
        <v>2670</v>
      </c>
      <c r="AB20" s="186" t="s">
        <v>2780</v>
      </c>
      <c r="AC20" s="186" t="s">
        <v>2670</v>
      </c>
      <c r="AD20" s="186" t="s">
        <v>2670</v>
      </c>
      <c r="AE20" s="186" t="s">
        <v>2780</v>
      </c>
      <c r="AF20" s="186" t="s">
        <v>2670</v>
      </c>
      <c r="AG20" s="186" t="s">
        <v>2670</v>
      </c>
      <c r="AH20" s="186" t="s">
        <v>2780</v>
      </c>
      <c r="AI20" s="186" t="s">
        <v>2670</v>
      </c>
      <c r="AJ20" s="186" t="s">
        <v>2670</v>
      </c>
      <c r="AK20" s="186" t="s">
        <v>2780</v>
      </c>
      <c r="AL20" s="186" t="s">
        <v>2670</v>
      </c>
      <c r="AM20" s="186" t="s">
        <v>2670</v>
      </c>
      <c r="AN20" s="186" t="s">
        <v>2780</v>
      </c>
      <c r="AO20" s="186" t="s">
        <v>2670</v>
      </c>
      <c r="AP20" s="186" t="s">
        <v>2670</v>
      </c>
      <c r="AQ20" s="186" t="s">
        <v>2780</v>
      </c>
      <c r="AR20" s="186" t="s">
        <v>2670</v>
      </c>
      <c r="AS20" s="186" t="s">
        <v>2670</v>
      </c>
      <c r="AT20" s="186" t="s">
        <v>2780</v>
      </c>
      <c r="AU20" s="186" t="s">
        <v>2670</v>
      </c>
      <c r="AV20" s="186" t="s">
        <v>2670</v>
      </c>
      <c r="AW20" s="186" t="s">
        <v>2780</v>
      </c>
      <c r="AX20" s="186" t="s">
        <v>2670</v>
      </c>
      <c r="AY20" s="186" t="s">
        <v>2670</v>
      </c>
      <c r="AZ20" s="186" t="s">
        <v>2780</v>
      </c>
      <c r="BA20" s="186" t="s">
        <v>2670</v>
      </c>
      <c r="BB20" s="186" t="s">
        <v>2670</v>
      </c>
      <c r="BC20" s="186" t="s">
        <v>2780</v>
      </c>
      <c r="BD20" s="186" t="s">
        <v>2670</v>
      </c>
      <c r="BE20" s="186" t="s">
        <v>2670</v>
      </c>
      <c r="BF20" s="186" t="s">
        <v>2780</v>
      </c>
      <c r="BG20" s="186" t="s">
        <v>2670</v>
      </c>
      <c r="BH20" s="186" t="s">
        <v>2670</v>
      </c>
      <c r="BI20" s="186" t="s">
        <v>2780</v>
      </c>
      <c r="BJ20" s="186" t="s">
        <v>2670</v>
      </c>
      <c r="BK20" s="186" t="s">
        <v>2670</v>
      </c>
      <c r="BL20" s="186" t="s">
        <v>2780</v>
      </c>
      <c r="BM20" s="186" t="s">
        <v>2670</v>
      </c>
      <c r="BN20" s="186" t="s">
        <v>2670</v>
      </c>
      <c r="BO20" s="186" t="s">
        <v>2780</v>
      </c>
      <c r="BP20" s="186" t="s">
        <v>2670</v>
      </c>
      <c r="BQ20" s="186" t="s">
        <v>2670</v>
      </c>
      <c r="BR20" s="186" t="s">
        <v>2780</v>
      </c>
      <c r="BS20" s="186" t="s">
        <v>2670</v>
      </c>
      <c r="BT20" s="186" t="s">
        <v>2670</v>
      </c>
      <c r="BU20" s="186" t="s">
        <v>2780</v>
      </c>
      <c r="BV20" s="186" t="s">
        <v>2670</v>
      </c>
      <c r="BW20" s="186" t="s">
        <v>2670</v>
      </c>
      <c r="BX20" s="186" t="s">
        <v>2780</v>
      </c>
      <c r="BY20" s="186" t="s">
        <v>2670</v>
      </c>
      <c r="BZ20" s="186" t="s">
        <v>2670</v>
      </c>
      <c r="CA20" s="186" t="s">
        <v>2780</v>
      </c>
      <c r="CB20" s="186" t="s">
        <v>2670</v>
      </c>
      <c r="CC20" s="186" t="s">
        <v>2670</v>
      </c>
      <c r="CD20" s="186" t="s">
        <v>2780</v>
      </c>
      <c r="CE20" s="186" t="s">
        <v>2670</v>
      </c>
      <c r="CF20" s="186" t="s">
        <v>2670</v>
      </c>
      <c r="CG20" s="186" t="s">
        <v>2780</v>
      </c>
      <c r="CH20" s="186" t="s">
        <v>2670</v>
      </c>
      <c r="CI20" s="186" t="s">
        <v>2670</v>
      </c>
      <c r="CJ20" s="186" t="s">
        <v>2780</v>
      </c>
      <c r="CK20" s="186" t="s">
        <v>2670</v>
      </c>
      <c r="CL20" s="186" t="s">
        <v>2670</v>
      </c>
      <c r="CM20" s="186" t="s">
        <v>2780</v>
      </c>
      <c r="CN20" s="186" t="s">
        <v>2670</v>
      </c>
      <c r="CO20" s="186" t="s">
        <v>2670</v>
      </c>
      <c r="CP20" s="186" t="s">
        <v>2780</v>
      </c>
      <c r="CQ20" s="186" t="s">
        <v>2670</v>
      </c>
      <c r="CR20" s="186" t="s">
        <v>2670</v>
      </c>
      <c r="CS20" s="186" t="s">
        <v>2780</v>
      </c>
      <c r="CT20" s="186" t="s">
        <v>2670</v>
      </c>
      <c r="CU20" s="186" t="s">
        <v>2670</v>
      </c>
      <c r="CV20" s="186" t="s">
        <v>2780</v>
      </c>
      <c r="CW20" s="186" t="s">
        <v>2670</v>
      </c>
      <c r="CX20" s="186" t="s">
        <v>2670</v>
      </c>
      <c r="CY20" s="186" t="s">
        <v>2780</v>
      </c>
      <c r="CZ20" s="186" t="s">
        <v>2670</v>
      </c>
      <c r="DA20" s="186" t="s">
        <v>2670</v>
      </c>
      <c r="DB20" s="186" t="s">
        <v>2780</v>
      </c>
      <c r="DC20" s="186" t="s">
        <v>2670</v>
      </c>
      <c r="DD20" s="186" t="s">
        <v>2670</v>
      </c>
      <c r="DE20" s="186" t="s">
        <v>2780</v>
      </c>
      <c r="DF20" s="186" t="s">
        <v>2670</v>
      </c>
      <c r="DG20" s="186" t="s">
        <v>2670</v>
      </c>
      <c r="DH20" s="186" t="s">
        <v>2780</v>
      </c>
      <c r="DI20" s="186" t="s">
        <v>2670</v>
      </c>
      <c r="DJ20" s="186" t="s">
        <v>2670</v>
      </c>
      <c r="DK20" s="186" t="s">
        <v>2780</v>
      </c>
      <c r="DL20" s="186" t="s">
        <v>2670</v>
      </c>
      <c r="DM20" s="186" t="s">
        <v>2670</v>
      </c>
      <c r="DN20" s="186" t="s">
        <v>2780</v>
      </c>
      <c r="DO20" s="186" t="s">
        <v>2670</v>
      </c>
      <c r="DP20" s="186" t="s">
        <v>2670</v>
      </c>
      <c r="DQ20" s="186" t="s">
        <v>2780</v>
      </c>
      <c r="DR20" s="186" t="s">
        <v>2670</v>
      </c>
      <c r="DS20" s="186" t="s">
        <v>2670</v>
      </c>
      <c r="DT20" s="186" t="s">
        <v>2780</v>
      </c>
      <c r="DU20" s="186" t="s">
        <v>2670</v>
      </c>
      <c r="DV20" s="186" t="s">
        <v>2670</v>
      </c>
      <c r="DW20" s="186" t="s">
        <v>2780</v>
      </c>
      <c r="DX20" s="186" t="s">
        <v>2670</v>
      </c>
      <c r="DY20" s="186" t="s">
        <v>2670</v>
      </c>
      <c r="DZ20" s="186" t="s">
        <v>2780</v>
      </c>
      <c r="EA20" s="186" t="s">
        <v>2670</v>
      </c>
      <c r="EB20" s="186" t="s">
        <v>2670</v>
      </c>
      <c r="EC20" s="186" t="s">
        <v>2780</v>
      </c>
      <c r="ED20" s="186" t="s">
        <v>2670</v>
      </c>
      <c r="EE20" s="186" t="s">
        <v>2670</v>
      </c>
      <c r="EF20" s="186" t="s">
        <v>2780</v>
      </c>
      <c r="EG20" s="186" t="s">
        <v>2670</v>
      </c>
      <c r="EH20" s="186" t="s">
        <v>2670</v>
      </c>
      <c r="EI20" s="186" t="s">
        <v>2780</v>
      </c>
      <c r="EJ20" s="186" t="s">
        <v>2670</v>
      </c>
      <c r="EK20" s="186" t="s">
        <v>2670</v>
      </c>
      <c r="EL20" s="186" t="s">
        <v>2780</v>
      </c>
      <c r="EM20" s="186" t="s">
        <v>2670</v>
      </c>
      <c r="EN20" s="186" t="s">
        <v>2670</v>
      </c>
      <c r="EO20" s="186" t="s">
        <v>2780</v>
      </c>
      <c r="EP20" s="186" t="s">
        <v>2670</v>
      </c>
      <c r="EQ20" s="186" t="s">
        <v>2670</v>
      </c>
      <c r="ER20" s="186" t="s">
        <v>2780</v>
      </c>
      <c r="ES20" s="186" t="s">
        <v>2670</v>
      </c>
      <c r="ET20" s="186" t="s">
        <v>2670</v>
      </c>
    </row>
    <row r="21" spans="1:150" x14ac:dyDescent="0.25">
      <c r="A21" s="1"/>
      <c r="B21" s="185" t="s">
        <v>2842</v>
      </c>
      <c r="C21" s="185" t="s">
        <v>44</v>
      </c>
      <c r="D21" s="185" t="s">
        <v>951</v>
      </c>
      <c r="E21" s="185" t="s">
        <v>2843</v>
      </c>
      <c r="F21" s="185" t="s">
        <v>2844</v>
      </c>
      <c r="G21" s="186" t="s">
        <v>2780</v>
      </c>
      <c r="H21" s="186" t="s">
        <v>2670</v>
      </c>
      <c r="I21" s="186" t="s">
        <v>2670</v>
      </c>
      <c r="J21" s="186" t="s">
        <v>2780</v>
      </c>
      <c r="K21" s="186" t="s">
        <v>2670</v>
      </c>
      <c r="L21" s="186" t="s">
        <v>2670</v>
      </c>
      <c r="M21" s="186" t="s">
        <v>2780</v>
      </c>
      <c r="N21" s="186" t="s">
        <v>2670</v>
      </c>
      <c r="O21" s="186" t="s">
        <v>2670</v>
      </c>
      <c r="P21" s="186" t="s">
        <v>2780</v>
      </c>
      <c r="Q21" s="186" t="s">
        <v>2670</v>
      </c>
      <c r="R21" s="186" t="s">
        <v>2670</v>
      </c>
      <c r="S21" s="186" t="s">
        <v>2780</v>
      </c>
      <c r="T21" s="186" t="s">
        <v>2670</v>
      </c>
      <c r="U21" s="186" t="s">
        <v>2670</v>
      </c>
      <c r="V21" s="186" t="s">
        <v>2780</v>
      </c>
      <c r="W21" s="186" t="s">
        <v>2670</v>
      </c>
      <c r="X21" s="186" t="s">
        <v>2670</v>
      </c>
      <c r="Y21" s="186" t="s">
        <v>2780</v>
      </c>
      <c r="Z21" s="186" t="s">
        <v>2670</v>
      </c>
      <c r="AA21" s="186" t="s">
        <v>2670</v>
      </c>
      <c r="AB21" s="186" t="s">
        <v>2780</v>
      </c>
      <c r="AC21" s="186" t="s">
        <v>2670</v>
      </c>
      <c r="AD21" s="186" t="s">
        <v>2670</v>
      </c>
      <c r="AE21" s="186" t="s">
        <v>2780</v>
      </c>
      <c r="AF21" s="186" t="s">
        <v>2670</v>
      </c>
      <c r="AG21" s="186" t="s">
        <v>2670</v>
      </c>
      <c r="AH21" s="186" t="s">
        <v>2780</v>
      </c>
      <c r="AI21" s="186" t="s">
        <v>2670</v>
      </c>
      <c r="AJ21" s="186" t="s">
        <v>2670</v>
      </c>
      <c r="AK21" s="186" t="s">
        <v>2780</v>
      </c>
      <c r="AL21" s="186" t="s">
        <v>2670</v>
      </c>
      <c r="AM21" s="186" t="s">
        <v>2670</v>
      </c>
      <c r="AN21" s="186" t="s">
        <v>2780</v>
      </c>
      <c r="AO21" s="186" t="s">
        <v>2670</v>
      </c>
      <c r="AP21" s="186" t="s">
        <v>2670</v>
      </c>
      <c r="AQ21" s="186" t="s">
        <v>2780</v>
      </c>
      <c r="AR21" s="186" t="s">
        <v>2670</v>
      </c>
      <c r="AS21" s="186" t="s">
        <v>2670</v>
      </c>
      <c r="AT21" s="186" t="s">
        <v>2780</v>
      </c>
      <c r="AU21" s="186" t="s">
        <v>2670</v>
      </c>
      <c r="AV21" s="186" t="s">
        <v>2670</v>
      </c>
      <c r="AW21" s="186" t="s">
        <v>2780</v>
      </c>
      <c r="AX21" s="186" t="s">
        <v>2670</v>
      </c>
      <c r="AY21" s="186" t="s">
        <v>2670</v>
      </c>
      <c r="AZ21" s="186" t="s">
        <v>2780</v>
      </c>
      <c r="BA21" s="186" t="s">
        <v>2670</v>
      </c>
      <c r="BB21" s="186" t="s">
        <v>2670</v>
      </c>
      <c r="BC21" s="186" t="s">
        <v>2780</v>
      </c>
      <c r="BD21" s="186" t="s">
        <v>2670</v>
      </c>
      <c r="BE21" s="186" t="s">
        <v>2670</v>
      </c>
      <c r="BF21" s="186" t="s">
        <v>2780</v>
      </c>
      <c r="BG21" s="186" t="s">
        <v>2670</v>
      </c>
      <c r="BH21" s="186" t="s">
        <v>2670</v>
      </c>
      <c r="BI21" s="186" t="s">
        <v>2780</v>
      </c>
      <c r="BJ21" s="186" t="s">
        <v>2670</v>
      </c>
      <c r="BK21" s="186" t="s">
        <v>2670</v>
      </c>
      <c r="BL21" s="186" t="s">
        <v>2780</v>
      </c>
      <c r="BM21" s="186" t="s">
        <v>2670</v>
      </c>
      <c r="BN21" s="186" t="s">
        <v>2670</v>
      </c>
      <c r="BO21" s="186" t="s">
        <v>2780</v>
      </c>
      <c r="BP21" s="186" t="s">
        <v>2670</v>
      </c>
      <c r="BQ21" s="186" t="s">
        <v>2670</v>
      </c>
      <c r="BR21" s="186" t="s">
        <v>2780</v>
      </c>
      <c r="BS21" s="186" t="s">
        <v>2670</v>
      </c>
      <c r="BT21" s="186" t="s">
        <v>2670</v>
      </c>
      <c r="BU21" s="186" t="s">
        <v>2780</v>
      </c>
      <c r="BV21" s="186" t="s">
        <v>2670</v>
      </c>
      <c r="BW21" s="186" t="s">
        <v>2670</v>
      </c>
      <c r="BX21" s="186" t="s">
        <v>2780</v>
      </c>
      <c r="BY21" s="186" t="s">
        <v>2670</v>
      </c>
      <c r="BZ21" s="186" t="s">
        <v>2670</v>
      </c>
      <c r="CA21" s="186" t="s">
        <v>2780</v>
      </c>
      <c r="CB21" s="186" t="s">
        <v>2670</v>
      </c>
      <c r="CC21" s="186" t="s">
        <v>2670</v>
      </c>
      <c r="CD21" s="186" t="s">
        <v>2780</v>
      </c>
      <c r="CE21" s="186" t="s">
        <v>2670</v>
      </c>
      <c r="CF21" s="186" t="s">
        <v>2670</v>
      </c>
      <c r="CG21" s="186" t="s">
        <v>2780</v>
      </c>
      <c r="CH21" s="186" t="s">
        <v>2670</v>
      </c>
      <c r="CI21" s="186" t="s">
        <v>2670</v>
      </c>
      <c r="CJ21" s="186" t="s">
        <v>2780</v>
      </c>
      <c r="CK21" s="186" t="s">
        <v>2670</v>
      </c>
      <c r="CL21" s="186" t="s">
        <v>2670</v>
      </c>
      <c r="CM21" s="186" t="s">
        <v>2780</v>
      </c>
      <c r="CN21" s="186" t="s">
        <v>2670</v>
      </c>
      <c r="CO21" s="186" t="s">
        <v>2670</v>
      </c>
      <c r="CP21" s="186" t="s">
        <v>2780</v>
      </c>
      <c r="CQ21" s="186" t="s">
        <v>2670</v>
      </c>
      <c r="CR21" s="186" t="s">
        <v>2670</v>
      </c>
      <c r="CS21" s="186" t="s">
        <v>2780</v>
      </c>
      <c r="CT21" s="186" t="s">
        <v>2670</v>
      </c>
      <c r="CU21" s="186" t="s">
        <v>2670</v>
      </c>
      <c r="CV21" s="186" t="s">
        <v>2780</v>
      </c>
      <c r="CW21" s="186" t="s">
        <v>2670</v>
      </c>
      <c r="CX21" s="186" t="s">
        <v>2670</v>
      </c>
      <c r="CY21" s="186" t="s">
        <v>2780</v>
      </c>
      <c r="CZ21" s="186" t="s">
        <v>2670</v>
      </c>
      <c r="DA21" s="186" t="s">
        <v>2670</v>
      </c>
      <c r="DB21" s="186" t="s">
        <v>2780</v>
      </c>
      <c r="DC21" s="186" t="s">
        <v>2670</v>
      </c>
      <c r="DD21" s="186" t="s">
        <v>2670</v>
      </c>
      <c r="DE21" s="186" t="s">
        <v>2780</v>
      </c>
      <c r="DF21" s="186" t="s">
        <v>2670</v>
      </c>
      <c r="DG21" s="186" t="s">
        <v>2670</v>
      </c>
      <c r="DH21" s="186" t="s">
        <v>2780</v>
      </c>
      <c r="DI21" s="186" t="s">
        <v>2670</v>
      </c>
      <c r="DJ21" s="186" t="s">
        <v>2670</v>
      </c>
      <c r="DK21" s="186" t="s">
        <v>2780</v>
      </c>
      <c r="DL21" s="186" t="s">
        <v>2670</v>
      </c>
      <c r="DM21" s="186" t="s">
        <v>2670</v>
      </c>
      <c r="DN21" s="186" t="s">
        <v>2780</v>
      </c>
      <c r="DO21" s="186" t="s">
        <v>2670</v>
      </c>
      <c r="DP21" s="186" t="s">
        <v>2670</v>
      </c>
      <c r="DQ21" s="186" t="s">
        <v>2780</v>
      </c>
      <c r="DR21" s="186" t="s">
        <v>2670</v>
      </c>
      <c r="DS21" s="186" t="s">
        <v>2670</v>
      </c>
      <c r="DT21" s="186" t="s">
        <v>2780</v>
      </c>
      <c r="DU21" s="186" t="s">
        <v>2670</v>
      </c>
      <c r="DV21" s="186" t="s">
        <v>2670</v>
      </c>
      <c r="DW21" s="186" t="s">
        <v>2780</v>
      </c>
      <c r="DX21" s="186" t="s">
        <v>2670</v>
      </c>
      <c r="DY21" s="186" t="s">
        <v>2670</v>
      </c>
      <c r="DZ21" s="186" t="s">
        <v>2780</v>
      </c>
      <c r="EA21" s="186" t="s">
        <v>2670</v>
      </c>
      <c r="EB21" s="186" t="s">
        <v>2670</v>
      </c>
      <c r="EC21" s="186" t="s">
        <v>2780</v>
      </c>
      <c r="ED21" s="186" t="s">
        <v>2670</v>
      </c>
      <c r="EE21" s="186" t="s">
        <v>2670</v>
      </c>
      <c r="EF21" s="186" t="s">
        <v>2780</v>
      </c>
      <c r="EG21" s="186" t="s">
        <v>2670</v>
      </c>
      <c r="EH21" s="186" t="s">
        <v>2670</v>
      </c>
      <c r="EI21" s="186" t="s">
        <v>2780</v>
      </c>
      <c r="EJ21" s="186" t="s">
        <v>2670</v>
      </c>
      <c r="EK21" s="186" t="s">
        <v>2670</v>
      </c>
      <c r="EL21" s="186" t="s">
        <v>2780</v>
      </c>
      <c r="EM21" s="186" t="s">
        <v>2670</v>
      </c>
      <c r="EN21" s="186" t="s">
        <v>2670</v>
      </c>
      <c r="EO21" s="186" t="s">
        <v>2780</v>
      </c>
      <c r="EP21" s="186" t="s">
        <v>2670</v>
      </c>
      <c r="EQ21" s="186" t="s">
        <v>2670</v>
      </c>
      <c r="ER21" s="186" t="s">
        <v>2780</v>
      </c>
      <c r="ES21" s="186" t="s">
        <v>2670</v>
      </c>
      <c r="ET21" s="186" t="s">
        <v>2670</v>
      </c>
    </row>
    <row r="22" spans="1:150" x14ac:dyDescent="0.25">
      <c r="A22" s="1"/>
      <c r="B22" s="185" t="s">
        <v>2845</v>
      </c>
      <c r="C22" s="185" t="s">
        <v>44</v>
      </c>
      <c r="D22" s="185" t="s">
        <v>951</v>
      </c>
      <c r="E22" s="185" t="s">
        <v>2846</v>
      </c>
      <c r="F22" s="185" t="s">
        <v>2847</v>
      </c>
      <c r="G22" s="186" t="s">
        <v>2780</v>
      </c>
      <c r="H22" s="186" t="s">
        <v>2670</v>
      </c>
      <c r="I22" s="186" t="s">
        <v>2670</v>
      </c>
      <c r="J22" s="186" t="s">
        <v>2780</v>
      </c>
      <c r="K22" s="186" t="s">
        <v>2670</v>
      </c>
      <c r="L22" s="186" t="s">
        <v>2670</v>
      </c>
      <c r="M22" s="186" t="s">
        <v>2780</v>
      </c>
      <c r="N22" s="186" t="s">
        <v>2670</v>
      </c>
      <c r="O22" s="186" t="s">
        <v>2670</v>
      </c>
      <c r="P22" s="186" t="s">
        <v>2780</v>
      </c>
      <c r="Q22" s="186" t="s">
        <v>2670</v>
      </c>
      <c r="R22" s="186" t="s">
        <v>2670</v>
      </c>
      <c r="S22" s="186" t="s">
        <v>2780</v>
      </c>
      <c r="T22" s="186" t="s">
        <v>2670</v>
      </c>
      <c r="U22" s="186" t="s">
        <v>2670</v>
      </c>
      <c r="V22" s="186" t="s">
        <v>2780</v>
      </c>
      <c r="W22" s="186" t="s">
        <v>2670</v>
      </c>
      <c r="X22" s="186" t="s">
        <v>2670</v>
      </c>
      <c r="Y22" s="186" t="s">
        <v>2780</v>
      </c>
      <c r="Z22" s="186" t="s">
        <v>2670</v>
      </c>
      <c r="AA22" s="186" t="s">
        <v>2670</v>
      </c>
      <c r="AB22" s="186" t="s">
        <v>2780</v>
      </c>
      <c r="AC22" s="186" t="s">
        <v>2670</v>
      </c>
      <c r="AD22" s="186" t="s">
        <v>2670</v>
      </c>
      <c r="AE22" s="186" t="s">
        <v>2780</v>
      </c>
      <c r="AF22" s="186" t="s">
        <v>2670</v>
      </c>
      <c r="AG22" s="186" t="s">
        <v>2670</v>
      </c>
      <c r="AH22" s="186" t="s">
        <v>2780</v>
      </c>
      <c r="AI22" s="186" t="s">
        <v>2670</v>
      </c>
      <c r="AJ22" s="186" t="s">
        <v>2670</v>
      </c>
      <c r="AK22" s="186" t="s">
        <v>2780</v>
      </c>
      <c r="AL22" s="186" t="s">
        <v>2670</v>
      </c>
      <c r="AM22" s="186" t="s">
        <v>2670</v>
      </c>
      <c r="AN22" s="186" t="s">
        <v>2780</v>
      </c>
      <c r="AO22" s="186" t="s">
        <v>2670</v>
      </c>
      <c r="AP22" s="186" t="s">
        <v>2670</v>
      </c>
      <c r="AQ22" s="186" t="s">
        <v>2780</v>
      </c>
      <c r="AR22" s="186" t="s">
        <v>2670</v>
      </c>
      <c r="AS22" s="186" t="s">
        <v>2670</v>
      </c>
      <c r="AT22" s="186" t="s">
        <v>2780</v>
      </c>
      <c r="AU22" s="186" t="s">
        <v>2670</v>
      </c>
      <c r="AV22" s="186" t="s">
        <v>2670</v>
      </c>
      <c r="AW22" s="186" t="s">
        <v>2780</v>
      </c>
      <c r="AX22" s="186" t="s">
        <v>2670</v>
      </c>
      <c r="AY22" s="186" t="s">
        <v>2670</v>
      </c>
      <c r="AZ22" s="186" t="s">
        <v>2780</v>
      </c>
      <c r="BA22" s="186" t="s">
        <v>2670</v>
      </c>
      <c r="BB22" s="186" t="s">
        <v>2670</v>
      </c>
      <c r="BC22" s="186" t="s">
        <v>2780</v>
      </c>
      <c r="BD22" s="186" t="s">
        <v>2670</v>
      </c>
      <c r="BE22" s="186" t="s">
        <v>2670</v>
      </c>
      <c r="BF22" s="186" t="s">
        <v>2780</v>
      </c>
      <c r="BG22" s="186" t="s">
        <v>2670</v>
      </c>
      <c r="BH22" s="186" t="s">
        <v>2670</v>
      </c>
      <c r="BI22" s="186" t="s">
        <v>2780</v>
      </c>
      <c r="BJ22" s="186" t="s">
        <v>2670</v>
      </c>
      <c r="BK22" s="186" t="s">
        <v>2670</v>
      </c>
      <c r="BL22" s="186" t="s">
        <v>2780</v>
      </c>
      <c r="BM22" s="186" t="s">
        <v>2670</v>
      </c>
      <c r="BN22" s="186" t="s">
        <v>2670</v>
      </c>
      <c r="BO22" s="186" t="s">
        <v>2780</v>
      </c>
      <c r="BP22" s="186" t="s">
        <v>2670</v>
      </c>
      <c r="BQ22" s="186" t="s">
        <v>2670</v>
      </c>
      <c r="BR22" s="186" t="s">
        <v>2780</v>
      </c>
      <c r="BS22" s="186" t="s">
        <v>2670</v>
      </c>
      <c r="BT22" s="186" t="s">
        <v>2670</v>
      </c>
      <c r="BU22" s="186" t="s">
        <v>2780</v>
      </c>
      <c r="BV22" s="186" t="s">
        <v>2670</v>
      </c>
      <c r="BW22" s="186" t="s">
        <v>2670</v>
      </c>
      <c r="BX22" s="186" t="s">
        <v>2780</v>
      </c>
      <c r="BY22" s="186" t="s">
        <v>2670</v>
      </c>
      <c r="BZ22" s="186" t="s">
        <v>2670</v>
      </c>
      <c r="CA22" s="186" t="s">
        <v>2780</v>
      </c>
      <c r="CB22" s="186" t="s">
        <v>2670</v>
      </c>
      <c r="CC22" s="186" t="s">
        <v>2670</v>
      </c>
      <c r="CD22" s="186" t="s">
        <v>2780</v>
      </c>
      <c r="CE22" s="186" t="s">
        <v>2670</v>
      </c>
      <c r="CF22" s="186" t="s">
        <v>2670</v>
      </c>
      <c r="CG22" s="186" t="s">
        <v>2780</v>
      </c>
      <c r="CH22" s="186" t="s">
        <v>2670</v>
      </c>
      <c r="CI22" s="186" t="s">
        <v>2670</v>
      </c>
      <c r="CJ22" s="186" t="s">
        <v>2780</v>
      </c>
      <c r="CK22" s="186" t="s">
        <v>2670</v>
      </c>
      <c r="CL22" s="186" t="s">
        <v>2670</v>
      </c>
      <c r="CM22" s="186" t="s">
        <v>2780</v>
      </c>
      <c r="CN22" s="186" t="s">
        <v>2670</v>
      </c>
      <c r="CO22" s="186" t="s">
        <v>2670</v>
      </c>
      <c r="CP22" s="186" t="s">
        <v>2780</v>
      </c>
      <c r="CQ22" s="186" t="s">
        <v>2670</v>
      </c>
      <c r="CR22" s="186" t="s">
        <v>2670</v>
      </c>
      <c r="CS22" s="186" t="s">
        <v>2780</v>
      </c>
      <c r="CT22" s="186" t="s">
        <v>2670</v>
      </c>
      <c r="CU22" s="186" t="s">
        <v>2670</v>
      </c>
      <c r="CV22" s="186" t="s">
        <v>2780</v>
      </c>
      <c r="CW22" s="186" t="s">
        <v>2670</v>
      </c>
      <c r="CX22" s="186" t="s">
        <v>2670</v>
      </c>
      <c r="CY22" s="186" t="s">
        <v>2780</v>
      </c>
      <c r="CZ22" s="186" t="s">
        <v>2670</v>
      </c>
      <c r="DA22" s="186" t="s">
        <v>2670</v>
      </c>
      <c r="DB22" s="186" t="s">
        <v>2780</v>
      </c>
      <c r="DC22" s="186" t="s">
        <v>2670</v>
      </c>
      <c r="DD22" s="186" t="s">
        <v>2670</v>
      </c>
      <c r="DE22" s="186" t="s">
        <v>2780</v>
      </c>
      <c r="DF22" s="186" t="s">
        <v>2670</v>
      </c>
      <c r="DG22" s="186" t="s">
        <v>2670</v>
      </c>
      <c r="DH22" s="186" t="s">
        <v>2780</v>
      </c>
      <c r="DI22" s="186" t="s">
        <v>2670</v>
      </c>
      <c r="DJ22" s="186" t="s">
        <v>2670</v>
      </c>
      <c r="DK22" s="186" t="s">
        <v>2780</v>
      </c>
      <c r="DL22" s="186" t="s">
        <v>2670</v>
      </c>
      <c r="DM22" s="186" t="s">
        <v>2670</v>
      </c>
      <c r="DN22" s="186" t="s">
        <v>2780</v>
      </c>
      <c r="DO22" s="186" t="s">
        <v>2670</v>
      </c>
      <c r="DP22" s="186" t="s">
        <v>2670</v>
      </c>
      <c r="DQ22" s="186" t="s">
        <v>2780</v>
      </c>
      <c r="DR22" s="186" t="s">
        <v>2670</v>
      </c>
      <c r="DS22" s="186" t="s">
        <v>2670</v>
      </c>
      <c r="DT22" s="186" t="s">
        <v>2780</v>
      </c>
      <c r="DU22" s="186" t="s">
        <v>2670</v>
      </c>
      <c r="DV22" s="186" t="s">
        <v>2670</v>
      </c>
      <c r="DW22" s="186" t="s">
        <v>2780</v>
      </c>
      <c r="DX22" s="186" t="s">
        <v>2670</v>
      </c>
      <c r="DY22" s="186" t="s">
        <v>2670</v>
      </c>
      <c r="DZ22" s="186" t="s">
        <v>2780</v>
      </c>
      <c r="EA22" s="186" t="s">
        <v>2670</v>
      </c>
      <c r="EB22" s="186" t="s">
        <v>2670</v>
      </c>
      <c r="EC22" s="186" t="s">
        <v>2780</v>
      </c>
      <c r="ED22" s="186" t="s">
        <v>2670</v>
      </c>
      <c r="EE22" s="186" t="s">
        <v>2670</v>
      </c>
      <c r="EF22" s="186" t="s">
        <v>2780</v>
      </c>
      <c r="EG22" s="186" t="s">
        <v>2670</v>
      </c>
      <c r="EH22" s="186" t="s">
        <v>2670</v>
      </c>
      <c r="EI22" s="186" t="s">
        <v>2780</v>
      </c>
      <c r="EJ22" s="186" t="s">
        <v>2670</v>
      </c>
      <c r="EK22" s="186" t="s">
        <v>2670</v>
      </c>
      <c r="EL22" s="186" t="s">
        <v>2780</v>
      </c>
      <c r="EM22" s="186" t="s">
        <v>2670</v>
      </c>
      <c r="EN22" s="186" t="s">
        <v>2670</v>
      </c>
      <c r="EO22" s="186" t="s">
        <v>2780</v>
      </c>
      <c r="EP22" s="186" t="s">
        <v>2670</v>
      </c>
      <c r="EQ22" s="186" t="s">
        <v>2670</v>
      </c>
      <c r="ER22" s="186" t="s">
        <v>2780</v>
      </c>
      <c r="ES22" s="186" t="s">
        <v>2670</v>
      </c>
      <c r="ET22" s="186" t="s">
        <v>2670</v>
      </c>
    </row>
    <row r="23" spans="1:150" x14ac:dyDescent="0.25">
      <c r="A23" s="1"/>
      <c r="B23" s="185" t="s">
        <v>2848</v>
      </c>
      <c r="C23" s="185" t="s">
        <v>44</v>
      </c>
      <c r="D23" s="185" t="s">
        <v>951</v>
      </c>
      <c r="E23" s="185" t="s">
        <v>2849</v>
      </c>
      <c r="F23" s="185" t="s">
        <v>2850</v>
      </c>
      <c r="G23" s="186" t="s">
        <v>2780</v>
      </c>
      <c r="H23" s="186" t="s">
        <v>2670</v>
      </c>
      <c r="I23" s="186" t="s">
        <v>2670</v>
      </c>
      <c r="J23" s="186" t="s">
        <v>2780</v>
      </c>
      <c r="K23" s="186" t="s">
        <v>2670</v>
      </c>
      <c r="L23" s="186" t="s">
        <v>2670</v>
      </c>
      <c r="M23" s="186" t="s">
        <v>2780</v>
      </c>
      <c r="N23" s="186" t="s">
        <v>2670</v>
      </c>
      <c r="O23" s="186" t="s">
        <v>2670</v>
      </c>
      <c r="P23" s="186" t="s">
        <v>2780</v>
      </c>
      <c r="Q23" s="186" t="s">
        <v>2670</v>
      </c>
      <c r="R23" s="186" t="s">
        <v>2670</v>
      </c>
      <c r="S23" s="186" t="s">
        <v>2780</v>
      </c>
      <c r="T23" s="186" t="s">
        <v>2670</v>
      </c>
      <c r="U23" s="186" t="s">
        <v>2670</v>
      </c>
      <c r="V23" s="186" t="s">
        <v>2780</v>
      </c>
      <c r="W23" s="186" t="s">
        <v>2670</v>
      </c>
      <c r="X23" s="186" t="s">
        <v>2670</v>
      </c>
      <c r="Y23" s="186" t="s">
        <v>2780</v>
      </c>
      <c r="Z23" s="186" t="s">
        <v>2670</v>
      </c>
      <c r="AA23" s="186" t="s">
        <v>2670</v>
      </c>
      <c r="AB23" s="186" t="s">
        <v>2780</v>
      </c>
      <c r="AC23" s="186" t="s">
        <v>2670</v>
      </c>
      <c r="AD23" s="186" t="s">
        <v>2670</v>
      </c>
      <c r="AE23" s="186" t="s">
        <v>2780</v>
      </c>
      <c r="AF23" s="186" t="s">
        <v>2670</v>
      </c>
      <c r="AG23" s="186" t="s">
        <v>2670</v>
      </c>
      <c r="AH23" s="186" t="s">
        <v>2780</v>
      </c>
      <c r="AI23" s="186" t="s">
        <v>2670</v>
      </c>
      <c r="AJ23" s="186" t="s">
        <v>2670</v>
      </c>
      <c r="AK23" s="186" t="s">
        <v>2780</v>
      </c>
      <c r="AL23" s="186" t="s">
        <v>2670</v>
      </c>
      <c r="AM23" s="186" t="s">
        <v>2670</v>
      </c>
      <c r="AN23" s="186" t="s">
        <v>2780</v>
      </c>
      <c r="AO23" s="186" t="s">
        <v>2670</v>
      </c>
      <c r="AP23" s="186" t="s">
        <v>2670</v>
      </c>
      <c r="AQ23" s="186" t="s">
        <v>2780</v>
      </c>
      <c r="AR23" s="186" t="s">
        <v>2670</v>
      </c>
      <c r="AS23" s="186" t="s">
        <v>2670</v>
      </c>
      <c r="AT23" s="186" t="s">
        <v>2780</v>
      </c>
      <c r="AU23" s="186" t="s">
        <v>2670</v>
      </c>
      <c r="AV23" s="186" t="s">
        <v>2670</v>
      </c>
      <c r="AW23" s="186" t="s">
        <v>2780</v>
      </c>
      <c r="AX23" s="186" t="s">
        <v>2670</v>
      </c>
      <c r="AY23" s="186" t="s">
        <v>2670</v>
      </c>
      <c r="AZ23" s="186" t="s">
        <v>2780</v>
      </c>
      <c r="BA23" s="186" t="s">
        <v>2670</v>
      </c>
      <c r="BB23" s="186" t="s">
        <v>2670</v>
      </c>
      <c r="BC23" s="186" t="s">
        <v>2780</v>
      </c>
      <c r="BD23" s="186" t="s">
        <v>2670</v>
      </c>
      <c r="BE23" s="186" t="s">
        <v>2670</v>
      </c>
      <c r="BF23" s="186" t="s">
        <v>2780</v>
      </c>
      <c r="BG23" s="186" t="s">
        <v>2670</v>
      </c>
      <c r="BH23" s="186" t="s">
        <v>2670</v>
      </c>
      <c r="BI23" s="186" t="s">
        <v>2780</v>
      </c>
      <c r="BJ23" s="186" t="s">
        <v>2670</v>
      </c>
      <c r="BK23" s="186" t="s">
        <v>2670</v>
      </c>
      <c r="BL23" s="186" t="s">
        <v>2780</v>
      </c>
      <c r="BM23" s="186" t="s">
        <v>2670</v>
      </c>
      <c r="BN23" s="186" t="s">
        <v>2670</v>
      </c>
      <c r="BO23" s="186" t="s">
        <v>2780</v>
      </c>
      <c r="BP23" s="186" t="s">
        <v>2670</v>
      </c>
      <c r="BQ23" s="186" t="s">
        <v>2670</v>
      </c>
      <c r="BR23" s="186" t="s">
        <v>2780</v>
      </c>
      <c r="BS23" s="186" t="s">
        <v>2670</v>
      </c>
      <c r="BT23" s="186" t="s">
        <v>2670</v>
      </c>
      <c r="BU23" s="186" t="s">
        <v>2780</v>
      </c>
      <c r="BV23" s="186" t="s">
        <v>2670</v>
      </c>
      <c r="BW23" s="186" t="s">
        <v>2670</v>
      </c>
      <c r="BX23" s="186" t="s">
        <v>2780</v>
      </c>
      <c r="BY23" s="186" t="s">
        <v>2670</v>
      </c>
      <c r="BZ23" s="186" t="s">
        <v>2670</v>
      </c>
      <c r="CA23" s="186" t="s">
        <v>2780</v>
      </c>
      <c r="CB23" s="186" t="s">
        <v>2670</v>
      </c>
      <c r="CC23" s="186" t="s">
        <v>2670</v>
      </c>
      <c r="CD23" s="186" t="s">
        <v>2780</v>
      </c>
      <c r="CE23" s="186" t="s">
        <v>2670</v>
      </c>
      <c r="CF23" s="186" t="s">
        <v>2670</v>
      </c>
      <c r="CG23" s="186" t="s">
        <v>2780</v>
      </c>
      <c r="CH23" s="186" t="s">
        <v>2670</v>
      </c>
      <c r="CI23" s="186" t="s">
        <v>2670</v>
      </c>
      <c r="CJ23" s="186" t="s">
        <v>2780</v>
      </c>
      <c r="CK23" s="186" t="s">
        <v>2670</v>
      </c>
      <c r="CL23" s="186" t="s">
        <v>2670</v>
      </c>
      <c r="CM23" s="186" t="s">
        <v>2780</v>
      </c>
      <c r="CN23" s="186" t="s">
        <v>2670</v>
      </c>
      <c r="CO23" s="186" t="s">
        <v>2670</v>
      </c>
      <c r="CP23" s="186" t="s">
        <v>2780</v>
      </c>
      <c r="CQ23" s="186" t="s">
        <v>2670</v>
      </c>
      <c r="CR23" s="186" t="s">
        <v>2670</v>
      </c>
      <c r="CS23" s="186" t="s">
        <v>2780</v>
      </c>
      <c r="CT23" s="186" t="s">
        <v>2670</v>
      </c>
      <c r="CU23" s="186" t="s">
        <v>2670</v>
      </c>
      <c r="CV23" s="186" t="s">
        <v>2780</v>
      </c>
      <c r="CW23" s="186" t="s">
        <v>2670</v>
      </c>
      <c r="CX23" s="186" t="s">
        <v>2670</v>
      </c>
      <c r="CY23" s="186" t="s">
        <v>2780</v>
      </c>
      <c r="CZ23" s="186" t="s">
        <v>2670</v>
      </c>
      <c r="DA23" s="186" t="s">
        <v>2670</v>
      </c>
      <c r="DB23" s="186" t="s">
        <v>2780</v>
      </c>
      <c r="DC23" s="186" t="s">
        <v>2670</v>
      </c>
      <c r="DD23" s="186" t="s">
        <v>2670</v>
      </c>
      <c r="DE23" s="186" t="s">
        <v>2780</v>
      </c>
      <c r="DF23" s="186" t="s">
        <v>2670</v>
      </c>
      <c r="DG23" s="186" t="s">
        <v>2670</v>
      </c>
      <c r="DH23" s="186" t="s">
        <v>2780</v>
      </c>
      <c r="DI23" s="186" t="s">
        <v>2670</v>
      </c>
      <c r="DJ23" s="186" t="s">
        <v>2670</v>
      </c>
      <c r="DK23" s="186" t="s">
        <v>2780</v>
      </c>
      <c r="DL23" s="186" t="s">
        <v>2670</v>
      </c>
      <c r="DM23" s="186" t="s">
        <v>2670</v>
      </c>
      <c r="DN23" s="186" t="s">
        <v>2780</v>
      </c>
      <c r="DO23" s="186" t="s">
        <v>2670</v>
      </c>
      <c r="DP23" s="186" t="s">
        <v>2670</v>
      </c>
      <c r="DQ23" s="186" t="s">
        <v>2780</v>
      </c>
      <c r="DR23" s="186" t="s">
        <v>2670</v>
      </c>
      <c r="DS23" s="186" t="s">
        <v>2670</v>
      </c>
      <c r="DT23" s="186" t="s">
        <v>2780</v>
      </c>
      <c r="DU23" s="186" t="s">
        <v>2670</v>
      </c>
      <c r="DV23" s="186" t="s">
        <v>2670</v>
      </c>
      <c r="DW23" s="186" t="s">
        <v>2780</v>
      </c>
      <c r="DX23" s="186" t="s">
        <v>2670</v>
      </c>
      <c r="DY23" s="186" t="s">
        <v>2670</v>
      </c>
      <c r="DZ23" s="186" t="s">
        <v>2780</v>
      </c>
      <c r="EA23" s="186" t="s">
        <v>2670</v>
      </c>
      <c r="EB23" s="186" t="s">
        <v>2670</v>
      </c>
      <c r="EC23" s="186" t="s">
        <v>2780</v>
      </c>
      <c r="ED23" s="186" t="s">
        <v>2670</v>
      </c>
      <c r="EE23" s="186" t="s">
        <v>2670</v>
      </c>
      <c r="EF23" s="186" t="s">
        <v>2780</v>
      </c>
      <c r="EG23" s="186" t="s">
        <v>2670</v>
      </c>
      <c r="EH23" s="186" t="s">
        <v>2670</v>
      </c>
      <c r="EI23" s="186" t="s">
        <v>2780</v>
      </c>
      <c r="EJ23" s="186" t="s">
        <v>2670</v>
      </c>
      <c r="EK23" s="186" t="s">
        <v>2670</v>
      </c>
      <c r="EL23" s="186" t="s">
        <v>2780</v>
      </c>
      <c r="EM23" s="186" t="s">
        <v>2670</v>
      </c>
      <c r="EN23" s="186" t="s">
        <v>2670</v>
      </c>
      <c r="EO23" s="186" t="s">
        <v>2780</v>
      </c>
      <c r="EP23" s="186" t="s">
        <v>2670</v>
      </c>
      <c r="EQ23" s="186" t="s">
        <v>2670</v>
      </c>
      <c r="ER23" s="186" t="s">
        <v>2780</v>
      </c>
      <c r="ES23" s="186" t="s">
        <v>2670</v>
      </c>
      <c r="ET23" s="186" t="s">
        <v>2670</v>
      </c>
    </row>
    <row r="24" spans="1:150" x14ac:dyDescent="0.25">
      <c r="A24" s="1"/>
      <c r="B24" s="184" t="s">
        <v>2851</v>
      </c>
      <c r="C24" s="184" t="s">
        <v>44</v>
      </c>
      <c r="D24" s="184" t="s">
        <v>948</v>
      </c>
      <c r="E24" s="184" t="s">
        <v>2852</v>
      </c>
      <c r="F24" s="184" t="s">
        <v>2853</v>
      </c>
      <c r="G24" s="184" t="s">
        <v>2780</v>
      </c>
      <c r="H24" s="184" t="s">
        <v>2854</v>
      </c>
      <c r="I24" s="184" t="s">
        <v>2670</v>
      </c>
      <c r="J24" s="184" t="s">
        <v>2780</v>
      </c>
      <c r="K24" s="184" t="s">
        <v>2855</v>
      </c>
      <c r="L24" s="184" t="s">
        <v>2856</v>
      </c>
      <c r="M24" s="184" t="s">
        <v>2780</v>
      </c>
      <c r="N24" s="184" t="s">
        <v>2857</v>
      </c>
      <c r="O24" s="184" t="s">
        <v>2670</v>
      </c>
      <c r="P24" s="184" t="s">
        <v>2780</v>
      </c>
      <c r="Q24" s="184" t="s">
        <v>2858</v>
      </c>
      <c r="R24" s="184" t="s">
        <v>2670</v>
      </c>
      <c r="S24" s="184" t="s">
        <v>2780</v>
      </c>
      <c r="T24" s="184" t="s">
        <v>2859</v>
      </c>
      <c r="U24" s="184" t="s">
        <v>2670</v>
      </c>
      <c r="V24" s="184" t="s">
        <v>2780</v>
      </c>
      <c r="W24" s="184" t="s">
        <v>2860</v>
      </c>
      <c r="X24" s="184" t="s">
        <v>2670</v>
      </c>
      <c r="Y24" s="184" t="s">
        <v>2780</v>
      </c>
      <c r="Z24" s="184" t="s">
        <v>2861</v>
      </c>
      <c r="AA24" s="184" t="s">
        <v>2670</v>
      </c>
      <c r="AB24" s="184" t="s">
        <v>2780</v>
      </c>
      <c r="AC24" s="184" t="s">
        <v>2862</v>
      </c>
      <c r="AD24" s="184" t="s">
        <v>2670</v>
      </c>
      <c r="AE24" s="184" t="s">
        <v>2780</v>
      </c>
      <c r="AF24" s="184" t="s">
        <v>2863</v>
      </c>
      <c r="AG24" s="184" t="s">
        <v>2670</v>
      </c>
      <c r="AH24" s="184" t="s">
        <v>2780</v>
      </c>
      <c r="AI24" s="184" t="s">
        <v>2864</v>
      </c>
      <c r="AJ24" s="184" t="s">
        <v>2670</v>
      </c>
      <c r="AK24" s="184" t="s">
        <v>2780</v>
      </c>
      <c r="AL24" s="184" t="s">
        <v>2865</v>
      </c>
      <c r="AM24" s="184" t="s">
        <v>2670</v>
      </c>
      <c r="AN24" s="184" t="s">
        <v>2780</v>
      </c>
      <c r="AO24" s="184" t="s">
        <v>2866</v>
      </c>
      <c r="AP24" s="184" t="s">
        <v>2670</v>
      </c>
      <c r="AQ24" s="184" t="s">
        <v>2780</v>
      </c>
      <c r="AR24" s="184" t="s">
        <v>2867</v>
      </c>
      <c r="AS24" s="184" t="s">
        <v>2670</v>
      </c>
      <c r="AT24" s="184" t="s">
        <v>2780</v>
      </c>
      <c r="AU24" s="184" t="s">
        <v>2868</v>
      </c>
      <c r="AV24" s="184" t="s">
        <v>2670</v>
      </c>
      <c r="AW24" s="184" t="s">
        <v>2780</v>
      </c>
      <c r="AX24" s="184" t="s">
        <v>2670</v>
      </c>
      <c r="AY24" s="184" t="s">
        <v>2670</v>
      </c>
      <c r="AZ24" s="184" t="s">
        <v>2780</v>
      </c>
      <c r="BA24" s="184" t="s">
        <v>2670</v>
      </c>
      <c r="BB24" s="184" t="s">
        <v>2670</v>
      </c>
      <c r="BC24" s="184" t="s">
        <v>2780</v>
      </c>
      <c r="BD24" s="184" t="s">
        <v>2670</v>
      </c>
      <c r="BE24" s="184" t="s">
        <v>2670</v>
      </c>
      <c r="BF24" s="184" t="s">
        <v>2780</v>
      </c>
      <c r="BG24" s="184" t="s">
        <v>2670</v>
      </c>
      <c r="BH24" s="184" t="s">
        <v>2670</v>
      </c>
      <c r="BI24" s="184" t="s">
        <v>2780</v>
      </c>
      <c r="BJ24" s="184" t="s">
        <v>2670</v>
      </c>
      <c r="BK24" s="184" t="s">
        <v>2670</v>
      </c>
      <c r="BL24" s="184" t="s">
        <v>2780</v>
      </c>
      <c r="BM24" s="184" t="s">
        <v>2670</v>
      </c>
      <c r="BN24" s="184" t="s">
        <v>2670</v>
      </c>
      <c r="BO24" s="184" t="s">
        <v>2780</v>
      </c>
      <c r="BP24" s="184" t="s">
        <v>2670</v>
      </c>
      <c r="BQ24" s="184" t="s">
        <v>2670</v>
      </c>
      <c r="BR24" s="184" t="s">
        <v>2780</v>
      </c>
      <c r="BS24" s="184" t="s">
        <v>2670</v>
      </c>
      <c r="BT24" s="184" t="s">
        <v>2670</v>
      </c>
      <c r="BU24" s="184" t="s">
        <v>2780</v>
      </c>
      <c r="BV24" s="184" t="s">
        <v>2670</v>
      </c>
      <c r="BW24" s="184" t="s">
        <v>2869</v>
      </c>
      <c r="BX24" s="184" t="s">
        <v>2780</v>
      </c>
      <c r="BY24" s="184" t="s">
        <v>2670</v>
      </c>
      <c r="BZ24" s="184" t="s">
        <v>2670</v>
      </c>
      <c r="CA24" s="184" t="s">
        <v>2780</v>
      </c>
      <c r="CB24" s="184" t="s">
        <v>2670</v>
      </c>
      <c r="CC24" s="184" t="s">
        <v>2670</v>
      </c>
      <c r="CD24" s="184" t="s">
        <v>2780</v>
      </c>
      <c r="CE24" s="184" t="s">
        <v>2670</v>
      </c>
      <c r="CF24" s="184" t="s">
        <v>2670</v>
      </c>
      <c r="CG24" s="184" t="s">
        <v>2780</v>
      </c>
      <c r="CH24" s="184" t="s">
        <v>2670</v>
      </c>
      <c r="CI24" s="184" t="s">
        <v>2670</v>
      </c>
      <c r="CJ24" s="184" t="s">
        <v>2780</v>
      </c>
      <c r="CK24" s="184" t="s">
        <v>2670</v>
      </c>
      <c r="CL24" s="184" t="s">
        <v>2670</v>
      </c>
      <c r="CM24" s="184" t="s">
        <v>2780</v>
      </c>
      <c r="CN24" s="184" t="s">
        <v>2870</v>
      </c>
      <c r="CO24" s="184" t="s">
        <v>2670</v>
      </c>
      <c r="CP24" s="184" t="s">
        <v>2780</v>
      </c>
      <c r="CQ24" s="184" t="s">
        <v>2870</v>
      </c>
      <c r="CR24" s="184" t="s">
        <v>2670</v>
      </c>
      <c r="CS24" s="184" t="s">
        <v>2780</v>
      </c>
      <c r="CT24" s="184" t="s">
        <v>2670</v>
      </c>
      <c r="CU24" s="184" t="s">
        <v>2871</v>
      </c>
      <c r="CV24" s="184" t="s">
        <v>2780</v>
      </c>
      <c r="CW24" s="184" t="s">
        <v>2670</v>
      </c>
      <c r="CX24" s="184" t="s">
        <v>2670</v>
      </c>
      <c r="CY24" s="184" t="s">
        <v>2780</v>
      </c>
      <c r="CZ24" s="184" t="s">
        <v>2670</v>
      </c>
      <c r="DA24" s="184" t="s">
        <v>2871</v>
      </c>
      <c r="DB24" s="184" t="s">
        <v>2780</v>
      </c>
      <c r="DC24" s="184" t="s">
        <v>2670</v>
      </c>
      <c r="DD24" s="184" t="s">
        <v>2872</v>
      </c>
      <c r="DE24" s="184" t="s">
        <v>2780</v>
      </c>
      <c r="DF24" s="184" t="s">
        <v>2873</v>
      </c>
      <c r="DG24" s="184" t="s">
        <v>2670</v>
      </c>
      <c r="DH24" s="184" t="s">
        <v>2780</v>
      </c>
      <c r="DI24" s="184" t="s">
        <v>2670</v>
      </c>
      <c r="DJ24" s="184" t="s">
        <v>2670</v>
      </c>
      <c r="DK24" s="184" t="s">
        <v>2780</v>
      </c>
      <c r="DL24" s="184" t="s">
        <v>2874</v>
      </c>
      <c r="DM24" s="184" t="s">
        <v>2670</v>
      </c>
      <c r="DN24" s="184" t="s">
        <v>2780</v>
      </c>
      <c r="DO24" s="184" t="s">
        <v>2670</v>
      </c>
      <c r="DP24" s="184" t="s">
        <v>2875</v>
      </c>
      <c r="DQ24" s="184" t="s">
        <v>2780</v>
      </c>
      <c r="DR24" s="184" t="s">
        <v>2670</v>
      </c>
      <c r="DS24" s="184" t="s">
        <v>2876</v>
      </c>
      <c r="DT24" s="184" t="s">
        <v>2780</v>
      </c>
      <c r="DU24" s="184" t="s">
        <v>2670</v>
      </c>
      <c r="DV24" s="184" t="s">
        <v>2670</v>
      </c>
      <c r="DW24" s="184" t="s">
        <v>2780</v>
      </c>
      <c r="DX24" s="184" t="s">
        <v>2785</v>
      </c>
      <c r="DY24" s="184" t="s">
        <v>2877</v>
      </c>
      <c r="DZ24" s="184" t="s">
        <v>2780</v>
      </c>
      <c r="EA24" s="184" t="s">
        <v>2670</v>
      </c>
      <c r="EB24" s="184" t="s">
        <v>2878</v>
      </c>
      <c r="EC24" s="184" t="s">
        <v>2780</v>
      </c>
      <c r="ED24" s="184" t="s">
        <v>2670</v>
      </c>
      <c r="EE24" s="184" t="s">
        <v>2879</v>
      </c>
      <c r="EF24" s="184" t="s">
        <v>2780</v>
      </c>
      <c r="EG24" s="184" t="s">
        <v>2670</v>
      </c>
      <c r="EH24" s="184" t="s">
        <v>2670</v>
      </c>
      <c r="EI24" s="184" t="s">
        <v>2780</v>
      </c>
      <c r="EJ24" s="184" t="s">
        <v>2670</v>
      </c>
      <c r="EK24" s="184" t="s">
        <v>2670</v>
      </c>
      <c r="EL24" s="184" t="s">
        <v>2780</v>
      </c>
      <c r="EM24" s="184" t="s">
        <v>2670</v>
      </c>
      <c r="EN24" s="184" t="s">
        <v>2670</v>
      </c>
      <c r="EO24" s="184" t="s">
        <v>2780</v>
      </c>
      <c r="EP24" s="184" t="s">
        <v>2880</v>
      </c>
      <c r="EQ24" s="184" t="s">
        <v>2670</v>
      </c>
      <c r="ER24" s="184" t="s">
        <v>2780</v>
      </c>
      <c r="ES24" s="184" t="s">
        <v>2880</v>
      </c>
      <c r="ET24" s="184" t="s">
        <v>2670</v>
      </c>
    </row>
    <row r="25" spans="1:150" x14ac:dyDescent="0.25">
      <c r="A25" s="1"/>
      <c r="B25" s="185" t="s">
        <v>2881</v>
      </c>
      <c r="C25" s="185" t="s">
        <v>44</v>
      </c>
      <c r="D25" s="185" t="s">
        <v>948</v>
      </c>
      <c r="E25" s="185" t="s">
        <v>2882</v>
      </c>
      <c r="F25" s="185" t="s">
        <v>2883</v>
      </c>
      <c r="G25" s="186" t="s">
        <v>2780</v>
      </c>
      <c r="H25" s="186" t="s">
        <v>2884</v>
      </c>
      <c r="I25" s="186" t="s">
        <v>2670</v>
      </c>
      <c r="J25" s="186" t="s">
        <v>2780</v>
      </c>
      <c r="K25" s="186" t="s">
        <v>2885</v>
      </c>
      <c r="L25" s="186" t="s">
        <v>2886</v>
      </c>
      <c r="M25" s="186" t="s">
        <v>2780</v>
      </c>
      <c r="N25" s="186" t="s">
        <v>2887</v>
      </c>
      <c r="O25" s="186" t="s">
        <v>2670</v>
      </c>
      <c r="P25" s="186" t="s">
        <v>2780</v>
      </c>
      <c r="Q25" s="186" t="s">
        <v>2888</v>
      </c>
      <c r="R25" s="186" t="s">
        <v>2670</v>
      </c>
      <c r="S25" s="186" t="s">
        <v>2780</v>
      </c>
      <c r="T25" s="186" t="s">
        <v>2889</v>
      </c>
      <c r="U25" s="186" t="s">
        <v>2670</v>
      </c>
      <c r="V25" s="186" t="s">
        <v>2780</v>
      </c>
      <c r="W25" s="186" t="s">
        <v>2890</v>
      </c>
      <c r="X25" s="186" t="s">
        <v>2670</v>
      </c>
      <c r="Y25" s="186" t="s">
        <v>2780</v>
      </c>
      <c r="Z25" s="186" t="s">
        <v>2891</v>
      </c>
      <c r="AA25" s="186" t="s">
        <v>2670</v>
      </c>
      <c r="AB25" s="186" t="s">
        <v>2780</v>
      </c>
      <c r="AC25" s="186" t="s">
        <v>2892</v>
      </c>
      <c r="AD25" s="186" t="s">
        <v>2670</v>
      </c>
      <c r="AE25" s="186" t="s">
        <v>2780</v>
      </c>
      <c r="AF25" s="186" t="s">
        <v>2893</v>
      </c>
      <c r="AG25" s="186" t="s">
        <v>2670</v>
      </c>
      <c r="AH25" s="186" t="s">
        <v>2780</v>
      </c>
      <c r="AI25" s="186" t="s">
        <v>2894</v>
      </c>
      <c r="AJ25" s="186" t="s">
        <v>2670</v>
      </c>
      <c r="AK25" s="186" t="s">
        <v>2780</v>
      </c>
      <c r="AL25" s="186" t="s">
        <v>2895</v>
      </c>
      <c r="AM25" s="186" t="s">
        <v>2670</v>
      </c>
      <c r="AN25" s="186" t="s">
        <v>2780</v>
      </c>
      <c r="AO25" s="186" t="s">
        <v>2896</v>
      </c>
      <c r="AP25" s="186" t="s">
        <v>2670</v>
      </c>
      <c r="AQ25" s="186" t="s">
        <v>2780</v>
      </c>
      <c r="AR25" s="186" t="s">
        <v>2897</v>
      </c>
      <c r="AS25" s="186" t="s">
        <v>2670</v>
      </c>
      <c r="AT25" s="186" t="s">
        <v>2780</v>
      </c>
      <c r="AU25" s="186" t="s">
        <v>2898</v>
      </c>
      <c r="AV25" s="186" t="s">
        <v>2670</v>
      </c>
      <c r="AW25" s="186" t="s">
        <v>2780</v>
      </c>
      <c r="AX25" s="186" t="s">
        <v>2670</v>
      </c>
      <c r="AY25" s="186" t="s">
        <v>2670</v>
      </c>
      <c r="AZ25" s="186" t="s">
        <v>2780</v>
      </c>
      <c r="BA25" s="186" t="s">
        <v>2670</v>
      </c>
      <c r="BB25" s="186" t="s">
        <v>2670</v>
      </c>
      <c r="BC25" s="186" t="s">
        <v>2780</v>
      </c>
      <c r="BD25" s="186" t="s">
        <v>2670</v>
      </c>
      <c r="BE25" s="186" t="s">
        <v>2670</v>
      </c>
      <c r="BF25" s="186" t="s">
        <v>2780</v>
      </c>
      <c r="BG25" s="186" t="s">
        <v>2670</v>
      </c>
      <c r="BH25" s="186" t="s">
        <v>2670</v>
      </c>
      <c r="BI25" s="186" t="s">
        <v>2780</v>
      </c>
      <c r="BJ25" s="186" t="s">
        <v>2670</v>
      </c>
      <c r="BK25" s="186" t="s">
        <v>2670</v>
      </c>
      <c r="BL25" s="186" t="s">
        <v>2780</v>
      </c>
      <c r="BM25" s="186" t="s">
        <v>2670</v>
      </c>
      <c r="BN25" s="186" t="s">
        <v>2670</v>
      </c>
      <c r="BO25" s="186" t="s">
        <v>2780</v>
      </c>
      <c r="BP25" s="186" t="s">
        <v>2670</v>
      </c>
      <c r="BQ25" s="186" t="s">
        <v>2670</v>
      </c>
      <c r="BR25" s="186" t="s">
        <v>2780</v>
      </c>
      <c r="BS25" s="186" t="s">
        <v>2670</v>
      </c>
      <c r="BT25" s="186" t="s">
        <v>2670</v>
      </c>
      <c r="BU25" s="186" t="s">
        <v>2780</v>
      </c>
      <c r="BV25" s="186" t="s">
        <v>2670</v>
      </c>
      <c r="BW25" s="186" t="s">
        <v>2899</v>
      </c>
      <c r="BX25" s="186" t="s">
        <v>2780</v>
      </c>
      <c r="BY25" s="186" t="s">
        <v>2670</v>
      </c>
      <c r="BZ25" s="186" t="s">
        <v>2670</v>
      </c>
      <c r="CA25" s="186" t="s">
        <v>2780</v>
      </c>
      <c r="CB25" s="186" t="s">
        <v>2670</v>
      </c>
      <c r="CC25" s="186" t="s">
        <v>2670</v>
      </c>
      <c r="CD25" s="186" t="s">
        <v>2780</v>
      </c>
      <c r="CE25" s="186" t="s">
        <v>2670</v>
      </c>
      <c r="CF25" s="186" t="s">
        <v>2670</v>
      </c>
      <c r="CG25" s="186" t="s">
        <v>2780</v>
      </c>
      <c r="CH25" s="186" t="s">
        <v>2670</v>
      </c>
      <c r="CI25" s="186" t="s">
        <v>2670</v>
      </c>
      <c r="CJ25" s="186" t="s">
        <v>2780</v>
      </c>
      <c r="CK25" s="186" t="s">
        <v>2670</v>
      </c>
      <c r="CL25" s="186" t="s">
        <v>2670</v>
      </c>
      <c r="CM25" s="186" t="s">
        <v>2780</v>
      </c>
      <c r="CN25" s="186" t="s">
        <v>2900</v>
      </c>
      <c r="CO25" s="186" t="s">
        <v>2670</v>
      </c>
      <c r="CP25" s="186" t="s">
        <v>2780</v>
      </c>
      <c r="CQ25" s="186" t="s">
        <v>2900</v>
      </c>
      <c r="CR25" s="186" t="s">
        <v>2670</v>
      </c>
      <c r="CS25" s="186" t="s">
        <v>2780</v>
      </c>
      <c r="CT25" s="186" t="s">
        <v>2670</v>
      </c>
      <c r="CU25" s="186" t="s">
        <v>2901</v>
      </c>
      <c r="CV25" s="186" t="s">
        <v>2780</v>
      </c>
      <c r="CW25" s="186" t="s">
        <v>2670</v>
      </c>
      <c r="CX25" s="186" t="s">
        <v>2670</v>
      </c>
      <c r="CY25" s="186" t="s">
        <v>2780</v>
      </c>
      <c r="CZ25" s="186" t="s">
        <v>2670</v>
      </c>
      <c r="DA25" s="186" t="s">
        <v>2901</v>
      </c>
      <c r="DB25" s="186" t="s">
        <v>2780</v>
      </c>
      <c r="DC25" s="186" t="s">
        <v>2670</v>
      </c>
      <c r="DD25" s="186" t="s">
        <v>2902</v>
      </c>
      <c r="DE25" s="186" t="s">
        <v>2780</v>
      </c>
      <c r="DF25" s="186" t="s">
        <v>2903</v>
      </c>
      <c r="DG25" s="186" t="s">
        <v>2670</v>
      </c>
      <c r="DH25" s="186" t="s">
        <v>2780</v>
      </c>
      <c r="DI25" s="186" t="s">
        <v>2670</v>
      </c>
      <c r="DJ25" s="186" t="s">
        <v>2670</v>
      </c>
      <c r="DK25" s="186" t="s">
        <v>2780</v>
      </c>
      <c r="DL25" s="186" t="s">
        <v>2904</v>
      </c>
      <c r="DM25" s="186" t="s">
        <v>2670</v>
      </c>
      <c r="DN25" s="186" t="s">
        <v>2780</v>
      </c>
      <c r="DO25" s="186" t="s">
        <v>2670</v>
      </c>
      <c r="DP25" s="186" t="s">
        <v>2905</v>
      </c>
      <c r="DQ25" s="186" t="s">
        <v>2780</v>
      </c>
      <c r="DR25" s="186" t="s">
        <v>2670</v>
      </c>
      <c r="DS25" s="186" t="s">
        <v>2906</v>
      </c>
      <c r="DT25" s="186" t="s">
        <v>2780</v>
      </c>
      <c r="DU25" s="186" t="s">
        <v>2670</v>
      </c>
      <c r="DV25" s="186" t="s">
        <v>2670</v>
      </c>
      <c r="DW25" s="186" t="s">
        <v>2780</v>
      </c>
      <c r="DX25" s="186" t="s">
        <v>2907</v>
      </c>
      <c r="DY25" s="186" t="s">
        <v>2908</v>
      </c>
      <c r="DZ25" s="186" t="s">
        <v>2780</v>
      </c>
      <c r="EA25" s="186" t="s">
        <v>2670</v>
      </c>
      <c r="EB25" s="186" t="s">
        <v>2909</v>
      </c>
      <c r="EC25" s="186" t="s">
        <v>2780</v>
      </c>
      <c r="ED25" s="186" t="s">
        <v>2670</v>
      </c>
      <c r="EE25" s="186" t="s">
        <v>2910</v>
      </c>
      <c r="EF25" s="186" t="s">
        <v>2780</v>
      </c>
      <c r="EG25" s="186" t="s">
        <v>2670</v>
      </c>
      <c r="EH25" s="186" t="s">
        <v>2670</v>
      </c>
      <c r="EI25" s="186" t="s">
        <v>2780</v>
      </c>
      <c r="EJ25" s="186" t="s">
        <v>2670</v>
      </c>
      <c r="EK25" s="186" t="s">
        <v>2670</v>
      </c>
      <c r="EL25" s="186" t="s">
        <v>2780</v>
      </c>
      <c r="EM25" s="186" t="s">
        <v>2670</v>
      </c>
      <c r="EN25" s="186" t="s">
        <v>2670</v>
      </c>
      <c r="EO25" s="186" t="s">
        <v>2780</v>
      </c>
      <c r="EP25" s="186" t="s">
        <v>2911</v>
      </c>
      <c r="EQ25" s="186" t="s">
        <v>2670</v>
      </c>
      <c r="ER25" s="186" t="s">
        <v>2780</v>
      </c>
      <c r="ES25" s="186" t="s">
        <v>2911</v>
      </c>
      <c r="ET25" s="186" t="s">
        <v>2670</v>
      </c>
    </row>
    <row r="26" spans="1:150" x14ac:dyDescent="0.25">
      <c r="A26" s="1"/>
      <c r="B26" s="185" t="s">
        <v>2912</v>
      </c>
      <c r="C26" s="185" t="s">
        <v>44</v>
      </c>
      <c r="D26" s="185" t="s">
        <v>948</v>
      </c>
      <c r="E26" s="185" t="s">
        <v>2913</v>
      </c>
      <c r="F26" s="185" t="s">
        <v>2914</v>
      </c>
      <c r="G26" s="186" t="s">
        <v>2670</v>
      </c>
      <c r="H26" s="186" t="s">
        <v>2670</v>
      </c>
      <c r="I26" s="186" t="s">
        <v>2670</v>
      </c>
      <c r="J26" s="186" t="s">
        <v>2670</v>
      </c>
      <c r="K26" s="186" t="s">
        <v>2670</v>
      </c>
      <c r="L26" s="186" t="s">
        <v>2670</v>
      </c>
      <c r="M26" s="186" t="s">
        <v>2670</v>
      </c>
      <c r="N26" s="186" t="s">
        <v>2670</v>
      </c>
      <c r="O26" s="186" t="s">
        <v>2670</v>
      </c>
      <c r="P26" s="186" t="s">
        <v>2670</v>
      </c>
      <c r="Q26" s="186" t="s">
        <v>2670</v>
      </c>
      <c r="R26" s="186" t="s">
        <v>2670</v>
      </c>
      <c r="S26" s="186" t="s">
        <v>2670</v>
      </c>
      <c r="T26" s="186" t="s">
        <v>2670</v>
      </c>
      <c r="U26" s="186" t="s">
        <v>2670</v>
      </c>
      <c r="V26" s="186" t="s">
        <v>2670</v>
      </c>
      <c r="W26" s="186" t="s">
        <v>2670</v>
      </c>
      <c r="X26" s="186" t="s">
        <v>2670</v>
      </c>
      <c r="Y26" s="186" t="s">
        <v>2670</v>
      </c>
      <c r="Z26" s="186" t="s">
        <v>2670</v>
      </c>
      <c r="AA26" s="186" t="s">
        <v>2670</v>
      </c>
      <c r="AB26" s="186" t="s">
        <v>2670</v>
      </c>
      <c r="AC26" s="186" t="s">
        <v>2670</v>
      </c>
      <c r="AD26" s="186" t="s">
        <v>2670</v>
      </c>
      <c r="AE26" s="186" t="s">
        <v>2670</v>
      </c>
      <c r="AF26" s="186" t="s">
        <v>2670</v>
      </c>
      <c r="AG26" s="186" t="s">
        <v>2670</v>
      </c>
      <c r="AH26" s="186" t="s">
        <v>2670</v>
      </c>
      <c r="AI26" s="186" t="s">
        <v>2670</v>
      </c>
      <c r="AJ26" s="186" t="s">
        <v>2670</v>
      </c>
      <c r="AK26" s="186" t="s">
        <v>2670</v>
      </c>
      <c r="AL26" s="186" t="s">
        <v>2670</v>
      </c>
      <c r="AM26" s="186" t="s">
        <v>2670</v>
      </c>
      <c r="AN26" s="186" t="s">
        <v>2670</v>
      </c>
      <c r="AO26" s="186" t="s">
        <v>2670</v>
      </c>
      <c r="AP26" s="186" t="s">
        <v>2670</v>
      </c>
      <c r="AQ26" s="186" t="s">
        <v>2670</v>
      </c>
      <c r="AR26" s="186" t="s">
        <v>2670</v>
      </c>
      <c r="AS26" s="186" t="s">
        <v>2670</v>
      </c>
      <c r="AT26" s="186" t="s">
        <v>2670</v>
      </c>
      <c r="AU26" s="186" t="s">
        <v>2670</v>
      </c>
      <c r="AV26" s="186" t="s">
        <v>2670</v>
      </c>
      <c r="AW26" s="186" t="s">
        <v>2670</v>
      </c>
      <c r="AX26" s="186" t="s">
        <v>2670</v>
      </c>
      <c r="AY26" s="186" t="s">
        <v>2670</v>
      </c>
      <c r="AZ26" s="186" t="s">
        <v>2670</v>
      </c>
      <c r="BA26" s="186" t="s">
        <v>2670</v>
      </c>
      <c r="BB26" s="186" t="s">
        <v>2670</v>
      </c>
      <c r="BC26" s="186" t="s">
        <v>2670</v>
      </c>
      <c r="BD26" s="186" t="s">
        <v>2670</v>
      </c>
      <c r="BE26" s="186" t="s">
        <v>2670</v>
      </c>
      <c r="BF26" s="186" t="s">
        <v>2670</v>
      </c>
      <c r="BG26" s="186" t="s">
        <v>2670</v>
      </c>
      <c r="BH26" s="186" t="s">
        <v>2670</v>
      </c>
      <c r="BI26" s="186" t="s">
        <v>2670</v>
      </c>
      <c r="BJ26" s="186" t="s">
        <v>2670</v>
      </c>
      <c r="BK26" s="186" t="s">
        <v>2670</v>
      </c>
      <c r="BL26" s="186" t="s">
        <v>2670</v>
      </c>
      <c r="BM26" s="186" t="s">
        <v>2670</v>
      </c>
      <c r="BN26" s="186" t="s">
        <v>2670</v>
      </c>
      <c r="BO26" s="186" t="s">
        <v>2670</v>
      </c>
      <c r="BP26" s="186" t="s">
        <v>2670</v>
      </c>
      <c r="BQ26" s="186" t="s">
        <v>2670</v>
      </c>
      <c r="BR26" s="186" t="s">
        <v>2670</v>
      </c>
      <c r="BS26" s="186" t="s">
        <v>2670</v>
      </c>
      <c r="BT26" s="186" t="s">
        <v>2670</v>
      </c>
      <c r="BU26" s="186" t="s">
        <v>2670</v>
      </c>
      <c r="BV26" s="186" t="s">
        <v>2670</v>
      </c>
      <c r="BW26" s="186" t="s">
        <v>2670</v>
      </c>
      <c r="BX26" s="186" t="s">
        <v>2670</v>
      </c>
      <c r="BY26" s="186" t="s">
        <v>2670</v>
      </c>
      <c r="BZ26" s="186" t="s">
        <v>2670</v>
      </c>
      <c r="CA26" s="186" t="s">
        <v>2670</v>
      </c>
      <c r="CB26" s="186" t="s">
        <v>2670</v>
      </c>
      <c r="CC26" s="186" t="s">
        <v>2670</v>
      </c>
      <c r="CD26" s="186" t="s">
        <v>2670</v>
      </c>
      <c r="CE26" s="186" t="s">
        <v>2670</v>
      </c>
      <c r="CF26" s="186" t="s">
        <v>2670</v>
      </c>
      <c r="CG26" s="186" t="s">
        <v>2670</v>
      </c>
      <c r="CH26" s="186" t="s">
        <v>2670</v>
      </c>
      <c r="CI26" s="186" t="s">
        <v>2670</v>
      </c>
      <c r="CJ26" s="186" t="s">
        <v>2670</v>
      </c>
      <c r="CK26" s="186" t="s">
        <v>2670</v>
      </c>
      <c r="CL26" s="186" t="s">
        <v>2670</v>
      </c>
      <c r="CM26" s="186" t="s">
        <v>2670</v>
      </c>
      <c r="CN26" s="186" t="s">
        <v>2670</v>
      </c>
      <c r="CO26" s="186" t="s">
        <v>2670</v>
      </c>
      <c r="CP26" s="186" t="s">
        <v>2670</v>
      </c>
      <c r="CQ26" s="186" t="s">
        <v>2670</v>
      </c>
      <c r="CR26" s="186" t="s">
        <v>2670</v>
      </c>
      <c r="CS26" s="186" t="s">
        <v>2670</v>
      </c>
      <c r="CT26" s="186" t="s">
        <v>2670</v>
      </c>
      <c r="CU26" s="186" t="s">
        <v>2670</v>
      </c>
      <c r="CV26" s="186" t="s">
        <v>2670</v>
      </c>
      <c r="CW26" s="186" t="s">
        <v>2670</v>
      </c>
      <c r="CX26" s="186" t="s">
        <v>2670</v>
      </c>
      <c r="CY26" s="186" t="s">
        <v>2670</v>
      </c>
      <c r="CZ26" s="186" t="s">
        <v>2670</v>
      </c>
      <c r="DA26" s="186" t="s">
        <v>2670</v>
      </c>
      <c r="DB26" s="186" t="s">
        <v>2670</v>
      </c>
      <c r="DC26" s="186" t="s">
        <v>2670</v>
      </c>
      <c r="DD26" s="186" t="s">
        <v>2670</v>
      </c>
      <c r="DE26" s="186" t="s">
        <v>2670</v>
      </c>
      <c r="DF26" s="186" t="s">
        <v>2670</v>
      </c>
      <c r="DG26" s="186" t="s">
        <v>2670</v>
      </c>
      <c r="DH26" s="186" t="s">
        <v>2670</v>
      </c>
      <c r="DI26" s="186" t="s">
        <v>2670</v>
      </c>
      <c r="DJ26" s="186" t="s">
        <v>2670</v>
      </c>
      <c r="DK26" s="186" t="s">
        <v>2670</v>
      </c>
      <c r="DL26" s="186" t="s">
        <v>2670</v>
      </c>
      <c r="DM26" s="186" t="s">
        <v>2670</v>
      </c>
      <c r="DN26" s="186" t="s">
        <v>2670</v>
      </c>
      <c r="DO26" s="186" t="s">
        <v>2670</v>
      </c>
      <c r="DP26" s="186" t="s">
        <v>2670</v>
      </c>
      <c r="DQ26" s="186" t="s">
        <v>2670</v>
      </c>
      <c r="DR26" s="186" t="s">
        <v>2670</v>
      </c>
      <c r="DS26" s="186" t="s">
        <v>2670</v>
      </c>
      <c r="DT26" s="186" t="s">
        <v>2670</v>
      </c>
      <c r="DU26" s="186" t="s">
        <v>2670</v>
      </c>
      <c r="DV26" s="186" t="s">
        <v>2670</v>
      </c>
      <c r="DW26" s="186" t="s">
        <v>2670</v>
      </c>
      <c r="DX26" s="186" t="s">
        <v>2670</v>
      </c>
      <c r="DY26" s="186" t="s">
        <v>2670</v>
      </c>
      <c r="DZ26" s="186" t="s">
        <v>2670</v>
      </c>
      <c r="EA26" s="186" t="s">
        <v>2670</v>
      </c>
      <c r="EB26" s="186" t="s">
        <v>2670</v>
      </c>
      <c r="EC26" s="186" t="s">
        <v>2670</v>
      </c>
      <c r="ED26" s="186" t="s">
        <v>2670</v>
      </c>
      <c r="EE26" s="186" t="s">
        <v>2670</v>
      </c>
      <c r="EF26" s="186" t="s">
        <v>2670</v>
      </c>
      <c r="EG26" s="186" t="s">
        <v>2670</v>
      </c>
      <c r="EH26" s="186" t="s">
        <v>2670</v>
      </c>
      <c r="EI26" s="186" t="s">
        <v>2670</v>
      </c>
      <c r="EJ26" s="186" t="s">
        <v>2670</v>
      </c>
      <c r="EK26" s="186" t="s">
        <v>2670</v>
      </c>
      <c r="EL26" s="186" t="s">
        <v>2670</v>
      </c>
      <c r="EM26" s="186" t="s">
        <v>2670</v>
      </c>
      <c r="EN26" s="186" t="s">
        <v>2670</v>
      </c>
      <c r="EO26" s="186" t="s">
        <v>2670</v>
      </c>
      <c r="EP26" s="186" t="s">
        <v>2670</v>
      </c>
      <c r="EQ26" s="186" t="s">
        <v>2670</v>
      </c>
      <c r="ER26" s="186" t="s">
        <v>2670</v>
      </c>
      <c r="ES26" s="186" t="s">
        <v>2670</v>
      </c>
      <c r="ET26" s="186" t="s">
        <v>2670</v>
      </c>
    </row>
    <row r="27" spans="1:150" x14ac:dyDescent="0.25">
      <c r="A27" s="1"/>
      <c r="B27" s="185" t="s">
        <v>2915</v>
      </c>
      <c r="C27" s="185" t="s">
        <v>44</v>
      </c>
      <c r="D27" s="185" t="s">
        <v>948</v>
      </c>
      <c r="E27" s="185" t="s">
        <v>2916</v>
      </c>
      <c r="F27" s="185" t="s">
        <v>2917</v>
      </c>
      <c r="G27" s="186" t="s">
        <v>2780</v>
      </c>
      <c r="H27" s="186" t="s">
        <v>2884</v>
      </c>
      <c r="I27" s="186" t="s">
        <v>2670</v>
      </c>
      <c r="J27" s="186" t="s">
        <v>2780</v>
      </c>
      <c r="K27" s="186" t="s">
        <v>2885</v>
      </c>
      <c r="L27" s="186" t="s">
        <v>2886</v>
      </c>
      <c r="M27" s="186" t="s">
        <v>2780</v>
      </c>
      <c r="N27" s="186" t="s">
        <v>2887</v>
      </c>
      <c r="O27" s="186" t="s">
        <v>2670</v>
      </c>
      <c r="P27" s="186" t="s">
        <v>2780</v>
      </c>
      <c r="Q27" s="186" t="s">
        <v>2888</v>
      </c>
      <c r="R27" s="186" t="s">
        <v>2670</v>
      </c>
      <c r="S27" s="186" t="s">
        <v>2780</v>
      </c>
      <c r="T27" s="186" t="s">
        <v>2889</v>
      </c>
      <c r="U27" s="186" t="s">
        <v>2670</v>
      </c>
      <c r="V27" s="186" t="s">
        <v>2780</v>
      </c>
      <c r="W27" s="186" t="s">
        <v>2890</v>
      </c>
      <c r="X27" s="186" t="s">
        <v>2670</v>
      </c>
      <c r="Y27" s="186" t="s">
        <v>2780</v>
      </c>
      <c r="Z27" s="186" t="s">
        <v>2891</v>
      </c>
      <c r="AA27" s="186" t="s">
        <v>2670</v>
      </c>
      <c r="AB27" s="186" t="s">
        <v>2780</v>
      </c>
      <c r="AC27" s="186" t="s">
        <v>2892</v>
      </c>
      <c r="AD27" s="186" t="s">
        <v>2670</v>
      </c>
      <c r="AE27" s="186" t="s">
        <v>2780</v>
      </c>
      <c r="AF27" s="186" t="s">
        <v>2893</v>
      </c>
      <c r="AG27" s="186" t="s">
        <v>2670</v>
      </c>
      <c r="AH27" s="186" t="s">
        <v>2780</v>
      </c>
      <c r="AI27" s="186" t="s">
        <v>2894</v>
      </c>
      <c r="AJ27" s="186" t="s">
        <v>2670</v>
      </c>
      <c r="AK27" s="186" t="s">
        <v>2780</v>
      </c>
      <c r="AL27" s="186" t="s">
        <v>2895</v>
      </c>
      <c r="AM27" s="186" t="s">
        <v>2670</v>
      </c>
      <c r="AN27" s="186" t="s">
        <v>2780</v>
      </c>
      <c r="AO27" s="186" t="s">
        <v>2896</v>
      </c>
      <c r="AP27" s="186" t="s">
        <v>2670</v>
      </c>
      <c r="AQ27" s="186" t="s">
        <v>2780</v>
      </c>
      <c r="AR27" s="186" t="s">
        <v>2897</v>
      </c>
      <c r="AS27" s="186" t="s">
        <v>2670</v>
      </c>
      <c r="AT27" s="186" t="s">
        <v>2780</v>
      </c>
      <c r="AU27" s="186" t="s">
        <v>2898</v>
      </c>
      <c r="AV27" s="186" t="s">
        <v>2670</v>
      </c>
      <c r="AW27" s="186" t="s">
        <v>2780</v>
      </c>
      <c r="AX27" s="186" t="s">
        <v>2670</v>
      </c>
      <c r="AY27" s="186" t="s">
        <v>2670</v>
      </c>
      <c r="AZ27" s="186" t="s">
        <v>2780</v>
      </c>
      <c r="BA27" s="186" t="s">
        <v>2670</v>
      </c>
      <c r="BB27" s="186" t="s">
        <v>2670</v>
      </c>
      <c r="BC27" s="186" t="s">
        <v>2780</v>
      </c>
      <c r="BD27" s="186" t="s">
        <v>2670</v>
      </c>
      <c r="BE27" s="186" t="s">
        <v>2670</v>
      </c>
      <c r="BF27" s="186" t="s">
        <v>2780</v>
      </c>
      <c r="BG27" s="186" t="s">
        <v>2670</v>
      </c>
      <c r="BH27" s="186" t="s">
        <v>2670</v>
      </c>
      <c r="BI27" s="186" t="s">
        <v>2780</v>
      </c>
      <c r="BJ27" s="186" t="s">
        <v>2670</v>
      </c>
      <c r="BK27" s="186" t="s">
        <v>2670</v>
      </c>
      <c r="BL27" s="186" t="s">
        <v>2780</v>
      </c>
      <c r="BM27" s="186" t="s">
        <v>2670</v>
      </c>
      <c r="BN27" s="186" t="s">
        <v>2670</v>
      </c>
      <c r="BO27" s="186" t="s">
        <v>2780</v>
      </c>
      <c r="BP27" s="186" t="s">
        <v>2670</v>
      </c>
      <c r="BQ27" s="186" t="s">
        <v>2670</v>
      </c>
      <c r="BR27" s="186" t="s">
        <v>2780</v>
      </c>
      <c r="BS27" s="186" t="s">
        <v>2670</v>
      </c>
      <c r="BT27" s="186" t="s">
        <v>2670</v>
      </c>
      <c r="BU27" s="186" t="s">
        <v>2780</v>
      </c>
      <c r="BV27" s="186" t="s">
        <v>2670</v>
      </c>
      <c r="BW27" s="186" t="s">
        <v>2899</v>
      </c>
      <c r="BX27" s="186" t="s">
        <v>2780</v>
      </c>
      <c r="BY27" s="186" t="s">
        <v>2670</v>
      </c>
      <c r="BZ27" s="186" t="s">
        <v>2670</v>
      </c>
      <c r="CA27" s="186" t="s">
        <v>2780</v>
      </c>
      <c r="CB27" s="186" t="s">
        <v>2670</v>
      </c>
      <c r="CC27" s="186" t="s">
        <v>2670</v>
      </c>
      <c r="CD27" s="186" t="s">
        <v>2780</v>
      </c>
      <c r="CE27" s="186" t="s">
        <v>2670</v>
      </c>
      <c r="CF27" s="186" t="s">
        <v>2670</v>
      </c>
      <c r="CG27" s="186" t="s">
        <v>2780</v>
      </c>
      <c r="CH27" s="186" t="s">
        <v>2670</v>
      </c>
      <c r="CI27" s="186" t="s">
        <v>2670</v>
      </c>
      <c r="CJ27" s="186" t="s">
        <v>2780</v>
      </c>
      <c r="CK27" s="186" t="s">
        <v>2670</v>
      </c>
      <c r="CL27" s="186" t="s">
        <v>2670</v>
      </c>
      <c r="CM27" s="186" t="s">
        <v>2780</v>
      </c>
      <c r="CN27" s="186" t="s">
        <v>2900</v>
      </c>
      <c r="CO27" s="186" t="s">
        <v>2670</v>
      </c>
      <c r="CP27" s="186" t="s">
        <v>2780</v>
      </c>
      <c r="CQ27" s="186" t="s">
        <v>2900</v>
      </c>
      <c r="CR27" s="186" t="s">
        <v>2670</v>
      </c>
      <c r="CS27" s="186" t="s">
        <v>2780</v>
      </c>
      <c r="CT27" s="186" t="s">
        <v>2670</v>
      </c>
      <c r="CU27" s="186" t="s">
        <v>2901</v>
      </c>
      <c r="CV27" s="186" t="s">
        <v>2780</v>
      </c>
      <c r="CW27" s="186" t="s">
        <v>2670</v>
      </c>
      <c r="CX27" s="186" t="s">
        <v>2670</v>
      </c>
      <c r="CY27" s="186" t="s">
        <v>2780</v>
      </c>
      <c r="CZ27" s="186" t="s">
        <v>2670</v>
      </c>
      <c r="DA27" s="186" t="s">
        <v>2901</v>
      </c>
      <c r="DB27" s="186" t="s">
        <v>2780</v>
      </c>
      <c r="DC27" s="186" t="s">
        <v>2670</v>
      </c>
      <c r="DD27" s="186" t="s">
        <v>2902</v>
      </c>
      <c r="DE27" s="186" t="s">
        <v>2780</v>
      </c>
      <c r="DF27" s="186" t="s">
        <v>2903</v>
      </c>
      <c r="DG27" s="186" t="s">
        <v>2670</v>
      </c>
      <c r="DH27" s="186" t="s">
        <v>2780</v>
      </c>
      <c r="DI27" s="186" t="s">
        <v>2670</v>
      </c>
      <c r="DJ27" s="186" t="s">
        <v>2670</v>
      </c>
      <c r="DK27" s="186" t="s">
        <v>2780</v>
      </c>
      <c r="DL27" s="186" t="s">
        <v>2904</v>
      </c>
      <c r="DM27" s="186" t="s">
        <v>2670</v>
      </c>
      <c r="DN27" s="186" t="s">
        <v>2780</v>
      </c>
      <c r="DO27" s="186" t="s">
        <v>2670</v>
      </c>
      <c r="DP27" s="186" t="s">
        <v>2905</v>
      </c>
      <c r="DQ27" s="186" t="s">
        <v>2780</v>
      </c>
      <c r="DR27" s="186" t="s">
        <v>2670</v>
      </c>
      <c r="DS27" s="186" t="s">
        <v>2906</v>
      </c>
      <c r="DT27" s="186" t="s">
        <v>2780</v>
      </c>
      <c r="DU27" s="186" t="s">
        <v>2670</v>
      </c>
      <c r="DV27" s="186" t="s">
        <v>2670</v>
      </c>
      <c r="DW27" s="186" t="s">
        <v>2780</v>
      </c>
      <c r="DX27" s="186" t="s">
        <v>2907</v>
      </c>
      <c r="DY27" s="186" t="s">
        <v>2908</v>
      </c>
      <c r="DZ27" s="186" t="s">
        <v>2780</v>
      </c>
      <c r="EA27" s="186" t="s">
        <v>2670</v>
      </c>
      <c r="EB27" s="186" t="s">
        <v>2909</v>
      </c>
      <c r="EC27" s="186" t="s">
        <v>2780</v>
      </c>
      <c r="ED27" s="186" t="s">
        <v>2670</v>
      </c>
      <c r="EE27" s="186" t="s">
        <v>2910</v>
      </c>
      <c r="EF27" s="186" t="s">
        <v>2780</v>
      </c>
      <c r="EG27" s="186" t="s">
        <v>2670</v>
      </c>
      <c r="EH27" s="186" t="s">
        <v>2670</v>
      </c>
      <c r="EI27" s="186" t="s">
        <v>2780</v>
      </c>
      <c r="EJ27" s="186" t="s">
        <v>2670</v>
      </c>
      <c r="EK27" s="186" t="s">
        <v>2670</v>
      </c>
      <c r="EL27" s="186" t="s">
        <v>2780</v>
      </c>
      <c r="EM27" s="186" t="s">
        <v>2670</v>
      </c>
      <c r="EN27" s="186" t="s">
        <v>2670</v>
      </c>
      <c r="EO27" s="186" t="s">
        <v>2780</v>
      </c>
      <c r="EP27" s="186" t="s">
        <v>2911</v>
      </c>
      <c r="EQ27" s="186" t="s">
        <v>2670</v>
      </c>
      <c r="ER27" s="186" t="s">
        <v>2780</v>
      </c>
      <c r="ES27" s="186" t="s">
        <v>2911</v>
      </c>
      <c r="ET27" s="186" t="s">
        <v>2670</v>
      </c>
    </row>
    <row r="28" spans="1:150" x14ac:dyDescent="0.25">
      <c r="A28" s="1"/>
      <c r="B28" s="185" t="s">
        <v>2918</v>
      </c>
      <c r="C28" s="185" t="s">
        <v>44</v>
      </c>
      <c r="D28" s="185" t="s">
        <v>948</v>
      </c>
      <c r="E28" s="185" t="s">
        <v>2919</v>
      </c>
      <c r="F28" s="185" t="s">
        <v>2920</v>
      </c>
      <c r="G28" s="186" t="s">
        <v>2780</v>
      </c>
      <c r="H28" s="186" t="s">
        <v>2884</v>
      </c>
      <c r="I28" s="186" t="s">
        <v>2670</v>
      </c>
      <c r="J28" s="186" t="s">
        <v>2780</v>
      </c>
      <c r="K28" s="186" t="s">
        <v>2885</v>
      </c>
      <c r="L28" s="186" t="s">
        <v>2886</v>
      </c>
      <c r="M28" s="186" t="s">
        <v>2780</v>
      </c>
      <c r="N28" s="186" t="s">
        <v>2887</v>
      </c>
      <c r="O28" s="186" t="s">
        <v>2670</v>
      </c>
      <c r="P28" s="186" t="s">
        <v>2780</v>
      </c>
      <c r="Q28" s="186" t="s">
        <v>2888</v>
      </c>
      <c r="R28" s="186" t="s">
        <v>2670</v>
      </c>
      <c r="S28" s="186" t="s">
        <v>2780</v>
      </c>
      <c r="T28" s="186" t="s">
        <v>2889</v>
      </c>
      <c r="U28" s="186" t="s">
        <v>2670</v>
      </c>
      <c r="V28" s="186" t="s">
        <v>2780</v>
      </c>
      <c r="W28" s="186" t="s">
        <v>2890</v>
      </c>
      <c r="X28" s="186" t="s">
        <v>2670</v>
      </c>
      <c r="Y28" s="186" t="s">
        <v>2780</v>
      </c>
      <c r="Z28" s="186" t="s">
        <v>2891</v>
      </c>
      <c r="AA28" s="186" t="s">
        <v>2670</v>
      </c>
      <c r="AB28" s="186" t="s">
        <v>2780</v>
      </c>
      <c r="AC28" s="186" t="s">
        <v>2892</v>
      </c>
      <c r="AD28" s="186" t="s">
        <v>2670</v>
      </c>
      <c r="AE28" s="186" t="s">
        <v>2780</v>
      </c>
      <c r="AF28" s="186" t="s">
        <v>2893</v>
      </c>
      <c r="AG28" s="186" t="s">
        <v>2670</v>
      </c>
      <c r="AH28" s="186" t="s">
        <v>2780</v>
      </c>
      <c r="AI28" s="186" t="s">
        <v>2894</v>
      </c>
      <c r="AJ28" s="186" t="s">
        <v>2670</v>
      </c>
      <c r="AK28" s="186" t="s">
        <v>2780</v>
      </c>
      <c r="AL28" s="186" t="s">
        <v>2895</v>
      </c>
      <c r="AM28" s="186" t="s">
        <v>2670</v>
      </c>
      <c r="AN28" s="186" t="s">
        <v>2780</v>
      </c>
      <c r="AO28" s="186" t="s">
        <v>2896</v>
      </c>
      <c r="AP28" s="186" t="s">
        <v>2670</v>
      </c>
      <c r="AQ28" s="186" t="s">
        <v>2780</v>
      </c>
      <c r="AR28" s="186" t="s">
        <v>2897</v>
      </c>
      <c r="AS28" s="186" t="s">
        <v>2670</v>
      </c>
      <c r="AT28" s="186" t="s">
        <v>2780</v>
      </c>
      <c r="AU28" s="186" t="s">
        <v>2898</v>
      </c>
      <c r="AV28" s="186" t="s">
        <v>2670</v>
      </c>
      <c r="AW28" s="186" t="s">
        <v>2780</v>
      </c>
      <c r="AX28" s="186" t="s">
        <v>2670</v>
      </c>
      <c r="AY28" s="186" t="s">
        <v>2670</v>
      </c>
      <c r="AZ28" s="186" t="s">
        <v>2780</v>
      </c>
      <c r="BA28" s="186" t="s">
        <v>2670</v>
      </c>
      <c r="BB28" s="186" t="s">
        <v>2670</v>
      </c>
      <c r="BC28" s="186" t="s">
        <v>2780</v>
      </c>
      <c r="BD28" s="186" t="s">
        <v>2670</v>
      </c>
      <c r="BE28" s="186" t="s">
        <v>2670</v>
      </c>
      <c r="BF28" s="186" t="s">
        <v>2780</v>
      </c>
      <c r="BG28" s="186" t="s">
        <v>2670</v>
      </c>
      <c r="BH28" s="186" t="s">
        <v>2670</v>
      </c>
      <c r="BI28" s="186" t="s">
        <v>2780</v>
      </c>
      <c r="BJ28" s="186" t="s">
        <v>2670</v>
      </c>
      <c r="BK28" s="186" t="s">
        <v>2670</v>
      </c>
      <c r="BL28" s="186" t="s">
        <v>2780</v>
      </c>
      <c r="BM28" s="186" t="s">
        <v>2670</v>
      </c>
      <c r="BN28" s="186" t="s">
        <v>2670</v>
      </c>
      <c r="BO28" s="186" t="s">
        <v>2780</v>
      </c>
      <c r="BP28" s="186" t="s">
        <v>2670</v>
      </c>
      <c r="BQ28" s="186" t="s">
        <v>2670</v>
      </c>
      <c r="BR28" s="186" t="s">
        <v>2780</v>
      </c>
      <c r="BS28" s="186" t="s">
        <v>2670</v>
      </c>
      <c r="BT28" s="186" t="s">
        <v>2670</v>
      </c>
      <c r="BU28" s="186" t="s">
        <v>2780</v>
      </c>
      <c r="BV28" s="186" t="s">
        <v>2670</v>
      </c>
      <c r="BW28" s="186" t="s">
        <v>2899</v>
      </c>
      <c r="BX28" s="186" t="s">
        <v>2780</v>
      </c>
      <c r="BY28" s="186" t="s">
        <v>2670</v>
      </c>
      <c r="BZ28" s="186" t="s">
        <v>2670</v>
      </c>
      <c r="CA28" s="186" t="s">
        <v>2780</v>
      </c>
      <c r="CB28" s="186" t="s">
        <v>2670</v>
      </c>
      <c r="CC28" s="186" t="s">
        <v>2670</v>
      </c>
      <c r="CD28" s="186" t="s">
        <v>2780</v>
      </c>
      <c r="CE28" s="186" t="s">
        <v>2670</v>
      </c>
      <c r="CF28" s="186" t="s">
        <v>2670</v>
      </c>
      <c r="CG28" s="186" t="s">
        <v>2780</v>
      </c>
      <c r="CH28" s="186" t="s">
        <v>2670</v>
      </c>
      <c r="CI28" s="186" t="s">
        <v>2670</v>
      </c>
      <c r="CJ28" s="186" t="s">
        <v>2780</v>
      </c>
      <c r="CK28" s="186" t="s">
        <v>2670</v>
      </c>
      <c r="CL28" s="186" t="s">
        <v>2670</v>
      </c>
      <c r="CM28" s="186" t="s">
        <v>2780</v>
      </c>
      <c r="CN28" s="186" t="s">
        <v>2900</v>
      </c>
      <c r="CO28" s="186" t="s">
        <v>2670</v>
      </c>
      <c r="CP28" s="186" t="s">
        <v>2780</v>
      </c>
      <c r="CQ28" s="186" t="s">
        <v>2900</v>
      </c>
      <c r="CR28" s="186" t="s">
        <v>2670</v>
      </c>
      <c r="CS28" s="186" t="s">
        <v>2780</v>
      </c>
      <c r="CT28" s="186" t="s">
        <v>2670</v>
      </c>
      <c r="CU28" s="186" t="s">
        <v>2901</v>
      </c>
      <c r="CV28" s="186" t="s">
        <v>2780</v>
      </c>
      <c r="CW28" s="186" t="s">
        <v>2670</v>
      </c>
      <c r="CX28" s="186" t="s">
        <v>2670</v>
      </c>
      <c r="CY28" s="186" t="s">
        <v>2780</v>
      </c>
      <c r="CZ28" s="186" t="s">
        <v>2670</v>
      </c>
      <c r="DA28" s="186" t="s">
        <v>2901</v>
      </c>
      <c r="DB28" s="186" t="s">
        <v>2780</v>
      </c>
      <c r="DC28" s="186" t="s">
        <v>2670</v>
      </c>
      <c r="DD28" s="186" t="s">
        <v>2902</v>
      </c>
      <c r="DE28" s="186" t="s">
        <v>2780</v>
      </c>
      <c r="DF28" s="186" t="s">
        <v>2903</v>
      </c>
      <c r="DG28" s="186" t="s">
        <v>2670</v>
      </c>
      <c r="DH28" s="186" t="s">
        <v>2780</v>
      </c>
      <c r="DI28" s="186" t="s">
        <v>2670</v>
      </c>
      <c r="DJ28" s="186" t="s">
        <v>2670</v>
      </c>
      <c r="DK28" s="186" t="s">
        <v>2780</v>
      </c>
      <c r="DL28" s="186" t="s">
        <v>2904</v>
      </c>
      <c r="DM28" s="186" t="s">
        <v>2670</v>
      </c>
      <c r="DN28" s="186" t="s">
        <v>2780</v>
      </c>
      <c r="DO28" s="186" t="s">
        <v>2670</v>
      </c>
      <c r="DP28" s="186" t="s">
        <v>2905</v>
      </c>
      <c r="DQ28" s="186" t="s">
        <v>2780</v>
      </c>
      <c r="DR28" s="186" t="s">
        <v>2670</v>
      </c>
      <c r="DS28" s="186" t="s">
        <v>2906</v>
      </c>
      <c r="DT28" s="186" t="s">
        <v>2780</v>
      </c>
      <c r="DU28" s="186" t="s">
        <v>2670</v>
      </c>
      <c r="DV28" s="186" t="s">
        <v>2670</v>
      </c>
      <c r="DW28" s="186" t="s">
        <v>2780</v>
      </c>
      <c r="DX28" s="186" t="s">
        <v>2907</v>
      </c>
      <c r="DY28" s="186" t="s">
        <v>2908</v>
      </c>
      <c r="DZ28" s="186" t="s">
        <v>2780</v>
      </c>
      <c r="EA28" s="186" t="s">
        <v>2670</v>
      </c>
      <c r="EB28" s="186" t="s">
        <v>2909</v>
      </c>
      <c r="EC28" s="186" t="s">
        <v>2780</v>
      </c>
      <c r="ED28" s="186" t="s">
        <v>2670</v>
      </c>
      <c r="EE28" s="186" t="s">
        <v>2910</v>
      </c>
      <c r="EF28" s="186" t="s">
        <v>2780</v>
      </c>
      <c r="EG28" s="186" t="s">
        <v>2670</v>
      </c>
      <c r="EH28" s="186" t="s">
        <v>2670</v>
      </c>
      <c r="EI28" s="186" t="s">
        <v>2780</v>
      </c>
      <c r="EJ28" s="186" t="s">
        <v>2670</v>
      </c>
      <c r="EK28" s="186" t="s">
        <v>2670</v>
      </c>
      <c r="EL28" s="186" t="s">
        <v>2780</v>
      </c>
      <c r="EM28" s="186" t="s">
        <v>2670</v>
      </c>
      <c r="EN28" s="186" t="s">
        <v>2670</v>
      </c>
      <c r="EO28" s="186" t="s">
        <v>2780</v>
      </c>
      <c r="EP28" s="186" t="s">
        <v>2911</v>
      </c>
      <c r="EQ28" s="186" t="s">
        <v>2670</v>
      </c>
      <c r="ER28" s="186" t="s">
        <v>2780</v>
      </c>
      <c r="ES28" s="186" t="s">
        <v>2911</v>
      </c>
      <c r="ET28" s="186" t="s">
        <v>2670</v>
      </c>
    </row>
    <row r="29" spans="1:150" x14ac:dyDescent="0.25">
      <c r="A29" s="1"/>
      <c r="B29" s="184" t="s">
        <v>2921</v>
      </c>
      <c r="C29" s="184" t="s">
        <v>44</v>
      </c>
      <c r="D29" s="184" t="s">
        <v>946</v>
      </c>
      <c r="E29" s="184" t="s">
        <v>2922</v>
      </c>
      <c r="F29" s="184" t="s">
        <v>2923</v>
      </c>
      <c r="G29" s="184" t="s">
        <v>2780</v>
      </c>
      <c r="H29" s="184" t="s">
        <v>2670</v>
      </c>
      <c r="I29" s="184" t="s">
        <v>2670</v>
      </c>
      <c r="J29" s="184" t="s">
        <v>2780</v>
      </c>
      <c r="K29" s="184" t="s">
        <v>2670</v>
      </c>
      <c r="L29" s="184" t="s">
        <v>2924</v>
      </c>
      <c r="M29" s="184" t="s">
        <v>2780</v>
      </c>
      <c r="N29" s="184" t="s">
        <v>2670</v>
      </c>
      <c r="O29" s="184" t="s">
        <v>2670</v>
      </c>
      <c r="P29" s="184" t="s">
        <v>2780</v>
      </c>
      <c r="Q29" s="184" t="s">
        <v>2670</v>
      </c>
      <c r="R29" s="184" t="s">
        <v>2670</v>
      </c>
      <c r="S29" s="184" t="s">
        <v>2780</v>
      </c>
      <c r="T29" s="184" t="s">
        <v>2670</v>
      </c>
      <c r="U29" s="184" t="s">
        <v>2924</v>
      </c>
      <c r="V29" s="184" t="s">
        <v>2780</v>
      </c>
      <c r="W29" s="184" t="s">
        <v>2670</v>
      </c>
      <c r="X29" s="184" t="s">
        <v>2924</v>
      </c>
      <c r="Y29" s="184" t="s">
        <v>2780</v>
      </c>
      <c r="Z29" s="184" t="s">
        <v>2670</v>
      </c>
      <c r="AA29" s="184" t="s">
        <v>2670</v>
      </c>
      <c r="AB29" s="184" t="s">
        <v>2780</v>
      </c>
      <c r="AC29" s="184" t="s">
        <v>2670</v>
      </c>
      <c r="AD29" s="184" t="s">
        <v>2670</v>
      </c>
      <c r="AE29" s="184" t="s">
        <v>2780</v>
      </c>
      <c r="AF29" s="184" t="s">
        <v>2670</v>
      </c>
      <c r="AG29" s="184" t="s">
        <v>2670</v>
      </c>
      <c r="AH29" s="184" t="s">
        <v>2780</v>
      </c>
      <c r="AI29" s="184" t="s">
        <v>2670</v>
      </c>
      <c r="AJ29" s="184" t="s">
        <v>2924</v>
      </c>
      <c r="AK29" s="184" t="s">
        <v>2780</v>
      </c>
      <c r="AL29" s="184" t="s">
        <v>2670</v>
      </c>
      <c r="AM29" s="184" t="s">
        <v>2670</v>
      </c>
      <c r="AN29" s="184" t="s">
        <v>2780</v>
      </c>
      <c r="AO29" s="184" t="s">
        <v>2670</v>
      </c>
      <c r="AP29" s="184" t="s">
        <v>2670</v>
      </c>
      <c r="AQ29" s="184" t="s">
        <v>2780</v>
      </c>
      <c r="AR29" s="184" t="s">
        <v>2670</v>
      </c>
      <c r="AS29" s="184" t="s">
        <v>2670</v>
      </c>
      <c r="AT29" s="184" t="s">
        <v>2780</v>
      </c>
      <c r="AU29" s="184" t="s">
        <v>2670</v>
      </c>
      <c r="AV29" s="184" t="s">
        <v>2670</v>
      </c>
      <c r="AW29" s="184" t="s">
        <v>2780</v>
      </c>
      <c r="AX29" s="184" t="s">
        <v>2670</v>
      </c>
      <c r="AY29" s="184" t="s">
        <v>2670</v>
      </c>
      <c r="AZ29" s="184" t="s">
        <v>2780</v>
      </c>
      <c r="BA29" s="184" t="s">
        <v>2670</v>
      </c>
      <c r="BB29" s="184" t="s">
        <v>2670</v>
      </c>
      <c r="BC29" s="184" t="s">
        <v>2780</v>
      </c>
      <c r="BD29" s="184" t="s">
        <v>2670</v>
      </c>
      <c r="BE29" s="184" t="s">
        <v>2670</v>
      </c>
      <c r="BF29" s="184" t="s">
        <v>2780</v>
      </c>
      <c r="BG29" s="184" t="s">
        <v>2670</v>
      </c>
      <c r="BH29" s="184" t="s">
        <v>2670</v>
      </c>
      <c r="BI29" s="184" t="s">
        <v>2780</v>
      </c>
      <c r="BJ29" s="184" t="s">
        <v>2670</v>
      </c>
      <c r="BK29" s="184" t="s">
        <v>2670</v>
      </c>
      <c r="BL29" s="184" t="s">
        <v>2780</v>
      </c>
      <c r="BM29" s="184" t="s">
        <v>2670</v>
      </c>
      <c r="BN29" s="184" t="s">
        <v>2670</v>
      </c>
      <c r="BO29" s="184" t="s">
        <v>2780</v>
      </c>
      <c r="BP29" s="184" t="s">
        <v>2670</v>
      </c>
      <c r="BQ29" s="184" t="s">
        <v>2670</v>
      </c>
      <c r="BR29" s="184" t="s">
        <v>2780</v>
      </c>
      <c r="BS29" s="184" t="s">
        <v>2670</v>
      </c>
      <c r="BT29" s="184" t="s">
        <v>2670</v>
      </c>
      <c r="BU29" s="184" t="s">
        <v>2780</v>
      </c>
      <c r="BV29" s="184" t="s">
        <v>2670</v>
      </c>
      <c r="BW29" s="184" t="s">
        <v>2670</v>
      </c>
      <c r="BX29" s="184" t="s">
        <v>2780</v>
      </c>
      <c r="BY29" s="184" t="s">
        <v>2670</v>
      </c>
      <c r="BZ29" s="184" t="s">
        <v>2670</v>
      </c>
      <c r="CA29" s="184" t="s">
        <v>2780</v>
      </c>
      <c r="CB29" s="184" t="s">
        <v>2670</v>
      </c>
      <c r="CC29" s="184" t="s">
        <v>2670</v>
      </c>
      <c r="CD29" s="184" t="s">
        <v>2780</v>
      </c>
      <c r="CE29" s="184" t="s">
        <v>2670</v>
      </c>
      <c r="CF29" s="184" t="s">
        <v>2670</v>
      </c>
      <c r="CG29" s="184" t="s">
        <v>2780</v>
      </c>
      <c r="CH29" s="184" t="s">
        <v>2670</v>
      </c>
      <c r="CI29" s="184" t="s">
        <v>2670</v>
      </c>
      <c r="CJ29" s="184" t="s">
        <v>2780</v>
      </c>
      <c r="CK29" s="184" t="s">
        <v>2670</v>
      </c>
      <c r="CL29" s="184" t="s">
        <v>2670</v>
      </c>
      <c r="CM29" s="184" t="s">
        <v>2780</v>
      </c>
      <c r="CN29" s="184" t="s">
        <v>2670</v>
      </c>
      <c r="CO29" s="184" t="s">
        <v>2924</v>
      </c>
      <c r="CP29" s="184" t="s">
        <v>2780</v>
      </c>
      <c r="CQ29" s="184" t="s">
        <v>2670</v>
      </c>
      <c r="CR29" s="184" t="s">
        <v>2924</v>
      </c>
      <c r="CS29" s="184" t="s">
        <v>2780</v>
      </c>
      <c r="CT29" s="184" t="s">
        <v>2670</v>
      </c>
      <c r="CU29" s="184" t="s">
        <v>2670</v>
      </c>
      <c r="CV29" s="184" t="s">
        <v>2780</v>
      </c>
      <c r="CW29" s="184" t="s">
        <v>2670</v>
      </c>
      <c r="CX29" s="184" t="s">
        <v>2670</v>
      </c>
      <c r="CY29" s="184" t="s">
        <v>2780</v>
      </c>
      <c r="CZ29" s="184" t="s">
        <v>2670</v>
      </c>
      <c r="DA29" s="184" t="s">
        <v>2670</v>
      </c>
      <c r="DB29" s="184" t="s">
        <v>2780</v>
      </c>
      <c r="DC29" s="184" t="s">
        <v>2670</v>
      </c>
      <c r="DD29" s="184" t="s">
        <v>2670</v>
      </c>
      <c r="DE29" s="184" t="s">
        <v>2780</v>
      </c>
      <c r="DF29" s="184" t="s">
        <v>2670</v>
      </c>
      <c r="DG29" s="184" t="s">
        <v>2670</v>
      </c>
      <c r="DH29" s="184" t="s">
        <v>2780</v>
      </c>
      <c r="DI29" s="184" t="s">
        <v>2670</v>
      </c>
      <c r="DJ29" s="184" t="s">
        <v>2670</v>
      </c>
      <c r="DK29" s="184" t="s">
        <v>2780</v>
      </c>
      <c r="DL29" s="184" t="s">
        <v>2670</v>
      </c>
      <c r="DM29" s="184" t="s">
        <v>2670</v>
      </c>
      <c r="DN29" s="184" t="s">
        <v>2780</v>
      </c>
      <c r="DO29" s="184" t="s">
        <v>2670</v>
      </c>
      <c r="DP29" s="184" t="s">
        <v>2670</v>
      </c>
      <c r="DQ29" s="184" t="s">
        <v>2780</v>
      </c>
      <c r="DR29" s="184" t="s">
        <v>2670</v>
      </c>
      <c r="DS29" s="184" t="s">
        <v>2670</v>
      </c>
      <c r="DT29" s="184" t="s">
        <v>2780</v>
      </c>
      <c r="DU29" s="184" t="s">
        <v>2670</v>
      </c>
      <c r="DV29" s="184" t="s">
        <v>2670</v>
      </c>
      <c r="DW29" s="184" t="s">
        <v>2780</v>
      </c>
      <c r="DX29" s="184" t="s">
        <v>2670</v>
      </c>
      <c r="DY29" s="184" t="s">
        <v>2670</v>
      </c>
      <c r="DZ29" s="184" t="s">
        <v>2780</v>
      </c>
      <c r="EA29" s="184" t="s">
        <v>2670</v>
      </c>
      <c r="EB29" s="184" t="s">
        <v>2670</v>
      </c>
      <c r="EC29" s="184" t="s">
        <v>2780</v>
      </c>
      <c r="ED29" s="184" t="s">
        <v>2670</v>
      </c>
      <c r="EE29" s="184" t="s">
        <v>2924</v>
      </c>
      <c r="EF29" s="184" t="s">
        <v>2780</v>
      </c>
      <c r="EG29" s="184" t="s">
        <v>2670</v>
      </c>
      <c r="EH29" s="184" t="s">
        <v>2670</v>
      </c>
      <c r="EI29" s="184" t="s">
        <v>2780</v>
      </c>
      <c r="EJ29" s="184" t="s">
        <v>2670</v>
      </c>
      <c r="EK29" s="184" t="s">
        <v>2670</v>
      </c>
      <c r="EL29" s="184" t="s">
        <v>2780</v>
      </c>
      <c r="EM29" s="184" t="s">
        <v>2670</v>
      </c>
      <c r="EN29" s="184" t="s">
        <v>2670</v>
      </c>
      <c r="EO29" s="184" t="s">
        <v>2780</v>
      </c>
      <c r="EP29" s="184" t="s">
        <v>2670</v>
      </c>
      <c r="EQ29" s="184" t="s">
        <v>2670</v>
      </c>
      <c r="ER29" s="184" t="s">
        <v>2780</v>
      </c>
      <c r="ES29" s="184" t="s">
        <v>2670</v>
      </c>
      <c r="ET29" s="184" t="s">
        <v>2670</v>
      </c>
    </row>
    <row r="30" spans="1:150" x14ac:dyDescent="0.25">
      <c r="A30" s="1"/>
      <c r="B30" s="185" t="s">
        <v>2925</v>
      </c>
      <c r="C30" s="185" t="s">
        <v>44</v>
      </c>
      <c r="D30" s="185" t="s">
        <v>946</v>
      </c>
      <c r="E30" s="185" t="s">
        <v>2926</v>
      </c>
      <c r="F30" s="185" t="s">
        <v>2927</v>
      </c>
      <c r="G30" s="186" t="s">
        <v>2780</v>
      </c>
      <c r="H30" s="186" t="s">
        <v>2670</v>
      </c>
      <c r="I30" s="186" t="s">
        <v>2670</v>
      </c>
      <c r="J30" s="186" t="s">
        <v>2780</v>
      </c>
      <c r="K30" s="186" t="s">
        <v>2670</v>
      </c>
      <c r="L30" s="186" t="s">
        <v>2924</v>
      </c>
      <c r="M30" s="186" t="s">
        <v>2780</v>
      </c>
      <c r="N30" s="186" t="s">
        <v>2670</v>
      </c>
      <c r="O30" s="186" t="s">
        <v>2670</v>
      </c>
      <c r="P30" s="186" t="s">
        <v>2780</v>
      </c>
      <c r="Q30" s="186" t="s">
        <v>2670</v>
      </c>
      <c r="R30" s="186" t="s">
        <v>2670</v>
      </c>
      <c r="S30" s="186" t="s">
        <v>2780</v>
      </c>
      <c r="T30" s="186" t="s">
        <v>2670</v>
      </c>
      <c r="U30" s="186" t="s">
        <v>2924</v>
      </c>
      <c r="V30" s="186" t="s">
        <v>2780</v>
      </c>
      <c r="W30" s="186" t="s">
        <v>2670</v>
      </c>
      <c r="X30" s="186" t="s">
        <v>2924</v>
      </c>
      <c r="Y30" s="186" t="s">
        <v>2780</v>
      </c>
      <c r="Z30" s="186" t="s">
        <v>2670</v>
      </c>
      <c r="AA30" s="186" t="s">
        <v>2670</v>
      </c>
      <c r="AB30" s="186" t="s">
        <v>2780</v>
      </c>
      <c r="AC30" s="186" t="s">
        <v>2670</v>
      </c>
      <c r="AD30" s="186" t="s">
        <v>2670</v>
      </c>
      <c r="AE30" s="186" t="s">
        <v>2780</v>
      </c>
      <c r="AF30" s="186" t="s">
        <v>2670</v>
      </c>
      <c r="AG30" s="186" t="s">
        <v>2670</v>
      </c>
      <c r="AH30" s="186" t="s">
        <v>2780</v>
      </c>
      <c r="AI30" s="186" t="s">
        <v>2670</v>
      </c>
      <c r="AJ30" s="186" t="s">
        <v>2924</v>
      </c>
      <c r="AK30" s="186" t="s">
        <v>2780</v>
      </c>
      <c r="AL30" s="186" t="s">
        <v>2670</v>
      </c>
      <c r="AM30" s="186" t="s">
        <v>2670</v>
      </c>
      <c r="AN30" s="186" t="s">
        <v>2780</v>
      </c>
      <c r="AO30" s="186" t="s">
        <v>2670</v>
      </c>
      <c r="AP30" s="186" t="s">
        <v>2670</v>
      </c>
      <c r="AQ30" s="186" t="s">
        <v>2780</v>
      </c>
      <c r="AR30" s="186" t="s">
        <v>2670</v>
      </c>
      <c r="AS30" s="186" t="s">
        <v>2670</v>
      </c>
      <c r="AT30" s="186" t="s">
        <v>2780</v>
      </c>
      <c r="AU30" s="186" t="s">
        <v>2670</v>
      </c>
      <c r="AV30" s="186" t="s">
        <v>2670</v>
      </c>
      <c r="AW30" s="186" t="s">
        <v>2780</v>
      </c>
      <c r="AX30" s="186" t="s">
        <v>2670</v>
      </c>
      <c r="AY30" s="186" t="s">
        <v>2670</v>
      </c>
      <c r="AZ30" s="186" t="s">
        <v>2780</v>
      </c>
      <c r="BA30" s="186" t="s">
        <v>2670</v>
      </c>
      <c r="BB30" s="186" t="s">
        <v>2670</v>
      </c>
      <c r="BC30" s="186" t="s">
        <v>2780</v>
      </c>
      <c r="BD30" s="186" t="s">
        <v>2670</v>
      </c>
      <c r="BE30" s="186" t="s">
        <v>2670</v>
      </c>
      <c r="BF30" s="186" t="s">
        <v>2780</v>
      </c>
      <c r="BG30" s="186" t="s">
        <v>2670</v>
      </c>
      <c r="BH30" s="186" t="s">
        <v>2670</v>
      </c>
      <c r="BI30" s="186" t="s">
        <v>2780</v>
      </c>
      <c r="BJ30" s="186" t="s">
        <v>2670</v>
      </c>
      <c r="BK30" s="186" t="s">
        <v>2670</v>
      </c>
      <c r="BL30" s="186" t="s">
        <v>2780</v>
      </c>
      <c r="BM30" s="186" t="s">
        <v>2670</v>
      </c>
      <c r="BN30" s="186" t="s">
        <v>2670</v>
      </c>
      <c r="BO30" s="186" t="s">
        <v>2780</v>
      </c>
      <c r="BP30" s="186" t="s">
        <v>2670</v>
      </c>
      <c r="BQ30" s="186" t="s">
        <v>2670</v>
      </c>
      <c r="BR30" s="186" t="s">
        <v>2780</v>
      </c>
      <c r="BS30" s="186" t="s">
        <v>2670</v>
      </c>
      <c r="BT30" s="186" t="s">
        <v>2670</v>
      </c>
      <c r="BU30" s="186" t="s">
        <v>2780</v>
      </c>
      <c r="BV30" s="186" t="s">
        <v>2670</v>
      </c>
      <c r="BW30" s="186" t="s">
        <v>2670</v>
      </c>
      <c r="BX30" s="186" t="s">
        <v>2780</v>
      </c>
      <c r="BY30" s="186" t="s">
        <v>2670</v>
      </c>
      <c r="BZ30" s="186" t="s">
        <v>2670</v>
      </c>
      <c r="CA30" s="186" t="s">
        <v>2780</v>
      </c>
      <c r="CB30" s="186" t="s">
        <v>2670</v>
      </c>
      <c r="CC30" s="186" t="s">
        <v>2670</v>
      </c>
      <c r="CD30" s="186" t="s">
        <v>2780</v>
      </c>
      <c r="CE30" s="186" t="s">
        <v>2670</v>
      </c>
      <c r="CF30" s="186" t="s">
        <v>2670</v>
      </c>
      <c r="CG30" s="186" t="s">
        <v>2780</v>
      </c>
      <c r="CH30" s="186" t="s">
        <v>2670</v>
      </c>
      <c r="CI30" s="186" t="s">
        <v>2670</v>
      </c>
      <c r="CJ30" s="186" t="s">
        <v>2780</v>
      </c>
      <c r="CK30" s="186" t="s">
        <v>2670</v>
      </c>
      <c r="CL30" s="186" t="s">
        <v>2670</v>
      </c>
      <c r="CM30" s="186" t="s">
        <v>2780</v>
      </c>
      <c r="CN30" s="186" t="s">
        <v>2670</v>
      </c>
      <c r="CO30" s="186" t="s">
        <v>2924</v>
      </c>
      <c r="CP30" s="186" t="s">
        <v>2780</v>
      </c>
      <c r="CQ30" s="186" t="s">
        <v>2670</v>
      </c>
      <c r="CR30" s="186" t="s">
        <v>2924</v>
      </c>
      <c r="CS30" s="186" t="s">
        <v>2780</v>
      </c>
      <c r="CT30" s="186" t="s">
        <v>2670</v>
      </c>
      <c r="CU30" s="186" t="s">
        <v>2670</v>
      </c>
      <c r="CV30" s="186" t="s">
        <v>2780</v>
      </c>
      <c r="CW30" s="186" t="s">
        <v>2670</v>
      </c>
      <c r="CX30" s="186" t="s">
        <v>2670</v>
      </c>
      <c r="CY30" s="186" t="s">
        <v>2780</v>
      </c>
      <c r="CZ30" s="186" t="s">
        <v>2670</v>
      </c>
      <c r="DA30" s="186" t="s">
        <v>2670</v>
      </c>
      <c r="DB30" s="186" t="s">
        <v>2780</v>
      </c>
      <c r="DC30" s="186" t="s">
        <v>2670</v>
      </c>
      <c r="DD30" s="186" t="s">
        <v>2670</v>
      </c>
      <c r="DE30" s="186" t="s">
        <v>2780</v>
      </c>
      <c r="DF30" s="186" t="s">
        <v>2670</v>
      </c>
      <c r="DG30" s="186" t="s">
        <v>2670</v>
      </c>
      <c r="DH30" s="186" t="s">
        <v>2780</v>
      </c>
      <c r="DI30" s="186" t="s">
        <v>2670</v>
      </c>
      <c r="DJ30" s="186" t="s">
        <v>2670</v>
      </c>
      <c r="DK30" s="186" t="s">
        <v>2780</v>
      </c>
      <c r="DL30" s="186" t="s">
        <v>2670</v>
      </c>
      <c r="DM30" s="186" t="s">
        <v>2670</v>
      </c>
      <c r="DN30" s="186" t="s">
        <v>2780</v>
      </c>
      <c r="DO30" s="186" t="s">
        <v>2670</v>
      </c>
      <c r="DP30" s="186" t="s">
        <v>2670</v>
      </c>
      <c r="DQ30" s="186" t="s">
        <v>2780</v>
      </c>
      <c r="DR30" s="186" t="s">
        <v>2670</v>
      </c>
      <c r="DS30" s="186" t="s">
        <v>2670</v>
      </c>
      <c r="DT30" s="186" t="s">
        <v>2780</v>
      </c>
      <c r="DU30" s="186" t="s">
        <v>2670</v>
      </c>
      <c r="DV30" s="186" t="s">
        <v>2670</v>
      </c>
      <c r="DW30" s="186" t="s">
        <v>2780</v>
      </c>
      <c r="DX30" s="186" t="s">
        <v>2670</v>
      </c>
      <c r="DY30" s="186" t="s">
        <v>2670</v>
      </c>
      <c r="DZ30" s="186" t="s">
        <v>2780</v>
      </c>
      <c r="EA30" s="186" t="s">
        <v>2670</v>
      </c>
      <c r="EB30" s="186" t="s">
        <v>2670</v>
      </c>
      <c r="EC30" s="186" t="s">
        <v>2780</v>
      </c>
      <c r="ED30" s="186" t="s">
        <v>2670</v>
      </c>
      <c r="EE30" s="186" t="s">
        <v>2924</v>
      </c>
      <c r="EF30" s="186" t="s">
        <v>2780</v>
      </c>
      <c r="EG30" s="186" t="s">
        <v>2670</v>
      </c>
      <c r="EH30" s="186" t="s">
        <v>2670</v>
      </c>
      <c r="EI30" s="186" t="s">
        <v>2780</v>
      </c>
      <c r="EJ30" s="186" t="s">
        <v>2670</v>
      </c>
      <c r="EK30" s="186" t="s">
        <v>2670</v>
      </c>
      <c r="EL30" s="186" t="s">
        <v>2780</v>
      </c>
      <c r="EM30" s="186" t="s">
        <v>2670</v>
      </c>
      <c r="EN30" s="186" t="s">
        <v>2670</v>
      </c>
      <c r="EO30" s="186" t="s">
        <v>2780</v>
      </c>
      <c r="EP30" s="186" t="s">
        <v>2670</v>
      </c>
      <c r="EQ30" s="186" t="s">
        <v>2670</v>
      </c>
      <c r="ER30" s="186" t="s">
        <v>2780</v>
      </c>
      <c r="ES30" s="186" t="s">
        <v>2670</v>
      </c>
      <c r="ET30" s="186" t="s">
        <v>2670</v>
      </c>
    </row>
    <row r="31" spans="1:150" x14ac:dyDescent="0.25">
      <c r="A31" s="1"/>
      <c r="B31" s="185" t="s">
        <v>2928</v>
      </c>
      <c r="C31" s="185" t="s">
        <v>44</v>
      </c>
      <c r="D31" s="185" t="s">
        <v>946</v>
      </c>
      <c r="E31" s="185" t="s">
        <v>2929</v>
      </c>
      <c r="F31" s="185" t="s">
        <v>2930</v>
      </c>
      <c r="G31" s="186" t="s">
        <v>2780</v>
      </c>
      <c r="H31" s="186" t="s">
        <v>2670</v>
      </c>
      <c r="I31" s="186" t="s">
        <v>2670</v>
      </c>
      <c r="J31" s="186" t="s">
        <v>2780</v>
      </c>
      <c r="K31" s="186" t="s">
        <v>2670</v>
      </c>
      <c r="L31" s="186" t="s">
        <v>2670</v>
      </c>
      <c r="M31" s="186" t="s">
        <v>2780</v>
      </c>
      <c r="N31" s="186" t="s">
        <v>2670</v>
      </c>
      <c r="O31" s="186" t="s">
        <v>2670</v>
      </c>
      <c r="P31" s="186" t="s">
        <v>2780</v>
      </c>
      <c r="Q31" s="186" t="s">
        <v>2670</v>
      </c>
      <c r="R31" s="186" t="s">
        <v>2670</v>
      </c>
      <c r="S31" s="186" t="s">
        <v>2780</v>
      </c>
      <c r="T31" s="186" t="s">
        <v>2670</v>
      </c>
      <c r="U31" s="186" t="s">
        <v>2670</v>
      </c>
      <c r="V31" s="186" t="s">
        <v>2780</v>
      </c>
      <c r="W31" s="186" t="s">
        <v>2670</v>
      </c>
      <c r="X31" s="186" t="s">
        <v>2670</v>
      </c>
      <c r="Y31" s="186" t="s">
        <v>2780</v>
      </c>
      <c r="Z31" s="186" t="s">
        <v>2670</v>
      </c>
      <c r="AA31" s="186" t="s">
        <v>2670</v>
      </c>
      <c r="AB31" s="186" t="s">
        <v>2780</v>
      </c>
      <c r="AC31" s="186" t="s">
        <v>2670</v>
      </c>
      <c r="AD31" s="186" t="s">
        <v>2670</v>
      </c>
      <c r="AE31" s="186" t="s">
        <v>2780</v>
      </c>
      <c r="AF31" s="186" t="s">
        <v>2670</v>
      </c>
      <c r="AG31" s="186" t="s">
        <v>2670</v>
      </c>
      <c r="AH31" s="186" t="s">
        <v>2780</v>
      </c>
      <c r="AI31" s="186" t="s">
        <v>2670</v>
      </c>
      <c r="AJ31" s="186" t="s">
        <v>2670</v>
      </c>
      <c r="AK31" s="186" t="s">
        <v>2780</v>
      </c>
      <c r="AL31" s="186" t="s">
        <v>2670</v>
      </c>
      <c r="AM31" s="186" t="s">
        <v>2670</v>
      </c>
      <c r="AN31" s="186" t="s">
        <v>2780</v>
      </c>
      <c r="AO31" s="186" t="s">
        <v>2670</v>
      </c>
      <c r="AP31" s="186" t="s">
        <v>2670</v>
      </c>
      <c r="AQ31" s="186" t="s">
        <v>2780</v>
      </c>
      <c r="AR31" s="186" t="s">
        <v>2670</v>
      </c>
      <c r="AS31" s="186" t="s">
        <v>2670</v>
      </c>
      <c r="AT31" s="186" t="s">
        <v>2780</v>
      </c>
      <c r="AU31" s="186" t="s">
        <v>2670</v>
      </c>
      <c r="AV31" s="186" t="s">
        <v>2670</v>
      </c>
      <c r="AW31" s="186" t="s">
        <v>2780</v>
      </c>
      <c r="AX31" s="186" t="s">
        <v>2670</v>
      </c>
      <c r="AY31" s="186" t="s">
        <v>2670</v>
      </c>
      <c r="AZ31" s="186" t="s">
        <v>2780</v>
      </c>
      <c r="BA31" s="186" t="s">
        <v>2670</v>
      </c>
      <c r="BB31" s="186" t="s">
        <v>2670</v>
      </c>
      <c r="BC31" s="186" t="s">
        <v>2780</v>
      </c>
      <c r="BD31" s="186" t="s">
        <v>2670</v>
      </c>
      <c r="BE31" s="186" t="s">
        <v>2670</v>
      </c>
      <c r="BF31" s="186" t="s">
        <v>2780</v>
      </c>
      <c r="BG31" s="186" t="s">
        <v>2670</v>
      </c>
      <c r="BH31" s="186" t="s">
        <v>2670</v>
      </c>
      <c r="BI31" s="186" t="s">
        <v>2780</v>
      </c>
      <c r="BJ31" s="186" t="s">
        <v>2670</v>
      </c>
      <c r="BK31" s="186" t="s">
        <v>2670</v>
      </c>
      <c r="BL31" s="186" t="s">
        <v>2780</v>
      </c>
      <c r="BM31" s="186" t="s">
        <v>2670</v>
      </c>
      <c r="BN31" s="186" t="s">
        <v>2670</v>
      </c>
      <c r="BO31" s="186" t="s">
        <v>2780</v>
      </c>
      <c r="BP31" s="186" t="s">
        <v>2670</v>
      </c>
      <c r="BQ31" s="186" t="s">
        <v>2670</v>
      </c>
      <c r="BR31" s="186" t="s">
        <v>2780</v>
      </c>
      <c r="BS31" s="186" t="s">
        <v>2670</v>
      </c>
      <c r="BT31" s="186" t="s">
        <v>2670</v>
      </c>
      <c r="BU31" s="186" t="s">
        <v>2780</v>
      </c>
      <c r="BV31" s="186" t="s">
        <v>2670</v>
      </c>
      <c r="BW31" s="186" t="s">
        <v>2670</v>
      </c>
      <c r="BX31" s="186" t="s">
        <v>2780</v>
      </c>
      <c r="BY31" s="186" t="s">
        <v>2670</v>
      </c>
      <c r="BZ31" s="186" t="s">
        <v>2670</v>
      </c>
      <c r="CA31" s="186" t="s">
        <v>2780</v>
      </c>
      <c r="CB31" s="186" t="s">
        <v>2670</v>
      </c>
      <c r="CC31" s="186" t="s">
        <v>2670</v>
      </c>
      <c r="CD31" s="186" t="s">
        <v>2780</v>
      </c>
      <c r="CE31" s="186" t="s">
        <v>2670</v>
      </c>
      <c r="CF31" s="186" t="s">
        <v>2670</v>
      </c>
      <c r="CG31" s="186" t="s">
        <v>2780</v>
      </c>
      <c r="CH31" s="186" t="s">
        <v>2670</v>
      </c>
      <c r="CI31" s="186" t="s">
        <v>2670</v>
      </c>
      <c r="CJ31" s="186" t="s">
        <v>2780</v>
      </c>
      <c r="CK31" s="186" t="s">
        <v>2670</v>
      </c>
      <c r="CL31" s="186" t="s">
        <v>2670</v>
      </c>
      <c r="CM31" s="186" t="s">
        <v>2780</v>
      </c>
      <c r="CN31" s="186" t="s">
        <v>2670</v>
      </c>
      <c r="CO31" s="186" t="s">
        <v>2670</v>
      </c>
      <c r="CP31" s="186" t="s">
        <v>2780</v>
      </c>
      <c r="CQ31" s="186" t="s">
        <v>2670</v>
      </c>
      <c r="CR31" s="186" t="s">
        <v>2670</v>
      </c>
      <c r="CS31" s="186" t="s">
        <v>2780</v>
      </c>
      <c r="CT31" s="186" t="s">
        <v>2670</v>
      </c>
      <c r="CU31" s="186" t="s">
        <v>2670</v>
      </c>
      <c r="CV31" s="186" t="s">
        <v>2780</v>
      </c>
      <c r="CW31" s="186" t="s">
        <v>2670</v>
      </c>
      <c r="CX31" s="186" t="s">
        <v>2670</v>
      </c>
      <c r="CY31" s="186" t="s">
        <v>2780</v>
      </c>
      <c r="CZ31" s="186" t="s">
        <v>2670</v>
      </c>
      <c r="DA31" s="186" t="s">
        <v>2670</v>
      </c>
      <c r="DB31" s="186" t="s">
        <v>2780</v>
      </c>
      <c r="DC31" s="186" t="s">
        <v>2670</v>
      </c>
      <c r="DD31" s="186" t="s">
        <v>2670</v>
      </c>
      <c r="DE31" s="186" t="s">
        <v>2780</v>
      </c>
      <c r="DF31" s="186" t="s">
        <v>2670</v>
      </c>
      <c r="DG31" s="186" t="s">
        <v>2670</v>
      </c>
      <c r="DH31" s="186" t="s">
        <v>2780</v>
      </c>
      <c r="DI31" s="186" t="s">
        <v>2670</v>
      </c>
      <c r="DJ31" s="186" t="s">
        <v>2670</v>
      </c>
      <c r="DK31" s="186" t="s">
        <v>2780</v>
      </c>
      <c r="DL31" s="186" t="s">
        <v>2670</v>
      </c>
      <c r="DM31" s="186" t="s">
        <v>2670</v>
      </c>
      <c r="DN31" s="186" t="s">
        <v>2780</v>
      </c>
      <c r="DO31" s="186" t="s">
        <v>2670</v>
      </c>
      <c r="DP31" s="186" t="s">
        <v>2670</v>
      </c>
      <c r="DQ31" s="186" t="s">
        <v>2780</v>
      </c>
      <c r="DR31" s="186" t="s">
        <v>2670</v>
      </c>
      <c r="DS31" s="186" t="s">
        <v>2670</v>
      </c>
      <c r="DT31" s="186" t="s">
        <v>2780</v>
      </c>
      <c r="DU31" s="186" t="s">
        <v>2670</v>
      </c>
      <c r="DV31" s="186" t="s">
        <v>2670</v>
      </c>
      <c r="DW31" s="186" t="s">
        <v>2780</v>
      </c>
      <c r="DX31" s="186" t="s">
        <v>2670</v>
      </c>
      <c r="DY31" s="186" t="s">
        <v>2670</v>
      </c>
      <c r="DZ31" s="186" t="s">
        <v>2780</v>
      </c>
      <c r="EA31" s="186" t="s">
        <v>2670</v>
      </c>
      <c r="EB31" s="186" t="s">
        <v>2670</v>
      </c>
      <c r="EC31" s="186" t="s">
        <v>2780</v>
      </c>
      <c r="ED31" s="186" t="s">
        <v>2670</v>
      </c>
      <c r="EE31" s="186" t="s">
        <v>2670</v>
      </c>
      <c r="EF31" s="186" t="s">
        <v>2780</v>
      </c>
      <c r="EG31" s="186" t="s">
        <v>2670</v>
      </c>
      <c r="EH31" s="186" t="s">
        <v>2670</v>
      </c>
      <c r="EI31" s="186" t="s">
        <v>2780</v>
      </c>
      <c r="EJ31" s="186" t="s">
        <v>2670</v>
      </c>
      <c r="EK31" s="186" t="s">
        <v>2670</v>
      </c>
      <c r="EL31" s="186" t="s">
        <v>2780</v>
      </c>
      <c r="EM31" s="186" t="s">
        <v>2670</v>
      </c>
      <c r="EN31" s="186" t="s">
        <v>2670</v>
      </c>
      <c r="EO31" s="186" t="s">
        <v>2780</v>
      </c>
      <c r="EP31" s="186" t="s">
        <v>2670</v>
      </c>
      <c r="EQ31" s="186" t="s">
        <v>2670</v>
      </c>
      <c r="ER31" s="186" t="s">
        <v>2780</v>
      </c>
      <c r="ES31" s="186" t="s">
        <v>2670</v>
      </c>
      <c r="ET31" s="186" t="s">
        <v>2670</v>
      </c>
    </row>
    <row r="32" spans="1:150" x14ac:dyDescent="0.25">
      <c r="A32" s="1"/>
      <c r="B32" s="184" t="s">
        <v>2931</v>
      </c>
      <c r="C32" s="184" t="s">
        <v>104</v>
      </c>
      <c r="D32" s="184" t="s">
        <v>2932</v>
      </c>
      <c r="E32" s="184" t="s">
        <v>2933</v>
      </c>
      <c r="F32" s="184" t="s">
        <v>2934</v>
      </c>
      <c r="G32" s="184" t="s">
        <v>2780</v>
      </c>
      <c r="H32" s="184" t="s">
        <v>2670</v>
      </c>
      <c r="I32" s="184" t="s">
        <v>2670</v>
      </c>
      <c r="J32" s="184" t="s">
        <v>2780</v>
      </c>
      <c r="K32" s="184" t="s">
        <v>2670</v>
      </c>
      <c r="L32" s="184" t="s">
        <v>2670</v>
      </c>
      <c r="M32" s="184" t="s">
        <v>2780</v>
      </c>
      <c r="N32" s="184" t="s">
        <v>2670</v>
      </c>
      <c r="O32" s="184" t="s">
        <v>2670</v>
      </c>
      <c r="P32" s="184" t="s">
        <v>2780</v>
      </c>
      <c r="Q32" s="184" t="s">
        <v>2670</v>
      </c>
      <c r="R32" s="184" t="s">
        <v>2670</v>
      </c>
      <c r="S32" s="184" t="s">
        <v>2780</v>
      </c>
      <c r="T32" s="184" t="s">
        <v>2670</v>
      </c>
      <c r="U32" s="184" t="s">
        <v>2670</v>
      </c>
      <c r="V32" s="184" t="s">
        <v>2780</v>
      </c>
      <c r="W32" s="184" t="s">
        <v>2670</v>
      </c>
      <c r="X32" s="184" t="s">
        <v>2670</v>
      </c>
      <c r="Y32" s="184" t="s">
        <v>2780</v>
      </c>
      <c r="Z32" s="184" t="s">
        <v>2670</v>
      </c>
      <c r="AA32" s="184" t="s">
        <v>2670</v>
      </c>
      <c r="AB32" s="184" t="s">
        <v>2780</v>
      </c>
      <c r="AC32" s="184" t="s">
        <v>2670</v>
      </c>
      <c r="AD32" s="184" t="s">
        <v>2670</v>
      </c>
      <c r="AE32" s="184" t="s">
        <v>2780</v>
      </c>
      <c r="AF32" s="184" t="s">
        <v>2670</v>
      </c>
      <c r="AG32" s="184" t="s">
        <v>2670</v>
      </c>
      <c r="AH32" s="184" t="s">
        <v>2780</v>
      </c>
      <c r="AI32" s="184" t="s">
        <v>2670</v>
      </c>
      <c r="AJ32" s="184" t="s">
        <v>2670</v>
      </c>
      <c r="AK32" s="184" t="s">
        <v>2780</v>
      </c>
      <c r="AL32" s="184" t="s">
        <v>2670</v>
      </c>
      <c r="AM32" s="184" t="s">
        <v>2670</v>
      </c>
      <c r="AN32" s="184" t="s">
        <v>2780</v>
      </c>
      <c r="AO32" s="184" t="s">
        <v>2670</v>
      </c>
      <c r="AP32" s="184" t="s">
        <v>2670</v>
      </c>
      <c r="AQ32" s="184" t="s">
        <v>2780</v>
      </c>
      <c r="AR32" s="184" t="s">
        <v>2670</v>
      </c>
      <c r="AS32" s="184" t="s">
        <v>2670</v>
      </c>
      <c r="AT32" s="184" t="s">
        <v>2780</v>
      </c>
      <c r="AU32" s="184" t="s">
        <v>2670</v>
      </c>
      <c r="AV32" s="184" t="s">
        <v>2670</v>
      </c>
      <c r="AW32" s="184" t="s">
        <v>2780</v>
      </c>
      <c r="AX32" s="184" t="s">
        <v>2670</v>
      </c>
      <c r="AY32" s="184" t="s">
        <v>2670</v>
      </c>
      <c r="AZ32" s="184" t="s">
        <v>2780</v>
      </c>
      <c r="BA32" s="184" t="s">
        <v>2670</v>
      </c>
      <c r="BB32" s="184" t="s">
        <v>2670</v>
      </c>
      <c r="BC32" s="184" t="s">
        <v>2780</v>
      </c>
      <c r="BD32" s="184" t="s">
        <v>2670</v>
      </c>
      <c r="BE32" s="184" t="s">
        <v>2670</v>
      </c>
      <c r="BF32" s="184" t="s">
        <v>2780</v>
      </c>
      <c r="BG32" s="184" t="s">
        <v>2670</v>
      </c>
      <c r="BH32" s="184" t="s">
        <v>2670</v>
      </c>
      <c r="BI32" s="184" t="s">
        <v>2780</v>
      </c>
      <c r="BJ32" s="184" t="s">
        <v>2670</v>
      </c>
      <c r="BK32" s="184" t="s">
        <v>2670</v>
      </c>
      <c r="BL32" s="184" t="s">
        <v>2780</v>
      </c>
      <c r="BM32" s="184" t="s">
        <v>2670</v>
      </c>
      <c r="BN32" s="184" t="s">
        <v>2670</v>
      </c>
      <c r="BO32" s="184" t="s">
        <v>2780</v>
      </c>
      <c r="BP32" s="184" t="s">
        <v>2670</v>
      </c>
      <c r="BQ32" s="184" t="s">
        <v>2670</v>
      </c>
      <c r="BR32" s="184" t="s">
        <v>2780</v>
      </c>
      <c r="BS32" s="184" t="s">
        <v>2670</v>
      </c>
      <c r="BT32" s="184" t="s">
        <v>2670</v>
      </c>
      <c r="BU32" s="184" t="s">
        <v>2780</v>
      </c>
      <c r="BV32" s="184" t="s">
        <v>2670</v>
      </c>
      <c r="BW32" s="184" t="s">
        <v>2670</v>
      </c>
      <c r="BX32" s="184" t="s">
        <v>2780</v>
      </c>
      <c r="BY32" s="184" t="s">
        <v>2670</v>
      </c>
      <c r="BZ32" s="184" t="s">
        <v>2670</v>
      </c>
      <c r="CA32" s="184" t="s">
        <v>2780</v>
      </c>
      <c r="CB32" s="184" t="s">
        <v>2670</v>
      </c>
      <c r="CC32" s="184" t="s">
        <v>2670</v>
      </c>
      <c r="CD32" s="184" t="s">
        <v>2780</v>
      </c>
      <c r="CE32" s="184" t="s">
        <v>2670</v>
      </c>
      <c r="CF32" s="184" t="s">
        <v>2670</v>
      </c>
      <c r="CG32" s="184" t="s">
        <v>2780</v>
      </c>
      <c r="CH32" s="184" t="s">
        <v>2670</v>
      </c>
      <c r="CI32" s="184" t="s">
        <v>2670</v>
      </c>
      <c r="CJ32" s="184" t="s">
        <v>2780</v>
      </c>
      <c r="CK32" s="184" t="s">
        <v>2670</v>
      </c>
      <c r="CL32" s="184" t="s">
        <v>2670</v>
      </c>
      <c r="CM32" s="184" t="s">
        <v>2780</v>
      </c>
      <c r="CN32" s="184" t="s">
        <v>2670</v>
      </c>
      <c r="CO32" s="184" t="s">
        <v>2670</v>
      </c>
      <c r="CP32" s="184" t="s">
        <v>2780</v>
      </c>
      <c r="CQ32" s="184" t="s">
        <v>2670</v>
      </c>
      <c r="CR32" s="184" t="s">
        <v>2670</v>
      </c>
      <c r="CS32" s="184" t="s">
        <v>2780</v>
      </c>
      <c r="CT32" s="184" t="s">
        <v>2670</v>
      </c>
      <c r="CU32" s="184" t="s">
        <v>2670</v>
      </c>
      <c r="CV32" s="184" t="s">
        <v>2780</v>
      </c>
      <c r="CW32" s="184" t="s">
        <v>2670</v>
      </c>
      <c r="CX32" s="184" t="s">
        <v>2670</v>
      </c>
      <c r="CY32" s="184" t="s">
        <v>2780</v>
      </c>
      <c r="CZ32" s="184" t="s">
        <v>2670</v>
      </c>
      <c r="DA32" s="184" t="s">
        <v>2670</v>
      </c>
      <c r="DB32" s="184" t="s">
        <v>2780</v>
      </c>
      <c r="DC32" s="184" t="s">
        <v>2670</v>
      </c>
      <c r="DD32" s="184" t="s">
        <v>2670</v>
      </c>
      <c r="DE32" s="184" t="s">
        <v>2780</v>
      </c>
      <c r="DF32" s="184" t="s">
        <v>2670</v>
      </c>
      <c r="DG32" s="184" t="s">
        <v>2670</v>
      </c>
      <c r="DH32" s="184" t="s">
        <v>2780</v>
      </c>
      <c r="DI32" s="184" t="s">
        <v>2670</v>
      </c>
      <c r="DJ32" s="184" t="s">
        <v>2670</v>
      </c>
      <c r="DK32" s="184" t="s">
        <v>2780</v>
      </c>
      <c r="DL32" s="184" t="s">
        <v>2670</v>
      </c>
      <c r="DM32" s="184" t="s">
        <v>2670</v>
      </c>
      <c r="DN32" s="184" t="s">
        <v>2780</v>
      </c>
      <c r="DO32" s="184" t="s">
        <v>2670</v>
      </c>
      <c r="DP32" s="184" t="s">
        <v>2670</v>
      </c>
      <c r="DQ32" s="184" t="s">
        <v>2780</v>
      </c>
      <c r="DR32" s="184" t="s">
        <v>2670</v>
      </c>
      <c r="DS32" s="184" t="s">
        <v>2670</v>
      </c>
      <c r="DT32" s="184" t="s">
        <v>2780</v>
      </c>
      <c r="DU32" s="184" t="s">
        <v>2670</v>
      </c>
      <c r="DV32" s="184" t="s">
        <v>2670</v>
      </c>
      <c r="DW32" s="184" t="s">
        <v>2780</v>
      </c>
      <c r="DX32" s="184" t="s">
        <v>2670</v>
      </c>
      <c r="DY32" s="184" t="s">
        <v>2670</v>
      </c>
      <c r="DZ32" s="184" t="s">
        <v>2780</v>
      </c>
      <c r="EA32" s="184" t="s">
        <v>2670</v>
      </c>
      <c r="EB32" s="184" t="s">
        <v>2670</v>
      </c>
      <c r="EC32" s="184" t="s">
        <v>2780</v>
      </c>
      <c r="ED32" s="184" t="s">
        <v>2670</v>
      </c>
      <c r="EE32" s="184" t="s">
        <v>2670</v>
      </c>
      <c r="EF32" s="184" t="s">
        <v>2780</v>
      </c>
      <c r="EG32" s="184" t="s">
        <v>2670</v>
      </c>
      <c r="EH32" s="184" t="s">
        <v>2670</v>
      </c>
      <c r="EI32" s="184" t="s">
        <v>2780</v>
      </c>
      <c r="EJ32" s="184" t="s">
        <v>2670</v>
      </c>
      <c r="EK32" s="184" t="s">
        <v>2670</v>
      </c>
      <c r="EL32" s="184" t="s">
        <v>2780</v>
      </c>
      <c r="EM32" s="184" t="s">
        <v>2670</v>
      </c>
      <c r="EN32" s="184" t="s">
        <v>2670</v>
      </c>
      <c r="EO32" s="184" t="s">
        <v>2780</v>
      </c>
      <c r="EP32" s="184" t="s">
        <v>2670</v>
      </c>
      <c r="EQ32" s="184" t="s">
        <v>2670</v>
      </c>
      <c r="ER32" s="184" t="s">
        <v>2780</v>
      </c>
      <c r="ES32" s="184" t="s">
        <v>2670</v>
      </c>
      <c r="ET32" s="184" t="s">
        <v>2670</v>
      </c>
    </row>
    <row r="33" spans="1:150" x14ac:dyDescent="0.25">
      <c r="A33" s="1"/>
      <c r="B33" s="185" t="s">
        <v>2935</v>
      </c>
      <c r="C33" s="185" t="s">
        <v>104</v>
      </c>
      <c r="D33" s="185" t="s">
        <v>2932</v>
      </c>
      <c r="E33" s="185" t="s">
        <v>2936</v>
      </c>
      <c r="F33" s="185" t="s">
        <v>2937</v>
      </c>
      <c r="G33" s="186" t="s">
        <v>2780</v>
      </c>
      <c r="H33" s="186" t="s">
        <v>883</v>
      </c>
      <c r="I33" s="186" t="s">
        <v>883</v>
      </c>
      <c r="J33" s="186" t="s">
        <v>2780</v>
      </c>
      <c r="K33" s="186" t="s">
        <v>883</v>
      </c>
      <c r="L33" s="186" t="s">
        <v>883</v>
      </c>
      <c r="M33" s="186" t="s">
        <v>2780</v>
      </c>
      <c r="N33" s="186" t="s">
        <v>883</v>
      </c>
      <c r="O33" s="186" t="s">
        <v>883</v>
      </c>
      <c r="P33" s="186" t="s">
        <v>2780</v>
      </c>
      <c r="Q33" s="186" t="s">
        <v>883</v>
      </c>
      <c r="R33" s="186" t="s">
        <v>883</v>
      </c>
      <c r="S33" s="186" t="s">
        <v>2780</v>
      </c>
      <c r="T33" s="186" t="s">
        <v>883</v>
      </c>
      <c r="U33" s="186" t="s">
        <v>883</v>
      </c>
      <c r="V33" s="186" t="s">
        <v>2780</v>
      </c>
      <c r="W33" s="186" t="s">
        <v>883</v>
      </c>
      <c r="X33" s="186" t="s">
        <v>883</v>
      </c>
      <c r="Y33" s="186" t="s">
        <v>2780</v>
      </c>
      <c r="Z33" s="186" t="s">
        <v>883</v>
      </c>
      <c r="AA33" s="186" t="s">
        <v>883</v>
      </c>
      <c r="AB33" s="186" t="s">
        <v>2780</v>
      </c>
      <c r="AC33" s="186" t="s">
        <v>883</v>
      </c>
      <c r="AD33" s="186" t="s">
        <v>883</v>
      </c>
      <c r="AE33" s="186" t="s">
        <v>2780</v>
      </c>
      <c r="AF33" s="186" t="s">
        <v>883</v>
      </c>
      <c r="AG33" s="186" t="s">
        <v>883</v>
      </c>
      <c r="AH33" s="186" t="s">
        <v>2780</v>
      </c>
      <c r="AI33" s="186" t="s">
        <v>883</v>
      </c>
      <c r="AJ33" s="186" t="s">
        <v>883</v>
      </c>
      <c r="AK33" s="186" t="s">
        <v>2780</v>
      </c>
      <c r="AL33" s="186" t="s">
        <v>883</v>
      </c>
      <c r="AM33" s="186" t="s">
        <v>883</v>
      </c>
      <c r="AN33" s="186" t="s">
        <v>2780</v>
      </c>
      <c r="AO33" s="186" t="s">
        <v>883</v>
      </c>
      <c r="AP33" s="186" t="s">
        <v>883</v>
      </c>
      <c r="AQ33" s="186" t="s">
        <v>2780</v>
      </c>
      <c r="AR33" s="186" t="s">
        <v>883</v>
      </c>
      <c r="AS33" s="186" t="s">
        <v>883</v>
      </c>
      <c r="AT33" s="186" t="s">
        <v>2780</v>
      </c>
      <c r="AU33" s="186" t="s">
        <v>883</v>
      </c>
      <c r="AV33" s="186" t="s">
        <v>883</v>
      </c>
      <c r="AW33" s="186" t="s">
        <v>2780</v>
      </c>
      <c r="AX33" s="186" t="s">
        <v>883</v>
      </c>
      <c r="AY33" s="186" t="s">
        <v>883</v>
      </c>
      <c r="AZ33" s="186" t="s">
        <v>2780</v>
      </c>
      <c r="BA33" s="186" t="s">
        <v>883</v>
      </c>
      <c r="BB33" s="186" t="s">
        <v>883</v>
      </c>
      <c r="BC33" s="186" t="s">
        <v>2780</v>
      </c>
      <c r="BD33" s="186" t="s">
        <v>883</v>
      </c>
      <c r="BE33" s="186" t="s">
        <v>883</v>
      </c>
      <c r="BF33" s="186" t="s">
        <v>2780</v>
      </c>
      <c r="BG33" s="186" t="s">
        <v>883</v>
      </c>
      <c r="BH33" s="186" t="s">
        <v>883</v>
      </c>
      <c r="BI33" s="186" t="s">
        <v>2780</v>
      </c>
      <c r="BJ33" s="186" t="s">
        <v>883</v>
      </c>
      <c r="BK33" s="186" t="s">
        <v>883</v>
      </c>
      <c r="BL33" s="186" t="s">
        <v>2780</v>
      </c>
      <c r="BM33" s="186" t="s">
        <v>883</v>
      </c>
      <c r="BN33" s="186" t="s">
        <v>883</v>
      </c>
      <c r="BO33" s="186" t="s">
        <v>2780</v>
      </c>
      <c r="BP33" s="186" t="s">
        <v>883</v>
      </c>
      <c r="BQ33" s="186" t="s">
        <v>883</v>
      </c>
      <c r="BR33" s="186" t="s">
        <v>2780</v>
      </c>
      <c r="BS33" s="186" t="s">
        <v>883</v>
      </c>
      <c r="BT33" s="186" t="s">
        <v>883</v>
      </c>
      <c r="BU33" s="186" t="s">
        <v>2780</v>
      </c>
      <c r="BV33" s="186" t="s">
        <v>883</v>
      </c>
      <c r="BW33" s="186" t="s">
        <v>883</v>
      </c>
      <c r="BX33" s="186" t="s">
        <v>2780</v>
      </c>
      <c r="BY33" s="186" t="s">
        <v>883</v>
      </c>
      <c r="BZ33" s="186" t="s">
        <v>883</v>
      </c>
      <c r="CA33" s="186" t="s">
        <v>2780</v>
      </c>
      <c r="CB33" s="186" t="s">
        <v>883</v>
      </c>
      <c r="CC33" s="186" t="s">
        <v>883</v>
      </c>
      <c r="CD33" s="186" t="s">
        <v>2780</v>
      </c>
      <c r="CE33" s="186" t="s">
        <v>883</v>
      </c>
      <c r="CF33" s="186" t="s">
        <v>883</v>
      </c>
      <c r="CG33" s="186" t="s">
        <v>2780</v>
      </c>
      <c r="CH33" s="186" t="s">
        <v>883</v>
      </c>
      <c r="CI33" s="186" t="s">
        <v>883</v>
      </c>
      <c r="CJ33" s="186" t="s">
        <v>2780</v>
      </c>
      <c r="CK33" s="186" t="s">
        <v>883</v>
      </c>
      <c r="CL33" s="186" t="s">
        <v>883</v>
      </c>
      <c r="CM33" s="186" t="s">
        <v>2780</v>
      </c>
      <c r="CN33" s="186" t="s">
        <v>883</v>
      </c>
      <c r="CO33" s="186" t="s">
        <v>883</v>
      </c>
      <c r="CP33" s="186" t="s">
        <v>2780</v>
      </c>
      <c r="CQ33" s="186" t="s">
        <v>883</v>
      </c>
      <c r="CR33" s="186" t="s">
        <v>883</v>
      </c>
      <c r="CS33" s="186" t="s">
        <v>2780</v>
      </c>
      <c r="CT33" s="186" t="s">
        <v>883</v>
      </c>
      <c r="CU33" s="186" t="s">
        <v>883</v>
      </c>
      <c r="CV33" s="186" t="s">
        <v>2780</v>
      </c>
      <c r="CW33" s="186" t="s">
        <v>883</v>
      </c>
      <c r="CX33" s="186" t="s">
        <v>883</v>
      </c>
      <c r="CY33" s="186" t="s">
        <v>2780</v>
      </c>
      <c r="CZ33" s="186" t="s">
        <v>883</v>
      </c>
      <c r="DA33" s="186" t="s">
        <v>883</v>
      </c>
      <c r="DB33" s="186" t="s">
        <v>2780</v>
      </c>
      <c r="DC33" s="186" t="s">
        <v>883</v>
      </c>
      <c r="DD33" s="186" t="s">
        <v>883</v>
      </c>
      <c r="DE33" s="186" t="s">
        <v>2780</v>
      </c>
      <c r="DF33" s="186" t="s">
        <v>883</v>
      </c>
      <c r="DG33" s="186" t="s">
        <v>883</v>
      </c>
      <c r="DH33" s="186" t="s">
        <v>2780</v>
      </c>
      <c r="DI33" s="186" t="s">
        <v>883</v>
      </c>
      <c r="DJ33" s="186" t="s">
        <v>883</v>
      </c>
      <c r="DK33" s="186" t="s">
        <v>2780</v>
      </c>
      <c r="DL33" s="186" t="s">
        <v>883</v>
      </c>
      <c r="DM33" s="186" t="s">
        <v>883</v>
      </c>
      <c r="DN33" s="186" t="s">
        <v>2780</v>
      </c>
      <c r="DO33" s="186" t="s">
        <v>883</v>
      </c>
      <c r="DP33" s="186" t="s">
        <v>883</v>
      </c>
      <c r="DQ33" s="186" t="s">
        <v>2780</v>
      </c>
      <c r="DR33" s="186" t="s">
        <v>883</v>
      </c>
      <c r="DS33" s="186" t="s">
        <v>883</v>
      </c>
      <c r="DT33" s="186" t="s">
        <v>2780</v>
      </c>
      <c r="DU33" s="186" t="s">
        <v>883</v>
      </c>
      <c r="DV33" s="186" t="s">
        <v>883</v>
      </c>
      <c r="DW33" s="186" t="s">
        <v>2780</v>
      </c>
      <c r="DX33" s="186" t="s">
        <v>883</v>
      </c>
      <c r="DY33" s="186" t="s">
        <v>883</v>
      </c>
      <c r="DZ33" s="186" t="s">
        <v>2780</v>
      </c>
      <c r="EA33" s="186" t="s">
        <v>883</v>
      </c>
      <c r="EB33" s="186" t="s">
        <v>883</v>
      </c>
      <c r="EC33" s="186" t="s">
        <v>2780</v>
      </c>
      <c r="ED33" s="186" t="s">
        <v>883</v>
      </c>
      <c r="EE33" s="186" t="s">
        <v>883</v>
      </c>
      <c r="EF33" s="186" t="s">
        <v>2780</v>
      </c>
      <c r="EG33" s="186" t="s">
        <v>883</v>
      </c>
      <c r="EH33" s="186" t="s">
        <v>883</v>
      </c>
      <c r="EI33" s="186" t="s">
        <v>2780</v>
      </c>
      <c r="EJ33" s="186" t="s">
        <v>883</v>
      </c>
      <c r="EK33" s="186" t="s">
        <v>883</v>
      </c>
      <c r="EL33" s="186" t="s">
        <v>2780</v>
      </c>
      <c r="EM33" s="186" t="s">
        <v>883</v>
      </c>
      <c r="EN33" s="186" t="s">
        <v>883</v>
      </c>
      <c r="EO33" s="186" t="s">
        <v>2780</v>
      </c>
      <c r="EP33" s="186" t="s">
        <v>883</v>
      </c>
      <c r="EQ33" s="186" t="s">
        <v>883</v>
      </c>
      <c r="ER33" s="186" t="s">
        <v>2780</v>
      </c>
      <c r="ES33" s="186" t="s">
        <v>883</v>
      </c>
      <c r="ET33" s="186" t="s">
        <v>883</v>
      </c>
    </row>
    <row r="34" spans="1:150" x14ac:dyDescent="0.25">
      <c r="A34" s="1"/>
      <c r="B34" s="185" t="s">
        <v>2938</v>
      </c>
      <c r="C34" s="185" t="s">
        <v>104</v>
      </c>
      <c r="D34" s="185" t="s">
        <v>2932</v>
      </c>
      <c r="E34" s="185" t="s">
        <v>2939</v>
      </c>
      <c r="F34" s="185" t="s">
        <v>2940</v>
      </c>
      <c r="G34" s="186" t="s">
        <v>2780</v>
      </c>
      <c r="H34" s="186" t="s">
        <v>883</v>
      </c>
      <c r="I34" s="186" t="s">
        <v>883</v>
      </c>
      <c r="J34" s="186" t="s">
        <v>2780</v>
      </c>
      <c r="K34" s="186" t="s">
        <v>883</v>
      </c>
      <c r="L34" s="186" t="s">
        <v>883</v>
      </c>
      <c r="M34" s="186" t="s">
        <v>2780</v>
      </c>
      <c r="N34" s="186" t="s">
        <v>883</v>
      </c>
      <c r="O34" s="186" t="s">
        <v>883</v>
      </c>
      <c r="P34" s="186" t="s">
        <v>2780</v>
      </c>
      <c r="Q34" s="186" t="s">
        <v>883</v>
      </c>
      <c r="R34" s="186" t="s">
        <v>883</v>
      </c>
      <c r="S34" s="186" t="s">
        <v>2780</v>
      </c>
      <c r="T34" s="186" t="s">
        <v>883</v>
      </c>
      <c r="U34" s="186" t="s">
        <v>883</v>
      </c>
      <c r="V34" s="186" t="s">
        <v>2780</v>
      </c>
      <c r="W34" s="186" t="s">
        <v>883</v>
      </c>
      <c r="X34" s="186" t="s">
        <v>883</v>
      </c>
      <c r="Y34" s="186" t="s">
        <v>2780</v>
      </c>
      <c r="Z34" s="186" t="s">
        <v>883</v>
      </c>
      <c r="AA34" s="186" t="s">
        <v>883</v>
      </c>
      <c r="AB34" s="186" t="s">
        <v>2780</v>
      </c>
      <c r="AC34" s="186" t="s">
        <v>883</v>
      </c>
      <c r="AD34" s="186" t="s">
        <v>883</v>
      </c>
      <c r="AE34" s="186" t="s">
        <v>2780</v>
      </c>
      <c r="AF34" s="186" t="s">
        <v>883</v>
      </c>
      <c r="AG34" s="186" t="s">
        <v>883</v>
      </c>
      <c r="AH34" s="186" t="s">
        <v>2780</v>
      </c>
      <c r="AI34" s="186" t="s">
        <v>883</v>
      </c>
      <c r="AJ34" s="186" t="s">
        <v>883</v>
      </c>
      <c r="AK34" s="186" t="s">
        <v>2780</v>
      </c>
      <c r="AL34" s="186" t="s">
        <v>883</v>
      </c>
      <c r="AM34" s="186" t="s">
        <v>883</v>
      </c>
      <c r="AN34" s="186" t="s">
        <v>2780</v>
      </c>
      <c r="AO34" s="186" t="s">
        <v>883</v>
      </c>
      <c r="AP34" s="186" t="s">
        <v>883</v>
      </c>
      <c r="AQ34" s="186" t="s">
        <v>2780</v>
      </c>
      <c r="AR34" s="186" t="s">
        <v>883</v>
      </c>
      <c r="AS34" s="186" t="s">
        <v>883</v>
      </c>
      <c r="AT34" s="186" t="s">
        <v>2780</v>
      </c>
      <c r="AU34" s="186" t="s">
        <v>883</v>
      </c>
      <c r="AV34" s="186" t="s">
        <v>883</v>
      </c>
      <c r="AW34" s="186" t="s">
        <v>2780</v>
      </c>
      <c r="AX34" s="186" t="s">
        <v>883</v>
      </c>
      <c r="AY34" s="186" t="s">
        <v>883</v>
      </c>
      <c r="AZ34" s="186" t="s">
        <v>2780</v>
      </c>
      <c r="BA34" s="186" t="s">
        <v>883</v>
      </c>
      <c r="BB34" s="186" t="s">
        <v>883</v>
      </c>
      <c r="BC34" s="186" t="s">
        <v>2780</v>
      </c>
      <c r="BD34" s="186" t="s">
        <v>883</v>
      </c>
      <c r="BE34" s="186" t="s">
        <v>883</v>
      </c>
      <c r="BF34" s="186" t="s">
        <v>2780</v>
      </c>
      <c r="BG34" s="186" t="s">
        <v>883</v>
      </c>
      <c r="BH34" s="186" t="s">
        <v>883</v>
      </c>
      <c r="BI34" s="186" t="s">
        <v>2780</v>
      </c>
      <c r="BJ34" s="186" t="s">
        <v>883</v>
      </c>
      <c r="BK34" s="186" t="s">
        <v>883</v>
      </c>
      <c r="BL34" s="186" t="s">
        <v>2780</v>
      </c>
      <c r="BM34" s="186" t="s">
        <v>883</v>
      </c>
      <c r="BN34" s="186" t="s">
        <v>883</v>
      </c>
      <c r="BO34" s="186" t="s">
        <v>2780</v>
      </c>
      <c r="BP34" s="186" t="s">
        <v>883</v>
      </c>
      <c r="BQ34" s="186" t="s">
        <v>883</v>
      </c>
      <c r="BR34" s="186" t="s">
        <v>2780</v>
      </c>
      <c r="BS34" s="186" t="s">
        <v>883</v>
      </c>
      <c r="BT34" s="186" t="s">
        <v>883</v>
      </c>
      <c r="BU34" s="186" t="s">
        <v>2780</v>
      </c>
      <c r="BV34" s="186" t="s">
        <v>883</v>
      </c>
      <c r="BW34" s="186" t="s">
        <v>883</v>
      </c>
      <c r="BX34" s="186" t="s">
        <v>2780</v>
      </c>
      <c r="BY34" s="186" t="s">
        <v>883</v>
      </c>
      <c r="BZ34" s="186" t="s">
        <v>883</v>
      </c>
      <c r="CA34" s="186" t="s">
        <v>2780</v>
      </c>
      <c r="CB34" s="186" t="s">
        <v>883</v>
      </c>
      <c r="CC34" s="186" t="s">
        <v>883</v>
      </c>
      <c r="CD34" s="186" t="s">
        <v>2780</v>
      </c>
      <c r="CE34" s="186" t="s">
        <v>883</v>
      </c>
      <c r="CF34" s="186" t="s">
        <v>883</v>
      </c>
      <c r="CG34" s="186" t="s">
        <v>2780</v>
      </c>
      <c r="CH34" s="186" t="s">
        <v>883</v>
      </c>
      <c r="CI34" s="186" t="s">
        <v>883</v>
      </c>
      <c r="CJ34" s="186" t="s">
        <v>2780</v>
      </c>
      <c r="CK34" s="186" t="s">
        <v>883</v>
      </c>
      <c r="CL34" s="186" t="s">
        <v>883</v>
      </c>
      <c r="CM34" s="186" t="s">
        <v>2780</v>
      </c>
      <c r="CN34" s="186" t="s">
        <v>883</v>
      </c>
      <c r="CO34" s="186" t="s">
        <v>883</v>
      </c>
      <c r="CP34" s="186" t="s">
        <v>2780</v>
      </c>
      <c r="CQ34" s="186" t="s">
        <v>883</v>
      </c>
      <c r="CR34" s="186" t="s">
        <v>883</v>
      </c>
      <c r="CS34" s="186" t="s">
        <v>2780</v>
      </c>
      <c r="CT34" s="186" t="s">
        <v>883</v>
      </c>
      <c r="CU34" s="186" t="s">
        <v>883</v>
      </c>
      <c r="CV34" s="186" t="s">
        <v>2780</v>
      </c>
      <c r="CW34" s="186" t="s">
        <v>883</v>
      </c>
      <c r="CX34" s="186" t="s">
        <v>883</v>
      </c>
      <c r="CY34" s="186" t="s">
        <v>2780</v>
      </c>
      <c r="CZ34" s="186" t="s">
        <v>883</v>
      </c>
      <c r="DA34" s="186" t="s">
        <v>883</v>
      </c>
      <c r="DB34" s="186" t="s">
        <v>2780</v>
      </c>
      <c r="DC34" s="186" t="s">
        <v>883</v>
      </c>
      <c r="DD34" s="186" t="s">
        <v>883</v>
      </c>
      <c r="DE34" s="186" t="s">
        <v>2780</v>
      </c>
      <c r="DF34" s="186" t="s">
        <v>883</v>
      </c>
      <c r="DG34" s="186" t="s">
        <v>883</v>
      </c>
      <c r="DH34" s="186" t="s">
        <v>2780</v>
      </c>
      <c r="DI34" s="186" t="s">
        <v>883</v>
      </c>
      <c r="DJ34" s="186" t="s">
        <v>883</v>
      </c>
      <c r="DK34" s="186" t="s">
        <v>2780</v>
      </c>
      <c r="DL34" s="186" t="s">
        <v>883</v>
      </c>
      <c r="DM34" s="186" t="s">
        <v>883</v>
      </c>
      <c r="DN34" s="186" t="s">
        <v>2780</v>
      </c>
      <c r="DO34" s="186" t="s">
        <v>883</v>
      </c>
      <c r="DP34" s="186" t="s">
        <v>883</v>
      </c>
      <c r="DQ34" s="186" t="s">
        <v>2780</v>
      </c>
      <c r="DR34" s="186" t="s">
        <v>883</v>
      </c>
      <c r="DS34" s="186" t="s">
        <v>883</v>
      </c>
      <c r="DT34" s="186" t="s">
        <v>2780</v>
      </c>
      <c r="DU34" s="186" t="s">
        <v>883</v>
      </c>
      <c r="DV34" s="186" t="s">
        <v>883</v>
      </c>
      <c r="DW34" s="186" t="s">
        <v>2780</v>
      </c>
      <c r="DX34" s="186" t="s">
        <v>883</v>
      </c>
      <c r="DY34" s="186" t="s">
        <v>883</v>
      </c>
      <c r="DZ34" s="186" t="s">
        <v>2780</v>
      </c>
      <c r="EA34" s="186" t="s">
        <v>883</v>
      </c>
      <c r="EB34" s="186" t="s">
        <v>883</v>
      </c>
      <c r="EC34" s="186" t="s">
        <v>2780</v>
      </c>
      <c r="ED34" s="186" t="s">
        <v>883</v>
      </c>
      <c r="EE34" s="186" t="s">
        <v>883</v>
      </c>
      <c r="EF34" s="186" t="s">
        <v>2780</v>
      </c>
      <c r="EG34" s="186" t="s">
        <v>883</v>
      </c>
      <c r="EH34" s="186" t="s">
        <v>883</v>
      </c>
      <c r="EI34" s="186" t="s">
        <v>2780</v>
      </c>
      <c r="EJ34" s="186" t="s">
        <v>883</v>
      </c>
      <c r="EK34" s="186" t="s">
        <v>883</v>
      </c>
      <c r="EL34" s="186" t="s">
        <v>2780</v>
      </c>
      <c r="EM34" s="186" t="s">
        <v>883</v>
      </c>
      <c r="EN34" s="186" t="s">
        <v>883</v>
      </c>
      <c r="EO34" s="186" t="s">
        <v>2780</v>
      </c>
      <c r="EP34" s="186" t="s">
        <v>883</v>
      </c>
      <c r="EQ34" s="186" t="s">
        <v>883</v>
      </c>
      <c r="ER34" s="186" t="s">
        <v>2780</v>
      </c>
      <c r="ES34" s="186" t="s">
        <v>883</v>
      </c>
      <c r="ET34" s="186" t="s">
        <v>883</v>
      </c>
    </row>
    <row r="35" spans="1:150" x14ac:dyDescent="0.25">
      <c r="A35" s="1"/>
      <c r="B35" s="185" t="s">
        <v>2941</v>
      </c>
      <c r="C35" s="185" t="s">
        <v>104</v>
      </c>
      <c r="D35" s="185" t="s">
        <v>2932</v>
      </c>
      <c r="E35" s="185" t="s">
        <v>2942</v>
      </c>
      <c r="F35" s="185" t="s">
        <v>2943</v>
      </c>
      <c r="G35" s="186" t="s">
        <v>2780</v>
      </c>
      <c r="H35" s="186" t="s">
        <v>883</v>
      </c>
      <c r="I35" s="186" t="s">
        <v>883</v>
      </c>
      <c r="J35" s="186" t="s">
        <v>2780</v>
      </c>
      <c r="K35" s="186" t="s">
        <v>883</v>
      </c>
      <c r="L35" s="186" t="s">
        <v>883</v>
      </c>
      <c r="M35" s="186" t="s">
        <v>2780</v>
      </c>
      <c r="N35" s="186" t="s">
        <v>883</v>
      </c>
      <c r="O35" s="186" t="s">
        <v>883</v>
      </c>
      <c r="P35" s="186" t="s">
        <v>2780</v>
      </c>
      <c r="Q35" s="186" t="s">
        <v>883</v>
      </c>
      <c r="R35" s="186" t="s">
        <v>883</v>
      </c>
      <c r="S35" s="186" t="s">
        <v>2780</v>
      </c>
      <c r="T35" s="186" t="s">
        <v>883</v>
      </c>
      <c r="U35" s="186" t="s">
        <v>883</v>
      </c>
      <c r="V35" s="186" t="s">
        <v>2780</v>
      </c>
      <c r="W35" s="186" t="s">
        <v>883</v>
      </c>
      <c r="X35" s="186" t="s">
        <v>883</v>
      </c>
      <c r="Y35" s="186" t="s">
        <v>2780</v>
      </c>
      <c r="Z35" s="186" t="s">
        <v>883</v>
      </c>
      <c r="AA35" s="186" t="s">
        <v>883</v>
      </c>
      <c r="AB35" s="186" t="s">
        <v>2780</v>
      </c>
      <c r="AC35" s="186" t="s">
        <v>883</v>
      </c>
      <c r="AD35" s="186" t="s">
        <v>883</v>
      </c>
      <c r="AE35" s="186" t="s">
        <v>2780</v>
      </c>
      <c r="AF35" s="186" t="s">
        <v>883</v>
      </c>
      <c r="AG35" s="186" t="s">
        <v>883</v>
      </c>
      <c r="AH35" s="186" t="s">
        <v>2780</v>
      </c>
      <c r="AI35" s="186" t="s">
        <v>883</v>
      </c>
      <c r="AJ35" s="186" t="s">
        <v>883</v>
      </c>
      <c r="AK35" s="186" t="s">
        <v>2780</v>
      </c>
      <c r="AL35" s="186" t="s">
        <v>883</v>
      </c>
      <c r="AM35" s="186" t="s">
        <v>883</v>
      </c>
      <c r="AN35" s="186" t="s">
        <v>2780</v>
      </c>
      <c r="AO35" s="186" t="s">
        <v>883</v>
      </c>
      <c r="AP35" s="186" t="s">
        <v>883</v>
      </c>
      <c r="AQ35" s="186" t="s">
        <v>2780</v>
      </c>
      <c r="AR35" s="186" t="s">
        <v>883</v>
      </c>
      <c r="AS35" s="186" t="s">
        <v>883</v>
      </c>
      <c r="AT35" s="186" t="s">
        <v>2780</v>
      </c>
      <c r="AU35" s="186" t="s">
        <v>883</v>
      </c>
      <c r="AV35" s="186" t="s">
        <v>883</v>
      </c>
      <c r="AW35" s="186" t="s">
        <v>2780</v>
      </c>
      <c r="AX35" s="186" t="s">
        <v>883</v>
      </c>
      <c r="AY35" s="186" t="s">
        <v>883</v>
      </c>
      <c r="AZ35" s="186" t="s">
        <v>2780</v>
      </c>
      <c r="BA35" s="186" t="s">
        <v>883</v>
      </c>
      <c r="BB35" s="186" t="s">
        <v>883</v>
      </c>
      <c r="BC35" s="186" t="s">
        <v>2780</v>
      </c>
      <c r="BD35" s="186" t="s">
        <v>883</v>
      </c>
      <c r="BE35" s="186" t="s">
        <v>883</v>
      </c>
      <c r="BF35" s="186" t="s">
        <v>2780</v>
      </c>
      <c r="BG35" s="186" t="s">
        <v>883</v>
      </c>
      <c r="BH35" s="186" t="s">
        <v>883</v>
      </c>
      <c r="BI35" s="186" t="s">
        <v>2780</v>
      </c>
      <c r="BJ35" s="186" t="s">
        <v>883</v>
      </c>
      <c r="BK35" s="186" t="s">
        <v>883</v>
      </c>
      <c r="BL35" s="186" t="s">
        <v>2780</v>
      </c>
      <c r="BM35" s="186" t="s">
        <v>883</v>
      </c>
      <c r="BN35" s="186" t="s">
        <v>883</v>
      </c>
      <c r="BO35" s="186" t="s">
        <v>2780</v>
      </c>
      <c r="BP35" s="186" t="s">
        <v>883</v>
      </c>
      <c r="BQ35" s="186" t="s">
        <v>883</v>
      </c>
      <c r="BR35" s="186" t="s">
        <v>2780</v>
      </c>
      <c r="BS35" s="186" t="s">
        <v>883</v>
      </c>
      <c r="BT35" s="186" t="s">
        <v>883</v>
      </c>
      <c r="BU35" s="186" t="s">
        <v>2780</v>
      </c>
      <c r="BV35" s="186" t="s">
        <v>883</v>
      </c>
      <c r="BW35" s="186" t="s">
        <v>883</v>
      </c>
      <c r="BX35" s="186" t="s">
        <v>2780</v>
      </c>
      <c r="BY35" s="186" t="s">
        <v>883</v>
      </c>
      <c r="BZ35" s="186" t="s">
        <v>883</v>
      </c>
      <c r="CA35" s="186" t="s">
        <v>2780</v>
      </c>
      <c r="CB35" s="186" t="s">
        <v>883</v>
      </c>
      <c r="CC35" s="186" t="s">
        <v>883</v>
      </c>
      <c r="CD35" s="186" t="s">
        <v>2780</v>
      </c>
      <c r="CE35" s="186" t="s">
        <v>883</v>
      </c>
      <c r="CF35" s="186" t="s">
        <v>883</v>
      </c>
      <c r="CG35" s="186" t="s">
        <v>2780</v>
      </c>
      <c r="CH35" s="186" t="s">
        <v>883</v>
      </c>
      <c r="CI35" s="186" t="s">
        <v>883</v>
      </c>
      <c r="CJ35" s="186" t="s">
        <v>2780</v>
      </c>
      <c r="CK35" s="186" t="s">
        <v>883</v>
      </c>
      <c r="CL35" s="186" t="s">
        <v>883</v>
      </c>
      <c r="CM35" s="186" t="s">
        <v>2780</v>
      </c>
      <c r="CN35" s="186" t="s">
        <v>883</v>
      </c>
      <c r="CO35" s="186" t="s">
        <v>883</v>
      </c>
      <c r="CP35" s="186" t="s">
        <v>2780</v>
      </c>
      <c r="CQ35" s="186" t="s">
        <v>883</v>
      </c>
      <c r="CR35" s="186" t="s">
        <v>883</v>
      </c>
      <c r="CS35" s="186" t="s">
        <v>2780</v>
      </c>
      <c r="CT35" s="186" t="s">
        <v>883</v>
      </c>
      <c r="CU35" s="186" t="s">
        <v>883</v>
      </c>
      <c r="CV35" s="186" t="s">
        <v>2780</v>
      </c>
      <c r="CW35" s="186" t="s">
        <v>883</v>
      </c>
      <c r="CX35" s="186" t="s">
        <v>883</v>
      </c>
      <c r="CY35" s="186" t="s">
        <v>2780</v>
      </c>
      <c r="CZ35" s="186" t="s">
        <v>883</v>
      </c>
      <c r="DA35" s="186" t="s">
        <v>883</v>
      </c>
      <c r="DB35" s="186" t="s">
        <v>2780</v>
      </c>
      <c r="DC35" s="186" t="s">
        <v>883</v>
      </c>
      <c r="DD35" s="186" t="s">
        <v>883</v>
      </c>
      <c r="DE35" s="186" t="s">
        <v>2780</v>
      </c>
      <c r="DF35" s="186" t="s">
        <v>883</v>
      </c>
      <c r="DG35" s="186" t="s">
        <v>883</v>
      </c>
      <c r="DH35" s="186" t="s">
        <v>2780</v>
      </c>
      <c r="DI35" s="186" t="s">
        <v>883</v>
      </c>
      <c r="DJ35" s="186" t="s">
        <v>883</v>
      </c>
      <c r="DK35" s="186" t="s">
        <v>2780</v>
      </c>
      <c r="DL35" s="186" t="s">
        <v>883</v>
      </c>
      <c r="DM35" s="186" t="s">
        <v>883</v>
      </c>
      <c r="DN35" s="186" t="s">
        <v>2780</v>
      </c>
      <c r="DO35" s="186" t="s">
        <v>883</v>
      </c>
      <c r="DP35" s="186" t="s">
        <v>883</v>
      </c>
      <c r="DQ35" s="186" t="s">
        <v>2780</v>
      </c>
      <c r="DR35" s="186" t="s">
        <v>883</v>
      </c>
      <c r="DS35" s="186" t="s">
        <v>883</v>
      </c>
      <c r="DT35" s="186" t="s">
        <v>2780</v>
      </c>
      <c r="DU35" s="186" t="s">
        <v>883</v>
      </c>
      <c r="DV35" s="186" t="s">
        <v>883</v>
      </c>
      <c r="DW35" s="186" t="s">
        <v>2780</v>
      </c>
      <c r="DX35" s="186" t="s">
        <v>883</v>
      </c>
      <c r="DY35" s="186" t="s">
        <v>883</v>
      </c>
      <c r="DZ35" s="186" t="s">
        <v>2780</v>
      </c>
      <c r="EA35" s="186" t="s">
        <v>883</v>
      </c>
      <c r="EB35" s="186" t="s">
        <v>883</v>
      </c>
      <c r="EC35" s="186" t="s">
        <v>2780</v>
      </c>
      <c r="ED35" s="186" t="s">
        <v>883</v>
      </c>
      <c r="EE35" s="186" t="s">
        <v>883</v>
      </c>
      <c r="EF35" s="186" t="s">
        <v>2780</v>
      </c>
      <c r="EG35" s="186" t="s">
        <v>883</v>
      </c>
      <c r="EH35" s="186" t="s">
        <v>883</v>
      </c>
      <c r="EI35" s="186" t="s">
        <v>2780</v>
      </c>
      <c r="EJ35" s="186" t="s">
        <v>883</v>
      </c>
      <c r="EK35" s="186" t="s">
        <v>883</v>
      </c>
      <c r="EL35" s="186" t="s">
        <v>2780</v>
      </c>
      <c r="EM35" s="186" t="s">
        <v>883</v>
      </c>
      <c r="EN35" s="186" t="s">
        <v>883</v>
      </c>
      <c r="EO35" s="186" t="s">
        <v>2780</v>
      </c>
      <c r="EP35" s="186" t="s">
        <v>883</v>
      </c>
      <c r="EQ35" s="186" t="s">
        <v>883</v>
      </c>
      <c r="ER35" s="186" t="s">
        <v>2780</v>
      </c>
      <c r="ES35" s="186" t="s">
        <v>883</v>
      </c>
      <c r="ET35" s="186" t="s">
        <v>883</v>
      </c>
    </row>
    <row r="36" spans="1:150" x14ac:dyDescent="0.25">
      <c r="A36" s="1"/>
      <c r="B36" s="185" t="s">
        <v>2944</v>
      </c>
      <c r="C36" s="185" t="s">
        <v>104</v>
      </c>
      <c r="D36" s="185" t="s">
        <v>2932</v>
      </c>
      <c r="E36" s="185" t="s">
        <v>2945</v>
      </c>
      <c r="F36" s="185" t="s">
        <v>2946</v>
      </c>
      <c r="G36" s="186" t="s">
        <v>2780</v>
      </c>
      <c r="H36" s="186" t="s">
        <v>883</v>
      </c>
      <c r="I36" s="186" t="s">
        <v>883</v>
      </c>
      <c r="J36" s="186" t="s">
        <v>2780</v>
      </c>
      <c r="K36" s="186" t="s">
        <v>883</v>
      </c>
      <c r="L36" s="186" t="s">
        <v>883</v>
      </c>
      <c r="M36" s="186" t="s">
        <v>2780</v>
      </c>
      <c r="N36" s="186" t="s">
        <v>883</v>
      </c>
      <c r="O36" s="186" t="s">
        <v>883</v>
      </c>
      <c r="P36" s="186" t="s">
        <v>2780</v>
      </c>
      <c r="Q36" s="186" t="s">
        <v>883</v>
      </c>
      <c r="R36" s="186" t="s">
        <v>883</v>
      </c>
      <c r="S36" s="186" t="s">
        <v>2780</v>
      </c>
      <c r="T36" s="186" t="s">
        <v>883</v>
      </c>
      <c r="U36" s="186" t="s">
        <v>883</v>
      </c>
      <c r="V36" s="186" t="s">
        <v>2780</v>
      </c>
      <c r="W36" s="186" t="s">
        <v>883</v>
      </c>
      <c r="X36" s="186" t="s">
        <v>883</v>
      </c>
      <c r="Y36" s="186" t="s">
        <v>2780</v>
      </c>
      <c r="Z36" s="186" t="s">
        <v>883</v>
      </c>
      <c r="AA36" s="186" t="s">
        <v>883</v>
      </c>
      <c r="AB36" s="186" t="s">
        <v>2780</v>
      </c>
      <c r="AC36" s="186" t="s">
        <v>883</v>
      </c>
      <c r="AD36" s="186" t="s">
        <v>883</v>
      </c>
      <c r="AE36" s="186" t="s">
        <v>2780</v>
      </c>
      <c r="AF36" s="186" t="s">
        <v>883</v>
      </c>
      <c r="AG36" s="186" t="s">
        <v>883</v>
      </c>
      <c r="AH36" s="186" t="s">
        <v>2780</v>
      </c>
      <c r="AI36" s="186" t="s">
        <v>883</v>
      </c>
      <c r="AJ36" s="186" t="s">
        <v>883</v>
      </c>
      <c r="AK36" s="186" t="s">
        <v>2780</v>
      </c>
      <c r="AL36" s="186" t="s">
        <v>883</v>
      </c>
      <c r="AM36" s="186" t="s">
        <v>883</v>
      </c>
      <c r="AN36" s="186" t="s">
        <v>2780</v>
      </c>
      <c r="AO36" s="186" t="s">
        <v>883</v>
      </c>
      <c r="AP36" s="186" t="s">
        <v>883</v>
      </c>
      <c r="AQ36" s="186" t="s">
        <v>2780</v>
      </c>
      <c r="AR36" s="186" t="s">
        <v>883</v>
      </c>
      <c r="AS36" s="186" t="s">
        <v>883</v>
      </c>
      <c r="AT36" s="186" t="s">
        <v>2780</v>
      </c>
      <c r="AU36" s="186" t="s">
        <v>883</v>
      </c>
      <c r="AV36" s="186" t="s">
        <v>883</v>
      </c>
      <c r="AW36" s="186" t="s">
        <v>2780</v>
      </c>
      <c r="AX36" s="186" t="s">
        <v>883</v>
      </c>
      <c r="AY36" s="186" t="s">
        <v>883</v>
      </c>
      <c r="AZ36" s="186" t="s">
        <v>2780</v>
      </c>
      <c r="BA36" s="186" t="s">
        <v>883</v>
      </c>
      <c r="BB36" s="186" t="s">
        <v>883</v>
      </c>
      <c r="BC36" s="186" t="s">
        <v>2780</v>
      </c>
      <c r="BD36" s="186" t="s">
        <v>883</v>
      </c>
      <c r="BE36" s="186" t="s">
        <v>883</v>
      </c>
      <c r="BF36" s="186" t="s">
        <v>2780</v>
      </c>
      <c r="BG36" s="186" t="s">
        <v>883</v>
      </c>
      <c r="BH36" s="186" t="s">
        <v>883</v>
      </c>
      <c r="BI36" s="186" t="s">
        <v>2780</v>
      </c>
      <c r="BJ36" s="186" t="s">
        <v>883</v>
      </c>
      <c r="BK36" s="186" t="s">
        <v>883</v>
      </c>
      <c r="BL36" s="186" t="s">
        <v>2780</v>
      </c>
      <c r="BM36" s="186" t="s">
        <v>883</v>
      </c>
      <c r="BN36" s="186" t="s">
        <v>883</v>
      </c>
      <c r="BO36" s="186" t="s">
        <v>2780</v>
      </c>
      <c r="BP36" s="186" t="s">
        <v>883</v>
      </c>
      <c r="BQ36" s="186" t="s">
        <v>883</v>
      </c>
      <c r="BR36" s="186" t="s">
        <v>2780</v>
      </c>
      <c r="BS36" s="186" t="s">
        <v>883</v>
      </c>
      <c r="BT36" s="186" t="s">
        <v>883</v>
      </c>
      <c r="BU36" s="186" t="s">
        <v>2780</v>
      </c>
      <c r="BV36" s="186" t="s">
        <v>883</v>
      </c>
      <c r="BW36" s="186" t="s">
        <v>883</v>
      </c>
      <c r="BX36" s="186" t="s">
        <v>2780</v>
      </c>
      <c r="BY36" s="186" t="s">
        <v>883</v>
      </c>
      <c r="BZ36" s="186" t="s">
        <v>883</v>
      </c>
      <c r="CA36" s="186" t="s">
        <v>2780</v>
      </c>
      <c r="CB36" s="186" t="s">
        <v>883</v>
      </c>
      <c r="CC36" s="186" t="s">
        <v>883</v>
      </c>
      <c r="CD36" s="186" t="s">
        <v>2780</v>
      </c>
      <c r="CE36" s="186" t="s">
        <v>883</v>
      </c>
      <c r="CF36" s="186" t="s">
        <v>883</v>
      </c>
      <c r="CG36" s="186" t="s">
        <v>2780</v>
      </c>
      <c r="CH36" s="186" t="s">
        <v>883</v>
      </c>
      <c r="CI36" s="186" t="s">
        <v>883</v>
      </c>
      <c r="CJ36" s="186" t="s">
        <v>2780</v>
      </c>
      <c r="CK36" s="186" t="s">
        <v>883</v>
      </c>
      <c r="CL36" s="186" t="s">
        <v>883</v>
      </c>
      <c r="CM36" s="186" t="s">
        <v>2780</v>
      </c>
      <c r="CN36" s="186" t="s">
        <v>883</v>
      </c>
      <c r="CO36" s="186" t="s">
        <v>883</v>
      </c>
      <c r="CP36" s="186" t="s">
        <v>2780</v>
      </c>
      <c r="CQ36" s="186" t="s">
        <v>883</v>
      </c>
      <c r="CR36" s="186" t="s">
        <v>883</v>
      </c>
      <c r="CS36" s="186" t="s">
        <v>2780</v>
      </c>
      <c r="CT36" s="186" t="s">
        <v>883</v>
      </c>
      <c r="CU36" s="186" t="s">
        <v>883</v>
      </c>
      <c r="CV36" s="186" t="s">
        <v>2780</v>
      </c>
      <c r="CW36" s="186" t="s">
        <v>883</v>
      </c>
      <c r="CX36" s="186" t="s">
        <v>883</v>
      </c>
      <c r="CY36" s="186" t="s">
        <v>2780</v>
      </c>
      <c r="CZ36" s="186" t="s">
        <v>883</v>
      </c>
      <c r="DA36" s="186" t="s">
        <v>883</v>
      </c>
      <c r="DB36" s="186" t="s">
        <v>2780</v>
      </c>
      <c r="DC36" s="186" t="s">
        <v>883</v>
      </c>
      <c r="DD36" s="186" t="s">
        <v>883</v>
      </c>
      <c r="DE36" s="186" t="s">
        <v>2780</v>
      </c>
      <c r="DF36" s="186" t="s">
        <v>883</v>
      </c>
      <c r="DG36" s="186" t="s">
        <v>883</v>
      </c>
      <c r="DH36" s="186" t="s">
        <v>2780</v>
      </c>
      <c r="DI36" s="186" t="s">
        <v>883</v>
      </c>
      <c r="DJ36" s="186" t="s">
        <v>883</v>
      </c>
      <c r="DK36" s="186" t="s">
        <v>2780</v>
      </c>
      <c r="DL36" s="186" t="s">
        <v>883</v>
      </c>
      <c r="DM36" s="186" t="s">
        <v>883</v>
      </c>
      <c r="DN36" s="186" t="s">
        <v>2780</v>
      </c>
      <c r="DO36" s="186" t="s">
        <v>883</v>
      </c>
      <c r="DP36" s="186" t="s">
        <v>883</v>
      </c>
      <c r="DQ36" s="186" t="s">
        <v>2780</v>
      </c>
      <c r="DR36" s="186" t="s">
        <v>883</v>
      </c>
      <c r="DS36" s="186" t="s">
        <v>883</v>
      </c>
      <c r="DT36" s="186" t="s">
        <v>2780</v>
      </c>
      <c r="DU36" s="186" t="s">
        <v>883</v>
      </c>
      <c r="DV36" s="186" t="s">
        <v>883</v>
      </c>
      <c r="DW36" s="186" t="s">
        <v>2780</v>
      </c>
      <c r="DX36" s="186" t="s">
        <v>883</v>
      </c>
      <c r="DY36" s="186" t="s">
        <v>883</v>
      </c>
      <c r="DZ36" s="186" t="s">
        <v>2780</v>
      </c>
      <c r="EA36" s="186" t="s">
        <v>883</v>
      </c>
      <c r="EB36" s="186" t="s">
        <v>883</v>
      </c>
      <c r="EC36" s="186" t="s">
        <v>2780</v>
      </c>
      <c r="ED36" s="186" t="s">
        <v>883</v>
      </c>
      <c r="EE36" s="186" t="s">
        <v>883</v>
      </c>
      <c r="EF36" s="186" t="s">
        <v>2780</v>
      </c>
      <c r="EG36" s="186" t="s">
        <v>883</v>
      </c>
      <c r="EH36" s="186" t="s">
        <v>883</v>
      </c>
      <c r="EI36" s="186" t="s">
        <v>2780</v>
      </c>
      <c r="EJ36" s="186" t="s">
        <v>883</v>
      </c>
      <c r="EK36" s="186" t="s">
        <v>883</v>
      </c>
      <c r="EL36" s="186" t="s">
        <v>2780</v>
      </c>
      <c r="EM36" s="186" t="s">
        <v>883</v>
      </c>
      <c r="EN36" s="186" t="s">
        <v>883</v>
      </c>
      <c r="EO36" s="186" t="s">
        <v>2780</v>
      </c>
      <c r="EP36" s="186" t="s">
        <v>883</v>
      </c>
      <c r="EQ36" s="186" t="s">
        <v>883</v>
      </c>
      <c r="ER36" s="186" t="s">
        <v>2780</v>
      </c>
      <c r="ES36" s="186" t="s">
        <v>883</v>
      </c>
      <c r="ET36" s="186" t="s">
        <v>883</v>
      </c>
    </row>
    <row r="37" spans="1:150" x14ac:dyDescent="0.25">
      <c r="A37" s="1"/>
      <c r="B37" s="185" t="s">
        <v>2947</v>
      </c>
      <c r="C37" s="185" t="s">
        <v>104</v>
      </c>
      <c r="D37" s="185" t="s">
        <v>2932</v>
      </c>
      <c r="E37" s="185" t="s">
        <v>2948</v>
      </c>
      <c r="F37" s="185" t="s">
        <v>2949</v>
      </c>
      <c r="G37" s="186" t="s">
        <v>2780</v>
      </c>
      <c r="H37" s="186" t="s">
        <v>883</v>
      </c>
      <c r="I37" s="186" t="s">
        <v>883</v>
      </c>
      <c r="J37" s="186" t="s">
        <v>2780</v>
      </c>
      <c r="K37" s="186" t="s">
        <v>883</v>
      </c>
      <c r="L37" s="186" t="s">
        <v>883</v>
      </c>
      <c r="M37" s="186" t="s">
        <v>2780</v>
      </c>
      <c r="N37" s="186" t="s">
        <v>883</v>
      </c>
      <c r="O37" s="186" t="s">
        <v>883</v>
      </c>
      <c r="P37" s="186" t="s">
        <v>2780</v>
      </c>
      <c r="Q37" s="186" t="s">
        <v>883</v>
      </c>
      <c r="R37" s="186" t="s">
        <v>883</v>
      </c>
      <c r="S37" s="186" t="s">
        <v>2780</v>
      </c>
      <c r="T37" s="186" t="s">
        <v>883</v>
      </c>
      <c r="U37" s="186" t="s">
        <v>883</v>
      </c>
      <c r="V37" s="186" t="s">
        <v>2780</v>
      </c>
      <c r="W37" s="186" t="s">
        <v>883</v>
      </c>
      <c r="X37" s="186" t="s">
        <v>883</v>
      </c>
      <c r="Y37" s="186" t="s">
        <v>2780</v>
      </c>
      <c r="Z37" s="186" t="s">
        <v>883</v>
      </c>
      <c r="AA37" s="186" t="s">
        <v>883</v>
      </c>
      <c r="AB37" s="186" t="s">
        <v>2780</v>
      </c>
      <c r="AC37" s="186" t="s">
        <v>883</v>
      </c>
      <c r="AD37" s="186" t="s">
        <v>883</v>
      </c>
      <c r="AE37" s="186" t="s">
        <v>2780</v>
      </c>
      <c r="AF37" s="186" t="s">
        <v>883</v>
      </c>
      <c r="AG37" s="186" t="s">
        <v>883</v>
      </c>
      <c r="AH37" s="186" t="s">
        <v>2780</v>
      </c>
      <c r="AI37" s="186" t="s">
        <v>883</v>
      </c>
      <c r="AJ37" s="186" t="s">
        <v>883</v>
      </c>
      <c r="AK37" s="186" t="s">
        <v>2780</v>
      </c>
      <c r="AL37" s="186" t="s">
        <v>883</v>
      </c>
      <c r="AM37" s="186" t="s">
        <v>883</v>
      </c>
      <c r="AN37" s="186" t="s">
        <v>2780</v>
      </c>
      <c r="AO37" s="186" t="s">
        <v>883</v>
      </c>
      <c r="AP37" s="186" t="s">
        <v>883</v>
      </c>
      <c r="AQ37" s="186" t="s">
        <v>2780</v>
      </c>
      <c r="AR37" s="186" t="s">
        <v>883</v>
      </c>
      <c r="AS37" s="186" t="s">
        <v>883</v>
      </c>
      <c r="AT37" s="186" t="s">
        <v>2780</v>
      </c>
      <c r="AU37" s="186" t="s">
        <v>883</v>
      </c>
      <c r="AV37" s="186" t="s">
        <v>883</v>
      </c>
      <c r="AW37" s="186" t="s">
        <v>2780</v>
      </c>
      <c r="AX37" s="186" t="s">
        <v>883</v>
      </c>
      <c r="AY37" s="186" t="s">
        <v>883</v>
      </c>
      <c r="AZ37" s="186" t="s">
        <v>2780</v>
      </c>
      <c r="BA37" s="186" t="s">
        <v>883</v>
      </c>
      <c r="BB37" s="186" t="s">
        <v>883</v>
      </c>
      <c r="BC37" s="186" t="s">
        <v>2780</v>
      </c>
      <c r="BD37" s="186" t="s">
        <v>883</v>
      </c>
      <c r="BE37" s="186" t="s">
        <v>883</v>
      </c>
      <c r="BF37" s="186" t="s">
        <v>2780</v>
      </c>
      <c r="BG37" s="186" t="s">
        <v>883</v>
      </c>
      <c r="BH37" s="186" t="s">
        <v>883</v>
      </c>
      <c r="BI37" s="186" t="s">
        <v>2780</v>
      </c>
      <c r="BJ37" s="186" t="s">
        <v>883</v>
      </c>
      <c r="BK37" s="186" t="s">
        <v>883</v>
      </c>
      <c r="BL37" s="186" t="s">
        <v>2780</v>
      </c>
      <c r="BM37" s="186" t="s">
        <v>883</v>
      </c>
      <c r="BN37" s="186" t="s">
        <v>883</v>
      </c>
      <c r="BO37" s="186" t="s">
        <v>2780</v>
      </c>
      <c r="BP37" s="186" t="s">
        <v>883</v>
      </c>
      <c r="BQ37" s="186" t="s">
        <v>883</v>
      </c>
      <c r="BR37" s="186" t="s">
        <v>2780</v>
      </c>
      <c r="BS37" s="186" t="s">
        <v>883</v>
      </c>
      <c r="BT37" s="186" t="s">
        <v>883</v>
      </c>
      <c r="BU37" s="186" t="s">
        <v>2780</v>
      </c>
      <c r="BV37" s="186" t="s">
        <v>883</v>
      </c>
      <c r="BW37" s="186" t="s">
        <v>883</v>
      </c>
      <c r="BX37" s="186" t="s">
        <v>2780</v>
      </c>
      <c r="BY37" s="186" t="s">
        <v>883</v>
      </c>
      <c r="BZ37" s="186" t="s">
        <v>883</v>
      </c>
      <c r="CA37" s="186" t="s">
        <v>2780</v>
      </c>
      <c r="CB37" s="186" t="s">
        <v>883</v>
      </c>
      <c r="CC37" s="186" t="s">
        <v>883</v>
      </c>
      <c r="CD37" s="186" t="s">
        <v>2780</v>
      </c>
      <c r="CE37" s="186" t="s">
        <v>883</v>
      </c>
      <c r="CF37" s="186" t="s">
        <v>883</v>
      </c>
      <c r="CG37" s="186" t="s">
        <v>2780</v>
      </c>
      <c r="CH37" s="186" t="s">
        <v>883</v>
      </c>
      <c r="CI37" s="186" t="s">
        <v>883</v>
      </c>
      <c r="CJ37" s="186" t="s">
        <v>2780</v>
      </c>
      <c r="CK37" s="186" t="s">
        <v>883</v>
      </c>
      <c r="CL37" s="186" t="s">
        <v>883</v>
      </c>
      <c r="CM37" s="186" t="s">
        <v>2780</v>
      </c>
      <c r="CN37" s="186" t="s">
        <v>883</v>
      </c>
      <c r="CO37" s="186" t="s">
        <v>883</v>
      </c>
      <c r="CP37" s="186" t="s">
        <v>2780</v>
      </c>
      <c r="CQ37" s="186" t="s">
        <v>883</v>
      </c>
      <c r="CR37" s="186" t="s">
        <v>883</v>
      </c>
      <c r="CS37" s="186" t="s">
        <v>2780</v>
      </c>
      <c r="CT37" s="186" t="s">
        <v>883</v>
      </c>
      <c r="CU37" s="186" t="s">
        <v>883</v>
      </c>
      <c r="CV37" s="186" t="s">
        <v>2780</v>
      </c>
      <c r="CW37" s="186" t="s">
        <v>883</v>
      </c>
      <c r="CX37" s="186" t="s">
        <v>883</v>
      </c>
      <c r="CY37" s="186" t="s">
        <v>2780</v>
      </c>
      <c r="CZ37" s="186" t="s">
        <v>883</v>
      </c>
      <c r="DA37" s="186" t="s">
        <v>883</v>
      </c>
      <c r="DB37" s="186" t="s">
        <v>2780</v>
      </c>
      <c r="DC37" s="186" t="s">
        <v>883</v>
      </c>
      <c r="DD37" s="186" t="s">
        <v>883</v>
      </c>
      <c r="DE37" s="186" t="s">
        <v>2780</v>
      </c>
      <c r="DF37" s="186" t="s">
        <v>883</v>
      </c>
      <c r="DG37" s="186" t="s">
        <v>883</v>
      </c>
      <c r="DH37" s="186" t="s">
        <v>2780</v>
      </c>
      <c r="DI37" s="186" t="s">
        <v>883</v>
      </c>
      <c r="DJ37" s="186" t="s">
        <v>883</v>
      </c>
      <c r="DK37" s="186" t="s">
        <v>2780</v>
      </c>
      <c r="DL37" s="186" t="s">
        <v>883</v>
      </c>
      <c r="DM37" s="186" t="s">
        <v>883</v>
      </c>
      <c r="DN37" s="186" t="s">
        <v>2780</v>
      </c>
      <c r="DO37" s="186" t="s">
        <v>883</v>
      </c>
      <c r="DP37" s="186" t="s">
        <v>883</v>
      </c>
      <c r="DQ37" s="186" t="s">
        <v>2780</v>
      </c>
      <c r="DR37" s="186" t="s">
        <v>883</v>
      </c>
      <c r="DS37" s="186" t="s">
        <v>883</v>
      </c>
      <c r="DT37" s="186" t="s">
        <v>2780</v>
      </c>
      <c r="DU37" s="186" t="s">
        <v>883</v>
      </c>
      <c r="DV37" s="186" t="s">
        <v>883</v>
      </c>
      <c r="DW37" s="186" t="s">
        <v>2780</v>
      </c>
      <c r="DX37" s="186" t="s">
        <v>883</v>
      </c>
      <c r="DY37" s="186" t="s">
        <v>883</v>
      </c>
      <c r="DZ37" s="186" t="s">
        <v>2780</v>
      </c>
      <c r="EA37" s="186" t="s">
        <v>883</v>
      </c>
      <c r="EB37" s="186" t="s">
        <v>883</v>
      </c>
      <c r="EC37" s="186" t="s">
        <v>2780</v>
      </c>
      <c r="ED37" s="186" t="s">
        <v>883</v>
      </c>
      <c r="EE37" s="186" t="s">
        <v>883</v>
      </c>
      <c r="EF37" s="186" t="s">
        <v>2780</v>
      </c>
      <c r="EG37" s="186" t="s">
        <v>883</v>
      </c>
      <c r="EH37" s="186" t="s">
        <v>883</v>
      </c>
      <c r="EI37" s="186" t="s">
        <v>2780</v>
      </c>
      <c r="EJ37" s="186" t="s">
        <v>883</v>
      </c>
      <c r="EK37" s="186" t="s">
        <v>883</v>
      </c>
      <c r="EL37" s="186" t="s">
        <v>2780</v>
      </c>
      <c r="EM37" s="186" t="s">
        <v>883</v>
      </c>
      <c r="EN37" s="186" t="s">
        <v>883</v>
      </c>
      <c r="EO37" s="186" t="s">
        <v>2780</v>
      </c>
      <c r="EP37" s="186" t="s">
        <v>883</v>
      </c>
      <c r="EQ37" s="186" t="s">
        <v>883</v>
      </c>
      <c r="ER37" s="186" t="s">
        <v>2780</v>
      </c>
      <c r="ES37" s="186" t="s">
        <v>883</v>
      </c>
      <c r="ET37" s="186" t="s">
        <v>883</v>
      </c>
    </row>
    <row r="38" spans="1:150" x14ac:dyDescent="0.25">
      <c r="A38" s="1"/>
      <c r="B38" s="185" t="s">
        <v>2950</v>
      </c>
      <c r="C38" s="185" t="s">
        <v>104</v>
      </c>
      <c r="D38" s="185" t="s">
        <v>2932</v>
      </c>
      <c r="E38" s="185" t="s">
        <v>2951</v>
      </c>
      <c r="F38" s="185" t="s">
        <v>2952</v>
      </c>
      <c r="G38" s="186" t="s">
        <v>2780</v>
      </c>
      <c r="H38" s="186" t="s">
        <v>883</v>
      </c>
      <c r="I38" s="186" t="s">
        <v>883</v>
      </c>
      <c r="J38" s="186" t="s">
        <v>2780</v>
      </c>
      <c r="K38" s="186" t="s">
        <v>883</v>
      </c>
      <c r="L38" s="186" t="s">
        <v>883</v>
      </c>
      <c r="M38" s="186" t="s">
        <v>2780</v>
      </c>
      <c r="N38" s="186" t="s">
        <v>883</v>
      </c>
      <c r="O38" s="186" t="s">
        <v>883</v>
      </c>
      <c r="P38" s="186" t="s">
        <v>2780</v>
      </c>
      <c r="Q38" s="186" t="s">
        <v>883</v>
      </c>
      <c r="R38" s="186" t="s">
        <v>883</v>
      </c>
      <c r="S38" s="186" t="s">
        <v>2780</v>
      </c>
      <c r="T38" s="186" t="s">
        <v>883</v>
      </c>
      <c r="U38" s="186" t="s">
        <v>883</v>
      </c>
      <c r="V38" s="186" t="s">
        <v>2780</v>
      </c>
      <c r="W38" s="186" t="s">
        <v>883</v>
      </c>
      <c r="X38" s="186" t="s">
        <v>883</v>
      </c>
      <c r="Y38" s="186" t="s">
        <v>2780</v>
      </c>
      <c r="Z38" s="186" t="s">
        <v>883</v>
      </c>
      <c r="AA38" s="186" t="s">
        <v>883</v>
      </c>
      <c r="AB38" s="186" t="s">
        <v>2780</v>
      </c>
      <c r="AC38" s="186" t="s">
        <v>883</v>
      </c>
      <c r="AD38" s="186" t="s">
        <v>883</v>
      </c>
      <c r="AE38" s="186" t="s">
        <v>2780</v>
      </c>
      <c r="AF38" s="186" t="s">
        <v>883</v>
      </c>
      <c r="AG38" s="186" t="s">
        <v>883</v>
      </c>
      <c r="AH38" s="186" t="s">
        <v>2780</v>
      </c>
      <c r="AI38" s="186" t="s">
        <v>883</v>
      </c>
      <c r="AJ38" s="186" t="s">
        <v>883</v>
      </c>
      <c r="AK38" s="186" t="s">
        <v>2780</v>
      </c>
      <c r="AL38" s="186" t="s">
        <v>883</v>
      </c>
      <c r="AM38" s="186" t="s">
        <v>883</v>
      </c>
      <c r="AN38" s="186" t="s">
        <v>2780</v>
      </c>
      <c r="AO38" s="186" t="s">
        <v>883</v>
      </c>
      <c r="AP38" s="186" t="s">
        <v>883</v>
      </c>
      <c r="AQ38" s="186" t="s">
        <v>2780</v>
      </c>
      <c r="AR38" s="186" t="s">
        <v>883</v>
      </c>
      <c r="AS38" s="186" t="s">
        <v>883</v>
      </c>
      <c r="AT38" s="186" t="s">
        <v>2780</v>
      </c>
      <c r="AU38" s="186" t="s">
        <v>883</v>
      </c>
      <c r="AV38" s="186" t="s">
        <v>883</v>
      </c>
      <c r="AW38" s="186" t="s">
        <v>2780</v>
      </c>
      <c r="AX38" s="186" t="s">
        <v>883</v>
      </c>
      <c r="AY38" s="186" t="s">
        <v>883</v>
      </c>
      <c r="AZ38" s="186" t="s">
        <v>2780</v>
      </c>
      <c r="BA38" s="186" t="s">
        <v>883</v>
      </c>
      <c r="BB38" s="186" t="s">
        <v>883</v>
      </c>
      <c r="BC38" s="186" t="s">
        <v>2780</v>
      </c>
      <c r="BD38" s="186" t="s">
        <v>883</v>
      </c>
      <c r="BE38" s="186" t="s">
        <v>883</v>
      </c>
      <c r="BF38" s="186" t="s">
        <v>2780</v>
      </c>
      <c r="BG38" s="186" t="s">
        <v>883</v>
      </c>
      <c r="BH38" s="186" t="s">
        <v>883</v>
      </c>
      <c r="BI38" s="186" t="s">
        <v>2780</v>
      </c>
      <c r="BJ38" s="186" t="s">
        <v>883</v>
      </c>
      <c r="BK38" s="186" t="s">
        <v>883</v>
      </c>
      <c r="BL38" s="186" t="s">
        <v>2780</v>
      </c>
      <c r="BM38" s="186" t="s">
        <v>883</v>
      </c>
      <c r="BN38" s="186" t="s">
        <v>883</v>
      </c>
      <c r="BO38" s="186" t="s">
        <v>2780</v>
      </c>
      <c r="BP38" s="186" t="s">
        <v>883</v>
      </c>
      <c r="BQ38" s="186" t="s">
        <v>883</v>
      </c>
      <c r="BR38" s="186" t="s">
        <v>2780</v>
      </c>
      <c r="BS38" s="186" t="s">
        <v>883</v>
      </c>
      <c r="BT38" s="186" t="s">
        <v>883</v>
      </c>
      <c r="BU38" s="186" t="s">
        <v>2780</v>
      </c>
      <c r="BV38" s="186" t="s">
        <v>883</v>
      </c>
      <c r="BW38" s="186" t="s">
        <v>883</v>
      </c>
      <c r="BX38" s="186" t="s">
        <v>2780</v>
      </c>
      <c r="BY38" s="186" t="s">
        <v>883</v>
      </c>
      <c r="BZ38" s="186" t="s">
        <v>883</v>
      </c>
      <c r="CA38" s="186" t="s">
        <v>2780</v>
      </c>
      <c r="CB38" s="186" t="s">
        <v>883</v>
      </c>
      <c r="CC38" s="186" t="s">
        <v>883</v>
      </c>
      <c r="CD38" s="186" t="s">
        <v>2780</v>
      </c>
      <c r="CE38" s="186" t="s">
        <v>883</v>
      </c>
      <c r="CF38" s="186" t="s">
        <v>883</v>
      </c>
      <c r="CG38" s="186" t="s">
        <v>2780</v>
      </c>
      <c r="CH38" s="186" t="s">
        <v>883</v>
      </c>
      <c r="CI38" s="186" t="s">
        <v>883</v>
      </c>
      <c r="CJ38" s="186" t="s">
        <v>2780</v>
      </c>
      <c r="CK38" s="186" t="s">
        <v>883</v>
      </c>
      <c r="CL38" s="186" t="s">
        <v>883</v>
      </c>
      <c r="CM38" s="186" t="s">
        <v>2780</v>
      </c>
      <c r="CN38" s="186" t="s">
        <v>883</v>
      </c>
      <c r="CO38" s="186" t="s">
        <v>883</v>
      </c>
      <c r="CP38" s="186" t="s">
        <v>2780</v>
      </c>
      <c r="CQ38" s="186" t="s">
        <v>883</v>
      </c>
      <c r="CR38" s="186" t="s">
        <v>883</v>
      </c>
      <c r="CS38" s="186" t="s">
        <v>2780</v>
      </c>
      <c r="CT38" s="186" t="s">
        <v>883</v>
      </c>
      <c r="CU38" s="186" t="s">
        <v>883</v>
      </c>
      <c r="CV38" s="186" t="s">
        <v>2780</v>
      </c>
      <c r="CW38" s="186" t="s">
        <v>883</v>
      </c>
      <c r="CX38" s="186" t="s">
        <v>883</v>
      </c>
      <c r="CY38" s="186" t="s">
        <v>2780</v>
      </c>
      <c r="CZ38" s="186" t="s">
        <v>883</v>
      </c>
      <c r="DA38" s="186" t="s">
        <v>883</v>
      </c>
      <c r="DB38" s="186" t="s">
        <v>2780</v>
      </c>
      <c r="DC38" s="186" t="s">
        <v>883</v>
      </c>
      <c r="DD38" s="186" t="s">
        <v>883</v>
      </c>
      <c r="DE38" s="186" t="s">
        <v>2780</v>
      </c>
      <c r="DF38" s="186" t="s">
        <v>883</v>
      </c>
      <c r="DG38" s="186" t="s">
        <v>883</v>
      </c>
      <c r="DH38" s="186" t="s">
        <v>2780</v>
      </c>
      <c r="DI38" s="186" t="s">
        <v>883</v>
      </c>
      <c r="DJ38" s="186" t="s">
        <v>883</v>
      </c>
      <c r="DK38" s="186" t="s">
        <v>2780</v>
      </c>
      <c r="DL38" s="186" t="s">
        <v>883</v>
      </c>
      <c r="DM38" s="186" t="s">
        <v>883</v>
      </c>
      <c r="DN38" s="186" t="s">
        <v>2780</v>
      </c>
      <c r="DO38" s="186" t="s">
        <v>883</v>
      </c>
      <c r="DP38" s="186" t="s">
        <v>883</v>
      </c>
      <c r="DQ38" s="186" t="s">
        <v>2780</v>
      </c>
      <c r="DR38" s="186" t="s">
        <v>883</v>
      </c>
      <c r="DS38" s="186" t="s">
        <v>883</v>
      </c>
      <c r="DT38" s="186" t="s">
        <v>2780</v>
      </c>
      <c r="DU38" s="186" t="s">
        <v>883</v>
      </c>
      <c r="DV38" s="186" t="s">
        <v>883</v>
      </c>
      <c r="DW38" s="186" t="s">
        <v>2780</v>
      </c>
      <c r="DX38" s="186" t="s">
        <v>883</v>
      </c>
      <c r="DY38" s="186" t="s">
        <v>883</v>
      </c>
      <c r="DZ38" s="186" t="s">
        <v>2780</v>
      </c>
      <c r="EA38" s="186" t="s">
        <v>883</v>
      </c>
      <c r="EB38" s="186" t="s">
        <v>883</v>
      </c>
      <c r="EC38" s="186" t="s">
        <v>2780</v>
      </c>
      <c r="ED38" s="186" t="s">
        <v>883</v>
      </c>
      <c r="EE38" s="186" t="s">
        <v>883</v>
      </c>
      <c r="EF38" s="186" t="s">
        <v>2780</v>
      </c>
      <c r="EG38" s="186" t="s">
        <v>883</v>
      </c>
      <c r="EH38" s="186" t="s">
        <v>883</v>
      </c>
      <c r="EI38" s="186" t="s">
        <v>2780</v>
      </c>
      <c r="EJ38" s="186" t="s">
        <v>883</v>
      </c>
      <c r="EK38" s="186" t="s">
        <v>883</v>
      </c>
      <c r="EL38" s="186" t="s">
        <v>2780</v>
      </c>
      <c r="EM38" s="186" t="s">
        <v>883</v>
      </c>
      <c r="EN38" s="186" t="s">
        <v>883</v>
      </c>
      <c r="EO38" s="186" t="s">
        <v>2780</v>
      </c>
      <c r="EP38" s="186" t="s">
        <v>883</v>
      </c>
      <c r="EQ38" s="186" t="s">
        <v>883</v>
      </c>
      <c r="ER38" s="186" t="s">
        <v>2780</v>
      </c>
      <c r="ES38" s="186" t="s">
        <v>883</v>
      </c>
      <c r="ET38" s="186" t="s">
        <v>883</v>
      </c>
    </row>
    <row r="39" spans="1:150" x14ac:dyDescent="0.25">
      <c r="A39" s="1"/>
      <c r="B39" s="184" t="s">
        <v>2953</v>
      </c>
      <c r="C39" s="184" t="s">
        <v>104</v>
      </c>
      <c r="D39" s="184" t="s">
        <v>108</v>
      </c>
      <c r="E39" s="184" t="s">
        <v>2954</v>
      </c>
      <c r="F39" s="184" t="s">
        <v>2955</v>
      </c>
      <c r="G39" s="184" t="s">
        <v>2780</v>
      </c>
      <c r="H39" s="184" t="s">
        <v>2670</v>
      </c>
      <c r="I39" s="184" t="s">
        <v>2670</v>
      </c>
      <c r="J39" s="184" t="s">
        <v>2780</v>
      </c>
      <c r="K39" s="184" t="s">
        <v>2670</v>
      </c>
      <c r="L39" s="184" t="s">
        <v>2670</v>
      </c>
      <c r="M39" s="184" t="s">
        <v>2780</v>
      </c>
      <c r="N39" s="184" t="s">
        <v>2670</v>
      </c>
      <c r="O39" s="184" t="s">
        <v>2670</v>
      </c>
      <c r="P39" s="184" t="s">
        <v>2780</v>
      </c>
      <c r="Q39" s="184" t="s">
        <v>2670</v>
      </c>
      <c r="R39" s="184" t="s">
        <v>2670</v>
      </c>
      <c r="S39" s="184" t="s">
        <v>2780</v>
      </c>
      <c r="T39" s="184" t="s">
        <v>2670</v>
      </c>
      <c r="U39" s="184" t="s">
        <v>2670</v>
      </c>
      <c r="V39" s="184" t="s">
        <v>2780</v>
      </c>
      <c r="W39" s="184" t="s">
        <v>2670</v>
      </c>
      <c r="X39" s="184" t="s">
        <v>2670</v>
      </c>
      <c r="Y39" s="184" t="s">
        <v>2780</v>
      </c>
      <c r="Z39" s="184" t="s">
        <v>2670</v>
      </c>
      <c r="AA39" s="184" t="s">
        <v>2670</v>
      </c>
      <c r="AB39" s="184" t="s">
        <v>2780</v>
      </c>
      <c r="AC39" s="184" t="s">
        <v>2670</v>
      </c>
      <c r="AD39" s="184" t="s">
        <v>2670</v>
      </c>
      <c r="AE39" s="184" t="s">
        <v>2780</v>
      </c>
      <c r="AF39" s="184" t="s">
        <v>2670</v>
      </c>
      <c r="AG39" s="184" t="s">
        <v>2670</v>
      </c>
      <c r="AH39" s="184" t="s">
        <v>2780</v>
      </c>
      <c r="AI39" s="184" t="s">
        <v>2670</v>
      </c>
      <c r="AJ39" s="184" t="s">
        <v>2670</v>
      </c>
      <c r="AK39" s="184" t="s">
        <v>2780</v>
      </c>
      <c r="AL39" s="184" t="s">
        <v>2670</v>
      </c>
      <c r="AM39" s="184" t="s">
        <v>2670</v>
      </c>
      <c r="AN39" s="184" t="s">
        <v>2780</v>
      </c>
      <c r="AO39" s="184" t="s">
        <v>2670</v>
      </c>
      <c r="AP39" s="184" t="s">
        <v>2670</v>
      </c>
      <c r="AQ39" s="184" t="s">
        <v>2780</v>
      </c>
      <c r="AR39" s="184" t="s">
        <v>2670</v>
      </c>
      <c r="AS39" s="184" t="s">
        <v>2670</v>
      </c>
      <c r="AT39" s="184" t="s">
        <v>2780</v>
      </c>
      <c r="AU39" s="184" t="s">
        <v>2670</v>
      </c>
      <c r="AV39" s="184" t="s">
        <v>2670</v>
      </c>
      <c r="AW39" s="184" t="s">
        <v>2780</v>
      </c>
      <c r="AX39" s="184" t="s">
        <v>2670</v>
      </c>
      <c r="AY39" s="184" t="s">
        <v>2670</v>
      </c>
      <c r="AZ39" s="184" t="s">
        <v>2780</v>
      </c>
      <c r="BA39" s="184" t="s">
        <v>2670</v>
      </c>
      <c r="BB39" s="184" t="s">
        <v>2670</v>
      </c>
      <c r="BC39" s="184" t="s">
        <v>2780</v>
      </c>
      <c r="BD39" s="184" t="s">
        <v>2670</v>
      </c>
      <c r="BE39" s="184" t="s">
        <v>2670</v>
      </c>
      <c r="BF39" s="184" t="s">
        <v>2780</v>
      </c>
      <c r="BG39" s="184" t="s">
        <v>2670</v>
      </c>
      <c r="BH39" s="184" t="s">
        <v>2670</v>
      </c>
      <c r="BI39" s="184" t="s">
        <v>2780</v>
      </c>
      <c r="BJ39" s="184" t="s">
        <v>2670</v>
      </c>
      <c r="BK39" s="184" t="s">
        <v>2670</v>
      </c>
      <c r="BL39" s="184" t="s">
        <v>2780</v>
      </c>
      <c r="BM39" s="184" t="s">
        <v>2670</v>
      </c>
      <c r="BN39" s="184" t="s">
        <v>2670</v>
      </c>
      <c r="BO39" s="184" t="s">
        <v>2780</v>
      </c>
      <c r="BP39" s="184" t="s">
        <v>2670</v>
      </c>
      <c r="BQ39" s="184" t="s">
        <v>2670</v>
      </c>
      <c r="BR39" s="184" t="s">
        <v>2780</v>
      </c>
      <c r="BS39" s="184" t="s">
        <v>2670</v>
      </c>
      <c r="BT39" s="184" t="s">
        <v>2670</v>
      </c>
      <c r="BU39" s="184" t="s">
        <v>2780</v>
      </c>
      <c r="BV39" s="184" t="s">
        <v>2670</v>
      </c>
      <c r="BW39" s="184" t="s">
        <v>2670</v>
      </c>
      <c r="BX39" s="184" t="s">
        <v>2780</v>
      </c>
      <c r="BY39" s="184" t="s">
        <v>2670</v>
      </c>
      <c r="BZ39" s="184" t="s">
        <v>2670</v>
      </c>
      <c r="CA39" s="184" t="s">
        <v>2780</v>
      </c>
      <c r="CB39" s="184" t="s">
        <v>2670</v>
      </c>
      <c r="CC39" s="184" t="s">
        <v>2670</v>
      </c>
      <c r="CD39" s="184" t="s">
        <v>2780</v>
      </c>
      <c r="CE39" s="184" t="s">
        <v>2670</v>
      </c>
      <c r="CF39" s="184" t="s">
        <v>2670</v>
      </c>
      <c r="CG39" s="184" t="s">
        <v>2780</v>
      </c>
      <c r="CH39" s="184" t="s">
        <v>2670</v>
      </c>
      <c r="CI39" s="184" t="s">
        <v>2670</v>
      </c>
      <c r="CJ39" s="184" t="s">
        <v>2780</v>
      </c>
      <c r="CK39" s="184" t="s">
        <v>2670</v>
      </c>
      <c r="CL39" s="184" t="s">
        <v>2670</v>
      </c>
      <c r="CM39" s="184" t="s">
        <v>2780</v>
      </c>
      <c r="CN39" s="184" t="s">
        <v>2670</v>
      </c>
      <c r="CO39" s="184" t="s">
        <v>2670</v>
      </c>
      <c r="CP39" s="184" t="s">
        <v>2780</v>
      </c>
      <c r="CQ39" s="184" t="s">
        <v>2670</v>
      </c>
      <c r="CR39" s="184" t="s">
        <v>2670</v>
      </c>
      <c r="CS39" s="184" t="s">
        <v>2780</v>
      </c>
      <c r="CT39" s="184" t="s">
        <v>2670</v>
      </c>
      <c r="CU39" s="184" t="s">
        <v>2670</v>
      </c>
      <c r="CV39" s="184" t="s">
        <v>2780</v>
      </c>
      <c r="CW39" s="184" t="s">
        <v>2670</v>
      </c>
      <c r="CX39" s="184" t="s">
        <v>2670</v>
      </c>
      <c r="CY39" s="184" t="s">
        <v>2780</v>
      </c>
      <c r="CZ39" s="184" t="s">
        <v>2670</v>
      </c>
      <c r="DA39" s="184" t="s">
        <v>2670</v>
      </c>
      <c r="DB39" s="184" t="s">
        <v>2780</v>
      </c>
      <c r="DC39" s="184" t="s">
        <v>2670</v>
      </c>
      <c r="DD39" s="184" t="s">
        <v>2670</v>
      </c>
      <c r="DE39" s="184" t="s">
        <v>2780</v>
      </c>
      <c r="DF39" s="184" t="s">
        <v>2670</v>
      </c>
      <c r="DG39" s="184" t="s">
        <v>2670</v>
      </c>
      <c r="DH39" s="184" t="s">
        <v>2780</v>
      </c>
      <c r="DI39" s="184" t="s">
        <v>2670</v>
      </c>
      <c r="DJ39" s="184" t="s">
        <v>2670</v>
      </c>
      <c r="DK39" s="184" t="s">
        <v>2780</v>
      </c>
      <c r="DL39" s="184" t="s">
        <v>2670</v>
      </c>
      <c r="DM39" s="184" t="s">
        <v>2670</v>
      </c>
      <c r="DN39" s="184" t="s">
        <v>2780</v>
      </c>
      <c r="DO39" s="184" t="s">
        <v>2670</v>
      </c>
      <c r="DP39" s="184" t="s">
        <v>2670</v>
      </c>
      <c r="DQ39" s="184" t="s">
        <v>2780</v>
      </c>
      <c r="DR39" s="184" t="s">
        <v>2670</v>
      </c>
      <c r="DS39" s="184" t="s">
        <v>2670</v>
      </c>
      <c r="DT39" s="184" t="s">
        <v>2780</v>
      </c>
      <c r="DU39" s="184" t="s">
        <v>2670</v>
      </c>
      <c r="DV39" s="184" t="s">
        <v>2670</v>
      </c>
      <c r="DW39" s="184" t="s">
        <v>2780</v>
      </c>
      <c r="DX39" s="184" t="s">
        <v>2670</v>
      </c>
      <c r="DY39" s="184" t="s">
        <v>2670</v>
      </c>
      <c r="DZ39" s="184" t="s">
        <v>2780</v>
      </c>
      <c r="EA39" s="184" t="s">
        <v>2670</v>
      </c>
      <c r="EB39" s="184" t="s">
        <v>2670</v>
      </c>
      <c r="EC39" s="184" t="s">
        <v>2780</v>
      </c>
      <c r="ED39" s="184" t="s">
        <v>2670</v>
      </c>
      <c r="EE39" s="184" t="s">
        <v>2670</v>
      </c>
      <c r="EF39" s="184" t="s">
        <v>2780</v>
      </c>
      <c r="EG39" s="184" t="s">
        <v>2670</v>
      </c>
      <c r="EH39" s="184" t="s">
        <v>2670</v>
      </c>
      <c r="EI39" s="184" t="s">
        <v>2780</v>
      </c>
      <c r="EJ39" s="184" t="s">
        <v>2670</v>
      </c>
      <c r="EK39" s="184" t="s">
        <v>2670</v>
      </c>
      <c r="EL39" s="184" t="s">
        <v>2780</v>
      </c>
      <c r="EM39" s="184" t="s">
        <v>2670</v>
      </c>
      <c r="EN39" s="184" t="s">
        <v>2670</v>
      </c>
      <c r="EO39" s="184" t="s">
        <v>2780</v>
      </c>
      <c r="EP39" s="184" t="s">
        <v>2670</v>
      </c>
      <c r="EQ39" s="184" t="s">
        <v>2670</v>
      </c>
      <c r="ER39" s="184" t="s">
        <v>2780</v>
      </c>
      <c r="ES39" s="184" t="s">
        <v>2670</v>
      </c>
      <c r="ET39" s="184" t="s">
        <v>2670</v>
      </c>
    </row>
    <row r="40" spans="1:150" x14ac:dyDescent="0.25">
      <c r="A40" s="1"/>
      <c r="B40" s="185" t="s">
        <v>2956</v>
      </c>
      <c r="C40" s="185" t="s">
        <v>104</v>
      </c>
      <c r="D40" s="185" t="s">
        <v>108</v>
      </c>
      <c r="E40" s="185" t="s">
        <v>2957</v>
      </c>
      <c r="F40" s="185" t="s">
        <v>2958</v>
      </c>
      <c r="G40" s="186" t="s">
        <v>2780</v>
      </c>
      <c r="H40" s="186" t="s">
        <v>2670</v>
      </c>
      <c r="I40" s="186" t="s">
        <v>2670</v>
      </c>
      <c r="J40" s="186" t="s">
        <v>2780</v>
      </c>
      <c r="K40" s="186" t="s">
        <v>2670</v>
      </c>
      <c r="L40" s="186" t="s">
        <v>2670</v>
      </c>
      <c r="M40" s="186" t="s">
        <v>2780</v>
      </c>
      <c r="N40" s="186" t="s">
        <v>2670</v>
      </c>
      <c r="O40" s="186" t="s">
        <v>2670</v>
      </c>
      <c r="P40" s="186" t="s">
        <v>2780</v>
      </c>
      <c r="Q40" s="186" t="s">
        <v>2670</v>
      </c>
      <c r="R40" s="186" t="s">
        <v>2670</v>
      </c>
      <c r="S40" s="186" t="s">
        <v>2780</v>
      </c>
      <c r="T40" s="186" t="s">
        <v>2670</v>
      </c>
      <c r="U40" s="186" t="s">
        <v>2670</v>
      </c>
      <c r="V40" s="186" t="s">
        <v>2780</v>
      </c>
      <c r="W40" s="186" t="s">
        <v>2670</v>
      </c>
      <c r="X40" s="186" t="s">
        <v>2670</v>
      </c>
      <c r="Y40" s="186" t="s">
        <v>2780</v>
      </c>
      <c r="Z40" s="186" t="s">
        <v>2670</v>
      </c>
      <c r="AA40" s="186" t="s">
        <v>2670</v>
      </c>
      <c r="AB40" s="186" t="s">
        <v>2780</v>
      </c>
      <c r="AC40" s="186" t="s">
        <v>2670</v>
      </c>
      <c r="AD40" s="186" t="s">
        <v>2670</v>
      </c>
      <c r="AE40" s="186" t="s">
        <v>2780</v>
      </c>
      <c r="AF40" s="186" t="s">
        <v>2670</v>
      </c>
      <c r="AG40" s="186" t="s">
        <v>2670</v>
      </c>
      <c r="AH40" s="186" t="s">
        <v>2780</v>
      </c>
      <c r="AI40" s="186" t="s">
        <v>2670</v>
      </c>
      <c r="AJ40" s="186" t="s">
        <v>2670</v>
      </c>
      <c r="AK40" s="186" t="s">
        <v>2780</v>
      </c>
      <c r="AL40" s="186" t="s">
        <v>2670</v>
      </c>
      <c r="AM40" s="186" t="s">
        <v>2670</v>
      </c>
      <c r="AN40" s="186" t="s">
        <v>2780</v>
      </c>
      <c r="AO40" s="186" t="s">
        <v>2670</v>
      </c>
      <c r="AP40" s="186" t="s">
        <v>2670</v>
      </c>
      <c r="AQ40" s="186" t="s">
        <v>2780</v>
      </c>
      <c r="AR40" s="186" t="s">
        <v>2670</v>
      </c>
      <c r="AS40" s="186" t="s">
        <v>2670</v>
      </c>
      <c r="AT40" s="186" t="s">
        <v>2780</v>
      </c>
      <c r="AU40" s="186" t="s">
        <v>2670</v>
      </c>
      <c r="AV40" s="186" t="s">
        <v>2670</v>
      </c>
      <c r="AW40" s="186" t="s">
        <v>2780</v>
      </c>
      <c r="AX40" s="186" t="s">
        <v>2670</v>
      </c>
      <c r="AY40" s="186" t="s">
        <v>2670</v>
      </c>
      <c r="AZ40" s="186" t="s">
        <v>2780</v>
      </c>
      <c r="BA40" s="186" t="s">
        <v>2670</v>
      </c>
      <c r="BB40" s="186" t="s">
        <v>2670</v>
      </c>
      <c r="BC40" s="186" t="s">
        <v>2780</v>
      </c>
      <c r="BD40" s="186" t="s">
        <v>2670</v>
      </c>
      <c r="BE40" s="186" t="s">
        <v>2670</v>
      </c>
      <c r="BF40" s="186" t="s">
        <v>2780</v>
      </c>
      <c r="BG40" s="186" t="s">
        <v>2670</v>
      </c>
      <c r="BH40" s="186" t="s">
        <v>2670</v>
      </c>
      <c r="BI40" s="186" t="s">
        <v>2780</v>
      </c>
      <c r="BJ40" s="186" t="s">
        <v>2670</v>
      </c>
      <c r="BK40" s="186" t="s">
        <v>2670</v>
      </c>
      <c r="BL40" s="186" t="s">
        <v>2780</v>
      </c>
      <c r="BM40" s="186" t="s">
        <v>2670</v>
      </c>
      <c r="BN40" s="186" t="s">
        <v>2670</v>
      </c>
      <c r="BO40" s="186" t="s">
        <v>2780</v>
      </c>
      <c r="BP40" s="186" t="s">
        <v>2670</v>
      </c>
      <c r="BQ40" s="186" t="s">
        <v>2670</v>
      </c>
      <c r="BR40" s="186" t="s">
        <v>2780</v>
      </c>
      <c r="BS40" s="186" t="s">
        <v>2670</v>
      </c>
      <c r="BT40" s="186" t="s">
        <v>2670</v>
      </c>
      <c r="BU40" s="186" t="s">
        <v>2780</v>
      </c>
      <c r="BV40" s="186" t="s">
        <v>2670</v>
      </c>
      <c r="BW40" s="186" t="s">
        <v>2670</v>
      </c>
      <c r="BX40" s="186" t="s">
        <v>2780</v>
      </c>
      <c r="BY40" s="186" t="s">
        <v>2670</v>
      </c>
      <c r="BZ40" s="186" t="s">
        <v>2670</v>
      </c>
      <c r="CA40" s="186" t="s">
        <v>2780</v>
      </c>
      <c r="CB40" s="186" t="s">
        <v>2670</v>
      </c>
      <c r="CC40" s="186" t="s">
        <v>2670</v>
      </c>
      <c r="CD40" s="186" t="s">
        <v>2780</v>
      </c>
      <c r="CE40" s="186" t="s">
        <v>2670</v>
      </c>
      <c r="CF40" s="186" t="s">
        <v>2670</v>
      </c>
      <c r="CG40" s="186" t="s">
        <v>2780</v>
      </c>
      <c r="CH40" s="186" t="s">
        <v>2670</v>
      </c>
      <c r="CI40" s="186" t="s">
        <v>2670</v>
      </c>
      <c r="CJ40" s="186" t="s">
        <v>2780</v>
      </c>
      <c r="CK40" s="186" t="s">
        <v>2670</v>
      </c>
      <c r="CL40" s="186" t="s">
        <v>2670</v>
      </c>
      <c r="CM40" s="186" t="s">
        <v>2780</v>
      </c>
      <c r="CN40" s="186" t="s">
        <v>2670</v>
      </c>
      <c r="CO40" s="186" t="s">
        <v>2670</v>
      </c>
      <c r="CP40" s="186" t="s">
        <v>2780</v>
      </c>
      <c r="CQ40" s="186" t="s">
        <v>2670</v>
      </c>
      <c r="CR40" s="186" t="s">
        <v>2670</v>
      </c>
      <c r="CS40" s="186" t="s">
        <v>2780</v>
      </c>
      <c r="CT40" s="186" t="s">
        <v>2670</v>
      </c>
      <c r="CU40" s="186" t="s">
        <v>2670</v>
      </c>
      <c r="CV40" s="186" t="s">
        <v>2780</v>
      </c>
      <c r="CW40" s="186" t="s">
        <v>2670</v>
      </c>
      <c r="CX40" s="186" t="s">
        <v>2670</v>
      </c>
      <c r="CY40" s="186" t="s">
        <v>2780</v>
      </c>
      <c r="CZ40" s="186" t="s">
        <v>2670</v>
      </c>
      <c r="DA40" s="186" t="s">
        <v>2670</v>
      </c>
      <c r="DB40" s="186" t="s">
        <v>2780</v>
      </c>
      <c r="DC40" s="186" t="s">
        <v>2670</v>
      </c>
      <c r="DD40" s="186" t="s">
        <v>2670</v>
      </c>
      <c r="DE40" s="186" t="s">
        <v>2780</v>
      </c>
      <c r="DF40" s="186" t="s">
        <v>2670</v>
      </c>
      <c r="DG40" s="186" t="s">
        <v>2670</v>
      </c>
      <c r="DH40" s="186" t="s">
        <v>2780</v>
      </c>
      <c r="DI40" s="186" t="s">
        <v>2670</v>
      </c>
      <c r="DJ40" s="186" t="s">
        <v>2670</v>
      </c>
      <c r="DK40" s="186" t="s">
        <v>2780</v>
      </c>
      <c r="DL40" s="186" t="s">
        <v>2670</v>
      </c>
      <c r="DM40" s="186" t="s">
        <v>2670</v>
      </c>
      <c r="DN40" s="186" t="s">
        <v>2780</v>
      </c>
      <c r="DO40" s="186" t="s">
        <v>2670</v>
      </c>
      <c r="DP40" s="186" t="s">
        <v>2670</v>
      </c>
      <c r="DQ40" s="186" t="s">
        <v>2780</v>
      </c>
      <c r="DR40" s="186" t="s">
        <v>2670</v>
      </c>
      <c r="DS40" s="186" t="s">
        <v>2670</v>
      </c>
      <c r="DT40" s="186" t="s">
        <v>2780</v>
      </c>
      <c r="DU40" s="186" t="s">
        <v>2670</v>
      </c>
      <c r="DV40" s="186" t="s">
        <v>2670</v>
      </c>
      <c r="DW40" s="186" t="s">
        <v>2780</v>
      </c>
      <c r="DX40" s="186" t="s">
        <v>2670</v>
      </c>
      <c r="DY40" s="186" t="s">
        <v>2670</v>
      </c>
      <c r="DZ40" s="186" t="s">
        <v>2780</v>
      </c>
      <c r="EA40" s="186" t="s">
        <v>2670</v>
      </c>
      <c r="EB40" s="186" t="s">
        <v>2670</v>
      </c>
      <c r="EC40" s="186" t="s">
        <v>2780</v>
      </c>
      <c r="ED40" s="186" t="s">
        <v>2670</v>
      </c>
      <c r="EE40" s="186" t="s">
        <v>2670</v>
      </c>
      <c r="EF40" s="186" t="s">
        <v>2780</v>
      </c>
      <c r="EG40" s="186" t="s">
        <v>2670</v>
      </c>
      <c r="EH40" s="186" t="s">
        <v>2670</v>
      </c>
      <c r="EI40" s="186" t="s">
        <v>2780</v>
      </c>
      <c r="EJ40" s="186" t="s">
        <v>2670</v>
      </c>
      <c r="EK40" s="186" t="s">
        <v>2670</v>
      </c>
      <c r="EL40" s="186" t="s">
        <v>2780</v>
      </c>
      <c r="EM40" s="186" t="s">
        <v>2670</v>
      </c>
      <c r="EN40" s="186" t="s">
        <v>2670</v>
      </c>
      <c r="EO40" s="186" t="s">
        <v>2780</v>
      </c>
      <c r="EP40" s="186" t="s">
        <v>2670</v>
      </c>
      <c r="EQ40" s="186" t="s">
        <v>2670</v>
      </c>
      <c r="ER40" s="186" t="s">
        <v>2780</v>
      </c>
      <c r="ES40" s="186" t="s">
        <v>2670</v>
      </c>
      <c r="ET40" s="186" t="s">
        <v>2670</v>
      </c>
    </row>
    <row r="41" spans="1:150" x14ac:dyDescent="0.25">
      <c r="A41" s="1"/>
      <c r="B41" s="185" t="s">
        <v>2959</v>
      </c>
      <c r="C41" s="185" t="s">
        <v>104</v>
      </c>
      <c r="D41" s="185" t="s">
        <v>108</v>
      </c>
      <c r="E41" s="185" t="s">
        <v>2960</v>
      </c>
      <c r="F41" s="185" t="s">
        <v>2961</v>
      </c>
      <c r="G41" s="186" t="s">
        <v>2780</v>
      </c>
      <c r="H41" s="186" t="s">
        <v>2670</v>
      </c>
      <c r="I41" s="186" t="s">
        <v>2670</v>
      </c>
      <c r="J41" s="186" t="s">
        <v>2780</v>
      </c>
      <c r="K41" s="186" t="s">
        <v>2670</v>
      </c>
      <c r="L41" s="186" t="s">
        <v>2670</v>
      </c>
      <c r="M41" s="186" t="s">
        <v>2780</v>
      </c>
      <c r="N41" s="186" t="s">
        <v>2670</v>
      </c>
      <c r="O41" s="186" t="s">
        <v>2670</v>
      </c>
      <c r="P41" s="186" t="s">
        <v>2780</v>
      </c>
      <c r="Q41" s="186" t="s">
        <v>2670</v>
      </c>
      <c r="R41" s="186" t="s">
        <v>2670</v>
      </c>
      <c r="S41" s="186" t="s">
        <v>2780</v>
      </c>
      <c r="T41" s="186" t="s">
        <v>2670</v>
      </c>
      <c r="U41" s="186" t="s">
        <v>2670</v>
      </c>
      <c r="V41" s="186" t="s">
        <v>2780</v>
      </c>
      <c r="W41" s="186" t="s">
        <v>2670</v>
      </c>
      <c r="X41" s="186" t="s">
        <v>2670</v>
      </c>
      <c r="Y41" s="186" t="s">
        <v>2780</v>
      </c>
      <c r="Z41" s="186" t="s">
        <v>2670</v>
      </c>
      <c r="AA41" s="186" t="s">
        <v>2670</v>
      </c>
      <c r="AB41" s="186" t="s">
        <v>2780</v>
      </c>
      <c r="AC41" s="186" t="s">
        <v>2670</v>
      </c>
      <c r="AD41" s="186" t="s">
        <v>2670</v>
      </c>
      <c r="AE41" s="186" t="s">
        <v>2780</v>
      </c>
      <c r="AF41" s="186" t="s">
        <v>2670</v>
      </c>
      <c r="AG41" s="186" t="s">
        <v>2670</v>
      </c>
      <c r="AH41" s="186" t="s">
        <v>2780</v>
      </c>
      <c r="AI41" s="186" t="s">
        <v>2670</v>
      </c>
      <c r="AJ41" s="186" t="s">
        <v>2670</v>
      </c>
      <c r="AK41" s="186" t="s">
        <v>2780</v>
      </c>
      <c r="AL41" s="186" t="s">
        <v>2670</v>
      </c>
      <c r="AM41" s="186" t="s">
        <v>2670</v>
      </c>
      <c r="AN41" s="186" t="s">
        <v>2780</v>
      </c>
      <c r="AO41" s="186" t="s">
        <v>2670</v>
      </c>
      <c r="AP41" s="186" t="s">
        <v>2670</v>
      </c>
      <c r="AQ41" s="186" t="s">
        <v>2780</v>
      </c>
      <c r="AR41" s="186" t="s">
        <v>2670</v>
      </c>
      <c r="AS41" s="186" t="s">
        <v>2670</v>
      </c>
      <c r="AT41" s="186" t="s">
        <v>2780</v>
      </c>
      <c r="AU41" s="186" t="s">
        <v>2670</v>
      </c>
      <c r="AV41" s="186" t="s">
        <v>2670</v>
      </c>
      <c r="AW41" s="186" t="s">
        <v>2780</v>
      </c>
      <c r="AX41" s="186" t="s">
        <v>2670</v>
      </c>
      <c r="AY41" s="186" t="s">
        <v>2670</v>
      </c>
      <c r="AZ41" s="186" t="s">
        <v>2780</v>
      </c>
      <c r="BA41" s="186" t="s">
        <v>2670</v>
      </c>
      <c r="BB41" s="186" t="s">
        <v>2670</v>
      </c>
      <c r="BC41" s="186" t="s">
        <v>2780</v>
      </c>
      <c r="BD41" s="186" t="s">
        <v>2670</v>
      </c>
      <c r="BE41" s="186" t="s">
        <v>2670</v>
      </c>
      <c r="BF41" s="186" t="s">
        <v>2780</v>
      </c>
      <c r="BG41" s="186" t="s">
        <v>2670</v>
      </c>
      <c r="BH41" s="186" t="s">
        <v>2670</v>
      </c>
      <c r="BI41" s="186" t="s">
        <v>2780</v>
      </c>
      <c r="BJ41" s="186" t="s">
        <v>2670</v>
      </c>
      <c r="BK41" s="186" t="s">
        <v>2670</v>
      </c>
      <c r="BL41" s="186" t="s">
        <v>2780</v>
      </c>
      <c r="BM41" s="186" t="s">
        <v>2670</v>
      </c>
      <c r="BN41" s="186" t="s">
        <v>2670</v>
      </c>
      <c r="BO41" s="186" t="s">
        <v>2780</v>
      </c>
      <c r="BP41" s="186" t="s">
        <v>2670</v>
      </c>
      <c r="BQ41" s="186" t="s">
        <v>2670</v>
      </c>
      <c r="BR41" s="186" t="s">
        <v>2780</v>
      </c>
      <c r="BS41" s="186" t="s">
        <v>2670</v>
      </c>
      <c r="BT41" s="186" t="s">
        <v>2670</v>
      </c>
      <c r="BU41" s="186" t="s">
        <v>2780</v>
      </c>
      <c r="BV41" s="186" t="s">
        <v>2670</v>
      </c>
      <c r="BW41" s="186" t="s">
        <v>2670</v>
      </c>
      <c r="BX41" s="186" t="s">
        <v>2780</v>
      </c>
      <c r="BY41" s="186" t="s">
        <v>2670</v>
      </c>
      <c r="BZ41" s="186" t="s">
        <v>2670</v>
      </c>
      <c r="CA41" s="186" t="s">
        <v>2780</v>
      </c>
      <c r="CB41" s="186" t="s">
        <v>2670</v>
      </c>
      <c r="CC41" s="186" t="s">
        <v>2670</v>
      </c>
      <c r="CD41" s="186" t="s">
        <v>2780</v>
      </c>
      <c r="CE41" s="186" t="s">
        <v>2670</v>
      </c>
      <c r="CF41" s="186" t="s">
        <v>2670</v>
      </c>
      <c r="CG41" s="186" t="s">
        <v>2780</v>
      </c>
      <c r="CH41" s="186" t="s">
        <v>2670</v>
      </c>
      <c r="CI41" s="186" t="s">
        <v>2670</v>
      </c>
      <c r="CJ41" s="186" t="s">
        <v>2780</v>
      </c>
      <c r="CK41" s="186" t="s">
        <v>2670</v>
      </c>
      <c r="CL41" s="186" t="s">
        <v>2670</v>
      </c>
      <c r="CM41" s="186" t="s">
        <v>2780</v>
      </c>
      <c r="CN41" s="186" t="s">
        <v>2670</v>
      </c>
      <c r="CO41" s="186" t="s">
        <v>2670</v>
      </c>
      <c r="CP41" s="186" t="s">
        <v>2780</v>
      </c>
      <c r="CQ41" s="186" t="s">
        <v>2670</v>
      </c>
      <c r="CR41" s="186" t="s">
        <v>2670</v>
      </c>
      <c r="CS41" s="186" t="s">
        <v>2780</v>
      </c>
      <c r="CT41" s="186" t="s">
        <v>2670</v>
      </c>
      <c r="CU41" s="186" t="s">
        <v>2670</v>
      </c>
      <c r="CV41" s="186" t="s">
        <v>2780</v>
      </c>
      <c r="CW41" s="186" t="s">
        <v>2670</v>
      </c>
      <c r="CX41" s="186" t="s">
        <v>2670</v>
      </c>
      <c r="CY41" s="186" t="s">
        <v>2780</v>
      </c>
      <c r="CZ41" s="186" t="s">
        <v>2670</v>
      </c>
      <c r="DA41" s="186" t="s">
        <v>2670</v>
      </c>
      <c r="DB41" s="186" t="s">
        <v>2780</v>
      </c>
      <c r="DC41" s="186" t="s">
        <v>2670</v>
      </c>
      <c r="DD41" s="186" t="s">
        <v>2670</v>
      </c>
      <c r="DE41" s="186" t="s">
        <v>2780</v>
      </c>
      <c r="DF41" s="186" t="s">
        <v>2670</v>
      </c>
      <c r="DG41" s="186" t="s">
        <v>2670</v>
      </c>
      <c r="DH41" s="186" t="s">
        <v>2780</v>
      </c>
      <c r="DI41" s="186" t="s">
        <v>2670</v>
      </c>
      <c r="DJ41" s="186" t="s">
        <v>2670</v>
      </c>
      <c r="DK41" s="186" t="s">
        <v>2780</v>
      </c>
      <c r="DL41" s="186" t="s">
        <v>2670</v>
      </c>
      <c r="DM41" s="186" t="s">
        <v>2670</v>
      </c>
      <c r="DN41" s="186" t="s">
        <v>2780</v>
      </c>
      <c r="DO41" s="186" t="s">
        <v>2670</v>
      </c>
      <c r="DP41" s="186" t="s">
        <v>2670</v>
      </c>
      <c r="DQ41" s="186" t="s">
        <v>2780</v>
      </c>
      <c r="DR41" s="186" t="s">
        <v>2670</v>
      </c>
      <c r="DS41" s="186" t="s">
        <v>2670</v>
      </c>
      <c r="DT41" s="186" t="s">
        <v>2780</v>
      </c>
      <c r="DU41" s="186" t="s">
        <v>2670</v>
      </c>
      <c r="DV41" s="186" t="s">
        <v>2670</v>
      </c>
      <c r="DW41" s="186" t="s">
        <v>2780</v>
      </c>
      <c r="DX41" s="186" t="s">
        <v>2670</v>
      </c>
      <c r="DY41" s="186" t="s">
        <v>2670</v>
      </c>
      <c r="DZ41" s="186" t="s">
        <v>2780</v>
      </c>
      <c r="EA41" s="186" t="s">
        <v>2670</v>
      </c>
      <c r="EB41" s="186" t="s">
        <v>2670</v>
      </c>
      <c r="EC41" s="186" t="s">
        <v>2780</v>
      </c>
      <c r="ED41" s="186" t="s">
        <v>2670</v>
      </c>
      <c r="EE41" s="186" t="s">
        <v>2670</v>
      </c>
      <c r="EF41" s="186" t="s">
        <v>2780</v>
      </c>
      <c r="EG41" s="186" t="s">
        <v>2670</v>
      </c>
      <c r="EH41" s="186" t="s">
        <v>2670</v>
      </c>
      <c r="EI41" s="186" t="s">
        <v>2780</v>
      </c>
      <c r="EJ41" s="186" t="s">
        <v>2670</v>
      </c>
      <c r="EK41" s="186" t="s">
        <v>2670</v>
      </c>
      <c r="EL41" s="186" t="s">
        <v>2780</v>
      </c>
      <c r="EM41" s="186" t="s">
        <v>2670</v>
      </c>
      <c r="EN41" s="186" t="s">
        <v>2670</v>
      </c>
      <c r="EO41" s="186" t="s">
        <v>2780</v>
      </c>
      <c r="EP41" s="186" t="s">
        <v>2670</v>
      </c>
      <c r="EQ41" s="186" t="s">
        <v>2670</v>
      </c>
      <c r="ER41" s="186" t="s">
        <v>2780</v>
      </c>
      <c r="ES41" s="186" t="s">
        <v>2670</v>
      </c>
      <c r="ET41" s="186" t="s">
        <v>2670</v>
      </c>
    </row>
    <row r="42" spans="1:150" x14ac:dyDescent="0.25">
      <c r="A42" s="1"/>
      <c r="B42" s="185" t="s">
        <v>2962</v>
      </c>
      <c r="C42" s="185" t="s">
        <v>104</v>
      </c>
      <c r="D42" s="185" t="s">
        <v>108</v>
      </c>
      <c r="E42" s="185" t="s">
        <v>2963</v>
      </c>
      <c r="F42" s="185" t="s">
        <v>2964</v>
      </c>
      <c r="G42" s="186" t="s">
        <v>2780</v>
      </c>
      <c r="H42" s="186" t="s">
        <v>2670</v>
      </c>
      <c r="I42" s="186" t="s">
        <v>2670</v>
      </c>
      <c r="J42" s="186" t="s">
        <v>2780</v>
      </c>
      <c r="K42" s="186" t="s">
        <v>2670</v>
      </c>
      <c r="L42" s="186" t="s">
        <v>2670</v>
      </c>
      <c r="M42" s="186" t="s">
        <v>2780</v>
      </c>
      <c r="N42" s="186" t="s">
        <v>2670</v>
      </c>
      <c r="O42" s="186" t="s">
        <v>2670</v>
      </c>
      <c r="P42" s="186" t="s">
        <v>2780</v>
      </c>
      <c r="Q42" s="186" t="s">
        <v>2670</v>
      </c>
      <c r="R42" s="186" t="s">
        <v>2670</v>
      </c>
      <c r="S42" s="186" t="s">
        <v>2780</v>
      </c>
      <c r="T42" s="186" t="s">
        <v>2670</v>
      </c>
      <c r="U42" s="186" t="s">
        <v>2670</v>
      </c>
      <c r="V42" s="186" t="s">
        <v>2780</v>
      </c>
      <c r="W42" s="186" t="s">
        <v>2670</v>
      </c>
      <c r="X42" s="186" t="s">
        <v>2670</v>
      </c>
      <c r="Y42" s="186" t="s">
        <v>2780</v>
      </c>
      <c r="Z42" s="186" t="s">
        <v>2670</v>
      </c>
      <c r="AA42" s="186" t="s">
        <v>2670</v>
      </c>
      <c r="AB42" s="186" t="s">
        <v>2780</v>
      </c>
      <c r="AC42" s="186" t="s">
        <v>2670</v>
      </c>
      <c r="AD42" s="186" t="s">
        <v>2670</v>
      </c>
      <c r="AE42" s="186" t="s">
        <v>2780</v>
      </c>
      <c r="AF42" s="186" t="s">
        <v>2670</v>
      </c>
      <c r="AG42" s="186" t="s">
        <v>2670</v>
      </c>
      <c r="AH42" s="186" t="s">
        <v>2780</v>
      </c>
      <c r="AI42" s="186" t="s">
        <v>2670</v>
      </c>
      <c r="AJ42" s="186" t="s">
        <v>2670</v>
      </c>
      <c r="AK42" s="186" t="s">
        <v>2780</v>
      </c>
      <c r="AL42" s="186" t="s">
        <v>2670</v>
      </c>
      <c r="AM42" s="186" t="s">
        <v>2670</v>
      </c>
      <c r="AN42" s="186" t="s">
        <v>2780</v>
      </c>
      <c r="AO42" s="186" t="s">
        <v>2670</v>
      </c>
      <c r="AP42" s="186" t="s">
        <v>2670</v>
      </c>
      <c r="AQ42" s="186" t="s">
        <v>2780</v>
      </c>
      <c r="AR42" s="186" t="s">
        <v>2670</v>
      </c>
      <c r="AS42" s="186" t="s">
        <v>2670</v>
      </c>
      <c r="AT42" s="186" t="s">
        <v>2780</v>
      </c>
      <c r="AU42" s="186" t="s">
        <v>2670</v>
      </c>
      <c r="AV42" s="186" t="s">
        <v>2670</v>
      </c>
      <c r="AW42" s="186" t="s">
        <v>2780</v>
      </c>
      <c r="AX42" s="186" t="s">
        <v>2670</v>
      </c>
      <c r="AY42" s="186" t="s">
        <v>2670</v>
      </c>
      <c r="AZ42" s="186" t="s">
        <v>2780</v>
      </c>
      <c r="BA42" s="186" t="s">
        <v>2670</v>
      </c>
      <c r="BB42" s="186" t="s">
        <v>2670</v>
      </c>
      <c r="BC42" s="186" t="s">
        <v>2780</v>
      </c>
      <c r="BD42" s="186" t="s">
        <v>2670</v>
      </c>
      <c r="BE42" s="186" t="s">
        <v>2670</v>
      </c>
      <c r="BF42" s="186" t="s">
        <v>2780</v>
      </c>
      <c r="BG42" s="186" t="s">
        <v>2670</v>
      </c>
      <c r="BH42" s="186" t="s">
        <v>2670</v>
      </c>
      <c r="BI42" s="186" t="s">
        <v>2780</v>
      </c>
      <c r="BJ42" s="186" t="s">
        <v>2670</v>
      </c>
      <c r="BK42" s="186" t="s">
        <v>2670</v>
      </c>
      <c r="BL42" s="186" t="s">
        <v>2780</v>
      </c>
      <c r="BM42" s="186" t="s">
        <v>2670</v>
      </c>
      <c r="BN42" s="186" t="s">
        <v>2670</v>
      </c>
      <c r="BO42" s="186" t="s">
        <v>2780</v>
      </c>
      <c r="BP42" s="186" t="s">
        <v>2670</v>
      </c>
      <c r="BQ42" s="186" t="s">
        <v>2670</v>
      </c>
      <c r="BR42" s="186" t="s">
        <v>2780</v>
      </c>
      <c r="BS42" s="186" t="s">
        <v>2670</v>
      </c>
      <c r="BT42" s="186" t="s">
        <v>2670</v>
      </c>
      <c r="BU42" s="186" t="s">
        <v>2780</v>
      </c>
      <c r="BV42" s="186" t="s">
        <v>2670</v>
      </c>
      <c r="BW42" s="186" t="s">
        <v>2670</v>
      </c>
      <c r="BX42" s="186" t="s">
        <v>2780</v>
      </c>
      <c r="BY42" s="186" t="s">
        <v>2670</v>
      </c>
      <c r="BZ42" s="186" t="s">
        <v>2670</v>
      </c>
      <c r="CA42" s="186" t="s">
        <v>2780</v>
      </c>
      <c r="CB42" s="186" t="s">
        <v>2670</v>
      </c>
      <c r="CC42" s="186" t="s">
        <v>2670</v>
      </c>
      <c r="CD42" s="186" t="s">
        <v>2780</v>
      </c>
      <c r="CE42" s="186" t="s">
        <v>2670</v>
      </c>
      <c r="CF42" s="186" t="s">
        <v>2670</v>
      </c>
      <c r="CG42" s="186" t="s">
        <v>2780</v>
      </c>
      <c r="CH42" s="186" t="s">
        <v>2670</v>
      </c>
      <c r="CI42" s="186" t="s">
        <v>2670</v>
      </c>
      <c r="CJ42" s="186" t="s">
        <v>2780</v>
      </c>
      <c r="CK42" s="186" t="s">
        <v>2670</v>
      </c>
      <c r="CL42" s="186" t="s">
        <v>2670</v>
      </c>
      <c r="CM42" s="186" t="s">
        <v>2780</v>
      </c>
      <c r="CN42" s="186" t="s">
        <v>2670</v>
      </c>
      <c r="CO42" s="186" t="s">
        <v>2670</v>
      </c>
      <c r="CP42" s="186" t="s">
        <v>2780</v>
      </c>
      <c r="CQ42" s="186" t="s">
        <v>2670</v>
      </c>
      <c r="CR42" s="186" t="s">
        <v>2670</v>
      </c>
      <c r="CS42" s="186" t="s">
        <v>2780</v>
      </c>
      <c r="CT42" s="186" t="s">
        <v>2670</v>
      </c>
      <c r="CU42" s="186" t="s">
        <v>2670</v>
      </c>
      <c r="CV42" s="186" t="s">
        <v>2780</v>
      </c>
      <c r="CW42" s="186" t="s">
        <v>2670</v>
      </c>
      <c r="CX42" s="186" t="s">
        <v>2670</v>
      </c>
      <c r="CY42" s="186" t="s">
        <v>2780</v>
      </c>
      <c r="CZ42" s="186" t="s">
        <v>2670</v>
      </c>
      <c r="DA42" s="186" t="s">
        <v>2670</v>
      </c>
      <c r="DB42" s="186" t="s">
        <v>2780</v>
      </c>
      <c r="DC42" s="186" t="s">
        <v>2670</v>
      </c>
      <c r="DD42" s="186" t="s">
        <v>2670</v>
      </c>
      <c r="DE42" s="186" t="s">
        <v>2780</v>
      </c>
      <c r="DF42" s="186" t="s">
        <v>2670</v>
      </c>
      <c r="DG42" s="186" t="s">
        <v>2670</v>
      </c>
      <c r="DH42" s="186" t="s">
        <v>2780</v>
      </c>
      <c r="DI42" s="186" t="s">
        <v>2670</v>
      </c>
      <c r="DJ42" s="186" t="s">
        <v>2670</v>
      </c>
      <c r="DK42" s="186" t="s">
        <v>2780</v>
      </c>
      <c r="DL42" s="186" t="s">
        <v>2670</v>
      </c>
      <c r="DM42" s="186" t="s">
        <v>2670</v>
      </c>
      <c r="DN42" s="186" t="s">
        <v>2780</v>
      </c>
      <c r="DO42" s="186" t="s">
        <v>2670</v>
      </c>
      <c r="DP42" s="186" t="s">
        <v>2670</v>
      </c>
      <c r="DQ42" s="186" t="s">
        <v>2780</v>
      </c>
      <c r="DR42" s="186" t="s">
        <v>2670</v>
      </c>
      <c r="DS42" s="186" t="s">
        <v>2670</v>
      </c>
      <c r="DT42" s="186" t="s">
        <v>2780</v>
      </c>
      <c r="DU42" s="186" t="s">
        <v>2670</v>
      </c>
      <c r="DV42" s="186" t="s">
        <v>2670</v>
      </c>
      <c r="DW42" s="186" t="s">
        <v>2780</v>
      </c>
      <c r="DX42" s="186" t="s">
        <v>2670</v>
      </c>
      <c r="DY42" s="186" t="s">
        <v>2670</v>
      </c>
      <c r="DZ42" s="186" t="s">
        <v>2780</v>
      </c>
      <c r="EA42" s="186" t="s">
        <v>2670</v>
      </c>
      <c r="EB42" s="186" t="s">
        <v>2670</v>
      </c>
      <c r="EC42" s="186" t="s">
        <v>2780</v>
      </c>
      <c r="ED42" s="186" t="s">
        <v>2670</v>
      </c>
      <c r="EE42" s="186" t="s">
        <v>2670</v>
      </c>
      <c r="EF42" s="186" t="s">
        <v>2780</v>
      </c>
      <c r="EG42" s="186" t="s">
        <v>2670</v>
      </c>
      <c r="EH42" s="186" t="s">
        <v>2670</v>
      </c>
      <c r="EI42" s="186" t="s">
        <v>2780</v>
      </c>
      <c r="EJ42" s="186" t="s">
        <v>2670</v>
      </c>
      <c r="EK42" s="186" t="s">
        <v>2670</v>
      </c>
      <c r="EL42" s="186" t="s">
        <v>2780</v>
      </c>
      <c r="EM42" s="186" t="s">
        <v>2670</v>
      </c>
      <c r="EN42" s="186" t="s">
        <v>2670</v>
      </c>
      <c r="EO42" s="186" t="s">
        <v>2780</v>
      </c>
      <c r="EP42" s="186" t="s">
        <v>2670</v>
      </c>
      <c r="EQ42" s="186" t="s">
        <v>2670</v>
      </c>
      <c r="ER42" s="186" t="s">
        <v>2780</v>
      </c>
      <c r="ES42" s="186" t="s">
        <v>2670</v>
      </c>
      <c r="ET42" s="186" t="s">
        <v>2670</v>
      </c>
    </row>
    <row r="43" spans="1:150" x14ac:dyDescent="0.25">
      <c r="A43" s="1"/>
      <c r="B43" s="184" t="s">
        <v>2965</v>
      </c>
      <c r="C43" s="184" t="s">
        <v>44</v>
      </c>
      <c r="D43" s="184" t="s">
        <v>125</v>
      </c>
      <c r="E43" s="184" t="s">
        <v>2966</v>
      </c>
      <c r="F43" s="184" t="s">
        <v>2967</v>
      </c>
      <c r="G43" s="184" t="s">
        <v>2780</v>
      </c>
      <c r="H43" s="184" t="s">
        <v>2968</v>
      </c>
      <c r="I43" s="184" t="s">
        <v>2969</v>
      </c>
      <c r="J43" s="184" t="s">
        <v>2780</v>
      </c>
      <c r="K43" s="184" t="s">
        <v>2970</v>
      </c>
      <c r="L43" s="184" t="s">
        <v>2670</v>
      </c>
      <c r="M43" s="184" t="s">
        <v>2780</v>
      </c>
      <c r="N43" s="184" t="s">
        <v>2971</v>
      </c>
      <c r="O43" s="184" t="s">
        <v>2670</v>
      </c>
      <c r="P43" s="184" t="s">
        <v>2780</v>
      </c>
      <c r="Q43" s="184" t="s">
        <v>2972</v>
      </c>
      <c r="R43" s="184" t="s">
        <v>2670</v>
      </c>
      <c r="S43" s="184" t="s">
        <v>2780</v>
      </c>
      <c r="T43" s="184" t="s">
        <v>2973</v>
      </c>
      <c r="U43" s="184" t="s">
        <v>2670</v>
      </c>
      <c r="V43" s="184" t="s">
        <v>2780</v>
      </c>
      <c r="W43" s="184" t="s">
        <v>2974</v>
      </c>
      <c r="X43" s="184" t="s">
        <v>2670</v>
      </c>
      <c r="Y43" s="184" t="s">
        <v>2780</v>
      </c>
      <c r="Z43" s="184" t="s">
        <v>2975</v>
      </c>
      <c r="AA43" s="184" t="s">
        <v>2670</v>
      </c>
      <c r="AB43" s="184" t="s">
        <v>2780</v>
      </c>
      <c r="AC43" s="184" t="s">
        <v>2976</v>
      </c>
      <c r="AD43" s="184" t="s">
        <v>2670</v>
      </c>
      <c r="AE43" s="184" t="s">
        <v>2780</v>
      </c>
      <c r="AF43" s="184" t="s">
        <v>2977</v>
      </c>
      <c r="AG43" s="184" t="s">
        <v>2670</v>
      </c>
      <c r="AH43" s="184" t="s">
        <v>2780</v>
      </c>
      <c r="AI43" s="184" t="s">
        <v>2978</v>
      </c>
      <c r="AJ43" s="184" t="s">
        <v>2670</v>
      </c>
      <c r="AK43" s="184" t="s">
        <v>2780</v>
      </c>
      <c r="AL43" s="184" t="s">
        <v>2979</v>
      </c>
      <c r="AM43" s="184" t="s">
        <v>2670</v>
      </c>
      <c r="AN43" s="184" t="s">
        <v>2780</v>
      </c>
      <c r="AO43" s="184" t="s">
        <v>2980</v>
      </c>
      <c r="AP43" s="184" t="s">
        <v>2670</v>
      </c>
      <c r="AQ43" s="184" t="s">
        <v>2780</v>
      </c>
      <c r="AR43" s="184" t="s">
        <v>2981</v>
      </c>
      <c r="AS43" s="184" t="s">
        <v>2670</v>
      </c>
      <c r="AT43" s="184" t="s">
        <v>2780</v>
      </c>
      <c r="AU43" s="184" t="s">
        <v>2982</v>
      </c>
      <c r="AV43" s="184" t="s">
        <v>2670</v>
      </c>
      <c r="AW43" s="184" t="s">
        <v>2780</v>
      </c>
      <c r="AX43" s="184" t="s">
        <v>2983</v>
      </c>
      <c r="AY43" s="184" t="s">
        <v>2670</v>
      </c>
      <c r="AZ43" s="184" t="s">
        <v>2780</v>
      </c>
      <c r="BA43" s="184" t="s">
        <v>2984</v>
      </c>
      <c r="BB43" s="184" t="s">
        <v>2670</v>
      </c>
      <c r="BC43" s="184" t="s">
        <v>2780</v>
      </c>
      <c r="BD43" s="184" t="s">
        <v>2984</v>
      </c>
      <c r="BE43" s="184" t="s">
        <v>2670</v>
      </c>
      <c r="BF43" s="184" t="s">
        <v>2780</v>
      </c>
      <c r="BG43" s="184" t="s">
        <v>2984</v>
      </c>
      <c r="BH43" s="184" t="s">
        <v>2670</v>
      </c>
      <c r="BI43" s="184" t="s">
        <v>2780</v>
      </c>
      <c r="BJ43" s="184" t="s">
        <v>2985</v>
      </c>
      <c r="BK43" s="184" t="s">
        <v>2670</v>
      </c>
      <c r="BL43" s="184" t="s">
        <v>2780</v>
      </c>
      <c r="BM43" s="184" t="s">
        <v>2986</v>
      </c>
      <c r="BN43" s="184" t="s">
        <v>2670</v>
      </c>
      <c r="BO43" s="184" t="s">
        <v>2780</v>
      </c>
      <c r="BP43" s="184" t="s">
        <v>2987</v>
      </c>
      <c r="BQ43" s="184" t="s">
        <v>2670</v>
      </c>
      <c r="BR43" s="184" t="s">
        <v>2780</v>
      </c>
      <c r="BS43" s="184" t="s">
        <v>2988</v>
      </c>
      <c r="BT43" s="184" t="s">
        <v>2670</v>
      </c>
      <c r="BU43" s="184" t="s">
        <v>2780</v>
      </c>
      <c r="BV43" s="184" t="s">
        <v>2989</v>
      </c>
      <c r="BW43" s="184" t="s">
        <v>2670</v>
      </c>
      <c r="BX43" s="184" t="s">
        <v>2780</v>
      </c>
      <c r="BY43" s="184" t="s">
        <v>2990</v>
      </c>
      <c r="BZ43" s="184" t="s">
        <v>2670</v>
      </c>
      <c r="CA43" s="184" t="s">
        <v>2780</v>
      </c>
      <c r="CB43" s="184" t="s">
        <v>2991</v>
      </c>
      <c r="CC43" s="184" t="s">
        <v>2670</v>
      </c>
      <c r="CD43" s="184" t="s">
        <v>2780</v>
      </c>
      <c r="CE43" s="184" t="s">
        <v>2992</v>
      </c>
      <c r="CF43" s="184" t="s">
        <v>2670</v>
      </c>
      <c r="CG43" s="184" t="s">
        <v>2780</v>
      </c>
      <c r="CH43" s="184" t="s">
        <v>2993</v>
      </c>
      <c r="CI43" s="184" t="s">
        <v>2670</v>
      </c>
      <c r="CJ43" s="184" t="s">
        <v>2780</v>
      </c>
      <c r="CK43" s="184" t="s">
        <v>2994</v>
      </c>
      <c r="CL43" s="184" t="s">
        <v>2670</v>
      </c>
      <c r="CM43" s="184" t="s">
        <v>2780</v>
      </c>
      <c r="CN43" s="184" t="s">
        <v>2995</v>
      </c>
      <c r="CO43" s="184" t="s">
        <v>2670</v>
      </c>
      <c r="CP43" s="184" t="s">
        <v>2780</v>
      </c>
      <c r="CQ43" s="184" t="s">
        <v>2995</v>
      </c>
      <c r="CR43" s="184" t="s">
        <v>2670</v>
      </c>
      <c r="CS43" s="184" t="s">
        <v>2780</v>
      </c>
      <c r="CT43" s="184" t="s">
        <v>2996</v>
      </c>
      <c r="CU43" s="184" t="s">
        <v>2670</v>
      </c>
      <c r="CV43" s="184" t="s">
        <v>2780</v>
      </c>
      <c r="CW43" s="184" t="s">
        <v>2997</v>
      </c>
      <c r="CX43" s="184" t="s">
        <v>2670</v>
      </c>
      <c r="CY43" s="184" t="s">
        <v>2780</v>
      </c>
      <c r="CZ43" s="184" t="s">
        <v>2998</v>
      </c>
      <c r="DA43" s="184" t="s">
        <v>2670</v>
      </c>
      <c r="DB43" s="184" t="s">
        <v>2780</v>
      </c>
      <c r="DC43" s="184" t="s">
        <v>2999</v>
      </c>
      <c r="DD43" s="184" t="s">
        <v>2670</v>
      </c>
      <c r="DE43" s="184" t="s">
        <v>2780</v>
      </c>
      <c r="DF43" s="184" t="s">
        <v>3000</v>
      </c>
      <c r="DG43" s="184" t="s">
        <v>2670</v>
      </c>
      <c r="DH43" s="184" t="s">
        <v>2780</v>
      </c>
      <c r="DI43" s="184" t="s">
        <v>3001</v>
      </c>
      <c r="DJ43" s="184" t="s">
        <v>2670</v>
      </c>
      <c r="DK43" s="184" t="s">
        <v>2780</v>
      </c>
      <c r="DL43" s="184" t="s">
        <v>3002</v>
      </c>
      <c r="DM43" s="184" t="s">
        <v>2670</v>
      </c>
      <c r="DN43" s="184" t="s">
        <v>2780</v>
      </c>
      <c r="DO43" s="184" t="s">
        <v>3003</v>
      </c>
      <c r="DP43" s="184" t="s">
        <v>2670</v>
      </c>
      <c r="DQ43" s="184" t="s">
        <v>2780</v>
      </c>
      <c r="DR43" s="184" t="s">
        <v>3004</v>
      </c>
      <c r="DS43" s="184" t="s">
        <v>2670</v>
      </c>
      <c r="DT43" s="184" t="s">
        <v>2780</v>
      </c>
      <c r="DU43" s="184" t="s">
        <v>3005</v>
      </c>
      <c r="DV43" s="184" t="s">
        <v>2670</v>
      </c>
      <c r="DW43" s="184" t="s">
        <v>2780</v>
      </c>
      <c r="DX43" s="184" t="s">
        <v>3006</v>
      </c>
      <c r="DY43" s="184" t="s">
        <v>2670</v>
      </c>
      <c r="DZ43" s="184" t="s">
        <v>2780</v>
      </c>
      <c r="EA43" s="184" t="s">
        <v>3007</v>
      </c>
      <c r="EB43" s="184" t="s">
        <v>2670</v>
      </c>
      <c r="EC43" s="184" t="s">
        <v>2780</v>
      </c>
      <c r="ED43" s="184" t="s">
        <v>3008</v>
      </c>
      <c r="EE43" s="184" t="s">
        <v>2670</v>
      </c>
      <c r="EF43" s="184" t="s">
        <v>2780</v>
      </c>
      <c r="EG43" s="184" t="s">
        <v>3009</v>
      </c>
      <c r="EH43" s="184" t="s">
        <v>2670</v>
      </c>
      <c r="EI43" s="184" t="s">
        <v>2780</v>
      </c>
      <c r="EJ43" s="184" t="s">
        <v>3010</v>
      </c>
      <c r="EK43" s="184" t="s">
        <v>2670</v>
      </c>
      <c r="EL43" s="184" t="s">
        <v>2780</v>
      </c>
      <c r="EM43" s="184" t="s">
        <v>3011</v>
      </c>
      <c r="EN43" s="184" t="s">
        <v>2670</v>
      </c>
      <c r="EO43" s="184" t="s">
        <v>2780</v>
      </c>
      <c r="EP43" s="184" t="s">
        <v>3012</v>
      </c>
      <c r="EQ43" s="184" t="s">
        <v>2670</v>
      </c>
      <c r="ER43" s="184" t="s">
        <v>2780</v>
      </c>
      <c r="ES43" s="184" t="s">
        <v>3012</v>
      </c>
      <c r="ET43" s="184" t="s">
        <v>2670</v>
      </c>
    </row>
    <row r="44" spans="1:150" x14ac:dyDescent="0.25">
      <c r="A44" s="1"/>
      <c r="B44" s="185" t="s">
        <v>3013</v>
      </c>
      <c r="C44" s="185" t="s">
        <v>44</v>
      </c>
      <c r="D44" s="185" t="s">
        <v>125</v>
      </c>
      <c r="E44" s="185" t="s">
        <v>3014</v>
      </c>
      <c r="F44" s="185" t="s">
        <v>3015</v>
      </c>
      <c r="G44" s="186" t="s">
        <v>2780</v>
      </c>
      <c r="H44" s="186" t="s">
        <v>2670</v>
      </c>
      <c r="I44" s="186" t="s">
        <v>2670</v>
      </c>
      <c r="J44" s="186" t="s">
        <v>2780</v>
      </c>
      <c r="K44" s="186" t="s">
        <v>2670</v>
      </c>
      <c r="L44" s="186" t="s">
        <v>2670</v>
      </c>
      <c r="M44" s="186" t="s">
        <v>2780</v>
      </c>
      <c r="N44" s="186" t="s">
        <v>2670</v>
      </c>
      <c r="O44" s="186" t="s">
        <v>2670</v>
      </c>
      <c r="P44" s="186" t="s">
        <v>2780</v>
      </c>
      <c r="Q44" s="186" t="s">
        <v>2670</v>
      </c>
      <c r="R44" s="186" t="s">
        <v>2670</v>
      </c>
      <c r="S44" s="186" t="s">
        <v>2780</v>
      </c>
      <c r="T44" s="186" t="s">
        <v>3016</v>
      </c>
      <c r="U44" s="186" t="s">
        <v>2670</v>
      </c>
      <c r="V44" s="186" t="s">
        <v>2780</v>
      </c>
      <c r="W44" s="186" t="s">
        <v>3017</v>
      </c>
      <c r="X44" s="186" t="s">
        <v>2670</v>
      </c>
      <c r="Y44" s="186" t="s">
        <v>2780</v>
      </c>
      <c r="Z44" s="186" t="s">
        <v>2670</v>
      </c>
      <c r="AA44" s="186" t="s">
        <v>2670</v>
      </c>
      <c r="AB44" s="186" t="s">
        <v>2780</v>
      </c>
      <c r="AC44" s="186" t="s">
        <v>2670</v>
      </c>
      <c r="AD44" s="186" t="s">
        <v>2670</v>
      </c>
      <c r="AE44" s="186" t="s">
        <v>2780</v>
      </c>
      <c r="AF44" s="186" t="s">
        <v>2670</v>
      </c>
      <c r="AG44" s="186" t="s">
        <v>2670</v>
      </c>
      <c r="AH44" s="186" t="s">
        <v>2780</v>
      </c>
      <c r="AI44" s="186" t="s">
        <v>2670</v>
      </c>
      <c r="AJ44" s="186" t="s">
        <v>2670</v>
      </c>
      <c r="AK44" s="186" t="s">
        <v>2780</v>
      </c>
      <c r="AL44" s="186" t="s">
        <v>2670</v>
      </c>
      <c r="AM44" s="186" t="s">
        <v>2670</v>
      </c>
      <c r="AN44" s="186" t="s">
        <v>2780</v>
      </c>
      <c r="AO44" s="186" t="s">
        <v>2670</v>
      </c>
      <c r="AP44" s="186" t="s">
        <v>2670</v>
      </c>
      <c r="AQ44" s="186" t="s">
        <v>2780</v>
      </c>
      <c r="AR44" s="186" t="s">
        <v>3018</v>
      </c>
      <c r="AS44" s="186" t="s">
        <v>2670</v>
      </c>
      <c r="AT44" s="186" t="s">
        <v>2780</v>
      </c>
      <c r="AU44" s="186" t="s">
        <v>3019</v>
      </c>
      <c r="AV44" s="186" t="s">
        <v>2670</v>
      </c>
      <c r="AW44" s="186" t="s">
        <v>2780</v>
      </c>
      <c r="AX44" s="186" t="s">
        <v>3020</v>
      </c>
      <c r="AY44" s="186" t="s">
        <v>2670</v>
      </c>
      <c r="AZ44" s="186" t="s">
        <v>2780</v>
      </c>
      <c r="BA44" s="186" t="s">
        <v>3020</v>
      </c>
      <c r="BB44" s="186" t="s">
        <v>2670</v>
      </c>
      <c r="BC44" s="186" t="s">
        <v>2780</v>
      </c>
      <c r="BD44" s="186" t="s">
        <v>3020</v>
      </c>
      <c r="BE44" s="186" t="s">
        <v>2670</v>
      </c>
      <c r="BF44" s="186" t="s">
        <v>2780</v>
      </c>
      <c r="BG44" s="186" t="s">
        <v>3020</v>
      </c>
      <c r="BH44" s="186" t="s">
        <v>2670</v>
      </c>
      <c r="BI44" s="186" t="s">
        <v>2780</v>
      </c>
      <c r="BJ44" s="186" t="s">
        <v>2670</v>
      </c>
      <c r="BK44" s="186" t="s">
        <v>2670</v>
      </c>
      <c r="BL44" s="186" t="s">
        <v>2780</v>
      </c>
      <c r="BM44" s="186" t="s">
        <v>2670</v>
      </c>
      <c r="BN44" s="186" t="s">
        <v>2670</v>
      </c>
      <c r="BO44" s="186" t="s">
        <v>2780</v>
      </c>
      <c r="BP44" s="186" t="s">
        <v>3021</v>
      </c>
      <c r="BQ44" s="186" t="s">
        <v>2670</v>
      </c>
      <c r="BR44" s="186" t="s">
        <v>2780</v>
      </c>
      <c r="BS44" s="186" t="s">
        <v>2670</v>
      </c>
      <c r="BT44" s="186" t="s">
        <v>2670</v>
      </c>
      <c r="BU44" s="186" t="s">
        <v>2780</v>
      </c>
      <c r="BV44" s="186" t="s">
        <v>2670</v>
      </c>
      <c r="BW44" s="186" t="s">
        <v>2670</v>
      </c>
      <c r="BX44" s="186" t="s">
        <v>2780</v>
      </c>
      <c r="BY44" s="186" t="s">
        <v>2670</v>
      </c>
      <c r="BZ44" s="186" t="s">
        <v>2670</v>
      </c>
      <c r="CA44" s="186" t="s">
        <v>2780</v>
      </c>
      <c r="CB44" s="186" t="s">
        <v>3022</v>
      </c>
      <c r="CC44" s="186" t="s">
        <v>2670</v>
      </c>
      <c r="CD44" s="186" t="s">
        <v>2780</v>
      </c>
      <c r="CE44" s="186" t="s">
        <v>3023</v>
      </c>
      <c r="CF44" s="186" t="s">
        <v>2670</v>
      </c>
      <c r="CG44" s="186" t="s">
        <v>2780</v>
      </c>
      <c r="CH44" s="186" t="s">
        <v>3024</v>
      </c>
      <c r="CI44" s="186" t="s">
        <v>2670</v>
      </c>
      <c r="CJ44" s="186" t="s">
        <v>2780</v>
      </c>
      <c r="CK44" s="186" t="s">
        <v>3025</v>
      </c>
      <c r="CL44" s="186" t="s">
        <v>2670</v>
      </c>
      <c r="CM44" s="186" t="s">
        <v>2780</v>
      </c>
      <c r="CN44" s="186" t="s">
        <v>3026</v>
      </c>
      <c r="CO44" s="186" t="s">
        <v>2670</v>
      </c>
      <c r="CP44" s="186" t="s">
        <v>2780</v>
      </c>
      <c r="CQ44" s="186" t="s">
        <v>3026</v>
      </c>
      <c r="CR44" s="186" t="s">
        <v>2670</v>
      </c>
      <c r="CS44" s="186" t="s">
        <v>2780</v>
      </c>
      <c r="CT44" s="186" t="s">
        <v>2670</v>
      </c>
      <c r="CU44" s="186" t="s">
        <v>2670</v>
      </c>
      <c r="CV44" s="186" t="s">
        <v>2780</v>
      </c>
      <c r="CW44" s="186" t="s">
        <v>3027</v>
      </c>
      <c r="CX44" s="186" t="s">
        <v>2670</v>
      </c>
      <c r="CY44" s="186" t="s">
        <v>2780</v>
      </c>
      <c r="CZ44" s="186" t="s">
        <v>2670</v>
      </c>
      <c r="DA44" s="186" t="s">
        <v>2670</v>
      </c>
      <c r="DB44" s="186" t="s">
        <v>2780</v>
      </c>
      <c r="DC44" s="186" t="s">
        <v>3028</v>
      </c>
      <c r="DD44" s="186" t="s">
        <v>2670</v>
      </c>
      <c r="DE44" s="186" t="s">
        <v>2780</v>
      </c>
      <c r="DF44" s="186" t="s">
        <v>2670</v>
      </c>
      <c r="DG44" s="186" t="s">
        <v>2670</v>
      </c>
      <c r="DH44" s="186" t="s">
        <v>2780</v>
      </c>
      <c r="DI44" s="186" t="s">
        <v>2670</v>
      </c>
      <c r="DJ44" s="186" t="s">
        <v>2670</v>
      </c>
      <c r="DK44" s="186" t="s">
        <v>2780</v>
      </c>
      <c r="DL44" s="186" t="s">
        <v>2670</v>
      </c>
      <c r="DM44" s="186" t="s">
        <v>2670</v>
      </c>
      <c r="DN44" s="186" t="s">
        <v>2780</v>
      </c>
      <c r="DO44" s="186" t="s">
        <v>2670</v>
      </c>
      <c r="DP44" s="186" t="s">
        <v>2670</v>
      </c>
      <c r="DQ44" s="186" t="s">
        <v>2780</v>
      </c>
      <c r="DR44" s="186" t="s">
        <v>3029</v>
      </c>
      <c r="DS44" s="186" t="s">
        <v>2670</v>
      </c>
      <c r="DT44" s="186" t="s">
        <v>2780</v>
      </c>
      <c r="DU44" s="186" t="s">
        <v>2670</v>
      </c>
      <c r="DV44" s="186" t="s">
        <v>2670</v>
      </c>
      <c r="DW44" s="186" t="s">
        <v>2780</v>
      </c>
      <c r="DX44" s="186" t="s">
        <v>3030</v>
      </c>
      <c r="DY44" s="186" t="s">
        <v>2670</v>
      </c>
      <c r="DZ44" s="186" t="s">
        <v>2780</v>
      </c>
      <c r="EA44" s="186" t="s">
        <v>3031</v>
      </c>
      <c r="EB44" s="186" t="s">
        <v>2670</v>
      </c>
      <c r="EC44" s="186" t="s">
        <v>2780</v>
      </c>
      <c r="ED44" s="186" t="s">
        <v>3008</v>
      </c>
      <c r="EE44" s="186" t="s">
        <v>2670</v>
      </c>
      <c r="EF44" s="186" t="s">
        <v>2780</v>
      </c>
      <c r="EG44" s="186" t="s">
        <v>3032</v>
      </c>
      <c r="EH44" s="186" t="s">
        <v>2670</v>
      </c>
      <c r="EI44" s="186" t="s">
        <v>2780</v>
      </c>
      <c r="EJ44" s="186" t="s">
        <v>2670</v>
      </c>
      <c r="EK44" s="186" t="s">
        <v>2670</v>
      </c>
      <c r="EL44" s="186" t="s">
        <v>2780</v>
      </c>
      <c r="EM44" s="186" t="s">
        <v>2670</v>
      </c>
      <c r="EN44" s="186" t="s">
        <v>2670</v>
      </c>
      <c r="EO44" s="186" t="s">
        <v>2780</v>
      </c>
      <c r="EP44" s="186" t="s">
        <v>2670</v>
      </c>
      <c r="EQ44" s="186" t="s">
        <v>2670</v>
      </c>
      <c r="ER44" s="186" t="s">
        <v>2780</v>
      </c>
      <c r="ES44" s="186" t="s">
        <v>2670</v>
      </c>
      <c r="ET44" s="186" t="s">
        <v>2670</v>
      </c>
    </row>
    <row r="45" spans="1:150" x14ac:dyDescent="0.25">
      <c r="A45" s="1"/>
      <c r="B45" s="185" t="s">
        <v>3033</v>
      </c>
      <c r="C45" s="185" t="s">
        <v>44</v>
      </c>
      <c r="D45" s="185" t="s">
        <v>125</v>
      </c>
      <c r="E45" s="185" t="s">
        <v>3034</v>
      </c>
      <c r="F45" s="185" t="s">
        <v>3035</v>
      </c>
      <c r="G45" s="186" t="s">
        <v>2780</v>
      </c>
      <c r="H45" s="186" t="s">
        <v>2968</v>
      </c>
      <c r="I45" s="186" t="s">
        <v>2969</v>
      </c>
      <c r="J45" s="186" t="s">
        <v>2780</v>
      </c>
      <c r="K45" s="186" t="s">
        <v>2970</v>
      </c>
      <c r="L45" s="186" t="s">
        <v>2670</v>
      </c>
      <c r="M45" s="186" t="s">
        <v>2780</v>
      </c>
      <c r="N45" s="186" t="s">
        <v>2971</v>
      </c>
      <c r="O45" s="186" t="s">
        <v>2670</v>
      </c>
      <c r="P45" s="186" t="s">
        <v>2780</v>
      </c>
      <c r="Q45" s="186" t="s">
        <v>2972</v>
      </c>
      <c r="R45" s="186" t="s">
        <v>2670</v>
      </c>
      <c r="S45" s="186" t="s">
        <v>2780</v>
      </c>
      <c r="T45" s="186" t="s">
        <v>3036</v>
      </c>
      <c r="U45" s="186" t="s">
        <v>2670</v>
      </c>
      <c r="V45" s="186" t="s">
        <v>2780</v>
      </c>
      <c r="W45" s="186" t="s">
        <v>3037</v>
      </c>
      <c r="X45" s="186" t="s">
        <v>2670</v>
      </c>
      <c r="Y45" s="186" t="s">
        <v>2780</v>
      </c>
      <c r="Z45" s="186" t="s">
        <v>2975</v>
      </c>
      <c r="AA45" s="186" t="s">
        <v>2670</v>
      </c>
      <c r="AB45" s="186" t="s">
        <v>2780</v>
      </c>
      <c r="AC45" s="186" t="s">
        <v>2976</v>
      </c>
      <c r="AD45" s="186" t="s">
        <v>2670</v>
      </c>
      <c r="AE45" s="186" t="s">
        <v>2780</v>
      </c>
      <c r="AF45" s="186" t="s">
        <v>2977</v>
      </c>
      <c r="AG45" s="186" t="s">
        <v>2670</v>
      </c>
      <c r="AH45" s="186" t="s">
        <v>2780</v>
      </c>
      <c r="AI45" s="186" t="s">
        <v>2978</v>
      </c>
      <c r="AJ45" s="186" t="s">
        <v>2670</v>
      </c>
      <c r="AK45" s="186" t="s">
        <v>2780</v>
      </c>
      <c r="AL45" s="186" t="s">
        <v>2979</v>
      </c>
      <c r="AM45" s="186" t="s">
        <v>2670</v>
      </c>
      <c r="AN45" s="186" t="s">
        <v>2780</v>
      </c>
      <c r="AO45" s="186" t="s">
        <v>2980</v>
      </c>
      <c r="AP45" s="186" t="s">
        <v>2670</v>
      </c>
      <c r="AQ45" s="186" t="s">
        <v>2780</v>
      </c>
      <c r="AR45" s="186" t="s">
        <v>2979</v>
      </c>
      <c r="AS45" s="186" t="s">
        <v>2670</v>
      </c>
      <c r="AT45" s="186" t="s">
        <v>2780</v>
      </c>
      <c r="AU45" s="186" t="s">
        <v>2980</v>
      </c>
      <c r="AV45" s="186" t="s">
        <v>2670</v>
      </c>
      <c r="AW45" s="186" t="s">
        <v>2780</v>
      </c>
      <c r="AX45" s="186" t="s">
        <v>3038</v>
      </c>
      <c r="AY45" s="186" t="s">
        <v>2670</v>
      </c>
      <c r="AZ45" s="186" t="s">
        <v>2780</v>
      </c>
      <c r="BA45" s="186" t="s">
        <v>3038</v>
      </c>
      <c r="BB45" s="186" t="s">
        <v>2670</v>
      </c>
      <c r="BC45" s="186" t="s">
        <v>2780</v>
      </c>
      <c r="BD45" s="186" t="s">
        <v>3038</v>
      </c>
      <c r="BE45" s="186" t="s">
        <v>2670</v>
      </c>
      <c r="BF45" s="186" t="s">
        <v>2780</v>
      </c>
      <c r="BG45" s="186" t="s">
        <v>3038</v>
      </c>
      <c r="BH45" s="186" t="s">
        <v>2670</v>
      </c>
      <c r="BI45" s="186" t="s">
        <v>2780</v>
      </c>
      <c r="BJ45" s="186" t="s">
        <v>2985</v>
      </c>
      <c r="BK45" s="186" t="s">
        <v>2670</v>
      </c>
      <c r="BL45" s="186" t="s">
        <v>2780</v>
      </c>
      <c r="BM45" s="186" t="s">
        <v>2986</v>
      </c>
      <c r="BN45" s="186" t="s">
        <v>2670</v>
      </c>
      <c r="BO45" s="186" t="s">
        <v>2780</v>
      </c>
      <c r="BP45" s="186" t="s">
        <v>3039</v>
      </c>
      <c r="BQ45" s="186" t="s">
        <v>2670</v>
      </c>
      <c r="BR45" s="186" t="s">
        <v>2780</v>
      </c>
      <c r="BS45" s="186" t="s">
        <v>2988</v>
      </c>
      <c r="BT45" s="186" t="s">
        <v>2670</v>
      </c>
      <c r="BU45" s="186" t="s">
        <v>2780</v>
      </c>
      <c r="BV45" s="186" t="s">
        <v>2989</v>
      </c>
      <c r="BW45" s="186" t="s">
        <v>2670</v>
      </c>
      <c r="BX45" s="186" t="s">
        <v>2780</v>
      </c>
      <c r="BY45" s="186" t="s">
        <v>2990</v>
      </c>
      <c r="BZ45" s="186" t="s">
        <v>2670</v>
      </c>
      <c r="CA45" s="186" t="s">
        <v>2780</v>
      </c>
      <c r="CB45" s="186" t="s">
        <v>3040</v>
      </c>
      <c r="CC45" s="186" t="s">
        <v>2670</v>
      </c>
      <c r="CD45" s="186" t="s">
        <v>2780</v>
      </c>
      <c r="CE45" s="186" t="s">
        <v>3041</v>
      </c>
      <c r="CF45" s="186" t="s">
        <v>2670</v>
      </c>
      <c r="CG45" s="186" t="s">
        <v>2780</v>
      </c>
      <c r="CH45" s="186" t="s">
        <v>3042</v>
      </c>
      <c r="CI45" s="186" t="s">
        <v>2670</v>
      </c>
      <c r="CJ45" s="186" t="s">
        <v>2780</v>
      </c>
      <c r="CK45" s="186" t="s">
        <v>3043</v>
      </c>
      <c r="CL45" s="186" t="s">
        <v>2670</v>
      </c>
      <c r="CM45" s="186" t="s">
        <v>2780</v>
      </c>
      <c r="CN45" s="186" t="s">
        <v>2985</v>
      </c>
      <c r="CO45" s="186" t="s">
        <v>2670</v>
      </c>
      <c r="CP45" s="186" t="s">
        <v>2780</v>
      </c>
      <c r="CQ45" s="186" t="s">
        <v>2985</v>
      </c>
      <c r="CR45" s="186" t="s">
        <v>2670</v>
      </c>
      <c r="CS45" s="186" t="s">
        <v>2780</v>
      </c>
      <c r="CT45" s="186" t="s">
        <v>2996</v>
      </c>
      <c r="CU45" s="186" t="s">
        <v>2670</v>
      </c>
      <c r="CV45" s="186" t="s">
        <v>2780</v>
      </c>
      <c r="CW45" s="186" t="s">
        <v>3044</v>
      </c>
      <c r="CX45" s="186" t="s">
        <v>2670</v>
      </c>
      <c r="CY45" s="186" t="s">
        <v>2780</v>
      </c>
      <c r="CZ45" s="186" t="s">
        <v>2998</v>
      </c>
      <c r="DA45" s="186" t="s">
        <v>2670</v>
      </c>
      <c r="DB45" s="186" t="s">
        <v>2780</v>
      </c>
      <c r="DC45" s="186" t="s">
        <v>3045</v>
      </c>
      <c r="DD45" s="186" t="s">
        <v>2670</v>
      </c>
      <c r="DE45" s="186" t="s">
        <v>2780</v>
      </c>
      <c r="DF45" s="186" t="s">
        <v>3000</v>
      </c>
      <c r="DG45" s="186" t="s">
        <v>2670</v>
      </c>
      <c r="DH45" s="186" t="s">
        <v>2780</v>
      </c>
      <c r="DI45" s="186" t="s">
        <v>3001</v>
      </c>
      <c r="DJ45" s="186" t="s">
        <v>2670</v>
      </c>
      <c r="DK45" s="186" t="s">
        <v>2780</v>
      </c>
      <c r="DL45" s="186" t="s">
        <v>3002</v>
      </c>
      <c r="DM45" s="186" t="s">
        <v>2670</v>
      </c>
      <c r="DN45" s="186" t="s">
        <v>2780</v>
      </c>
      <c r="DO45" s="186" t="s">
        <v>3003</v>
      </c>
      <c r="DP45" s="186" t="s">
        <v>2670</v>
      </c>
      <c r="DQ45" s="186" t="s">
        <v>2780</v>
      </c>
      <c r="DR45" s="186" t="s">
        <v>3046</v>
      </c>
      <c r="DS45" s="186" t="s">
        <v>2670</v>
      </c>
      <c r="DT45" s="186" t="s">
        <v>2780</v>
      </c>
      <c r="DU45" s="186" t="s">
        <v>3005</v>
      </c>
      <c r="DV45" s="186" t="s">
        <v>2670</v>
      </c>
      <c r="DW45" s="186" t="s">
        <v>2780</v>
      </c>
      <c r="DX45" s="186" t="s">
        <v>3047</v>
      </c>
      <c r="DY45" s="186" t="s">
        <v>2670</v>
      </c>
      <c r="DZ45" s="186" t="s">
        <v>2780</v>
      </c>
      <c r="EA45" s="186" t="s">
        <v>3048</v>
      </c>
      <c r="EB45" s="186" t="s">
        <v>2670</v>
      </c>
      <c r="EC45" s="186" t="s">
        <v>2780</v>
      </c>
      <c r="ED45" s="186" t="s">
        <v>2670</v>
      </c>
      <c r="EE45" s="186" t="s">
        <v>2670</v>
      </c>
      <c r="EF45" s="186" t="s">
        <v>2780</v>
      </c>
      <c r="EG45" s="186" t="s">
        <v>3049</v>
      </c>
      <c r="EH45" s="186" t="s">
        <v>2670</v>
      </c>
      <c r="EI45" s="186" t="s">
        <v>2780</v>
      </c>
      <c r="EJ45" s="186" t="s">
        <v>3010</v>
      </c>
      <c r="EK45" s="186" t="s">
        <v>2670</v>
      </c>
      <c r="EL45" s="186" t="s">
        <v>2780</v>
      </c>
      <c r="EM45" s="186" t="s">
        <v>3011</v>
      </c>
      <c r="EN45" s="186" t="s">
        <v>2670</v>
      </c>
      <c r="EO45" s="186" t="s">
        <v>2780</v>
      </c>
      <c r="EP45" s="186" t="s">
        <v>3012</v>
      </c>
      <c r="EQ45" s="186" t="s">
        <v>2670</v>
      </c>
      <c r="ER45" s="186" t="s">
        <v>2780</v>
      </c>
      <c r="ES45" s="186" t="s">
        <v>3012</v>
      </c>
      <c r="ET45" s="186" t="s">
        <v>2670</v>
      </c>
    </row>
    <row r="46" spans="1:150" x14ac:dyDescent="0.25">
      <c r="A46" s="1"/>
      <c r="B46" s="184" t="s">
        <v>3050</v>
      </c>
      <c r="C46" s="184" t="s">
        <v>127</v>
      </c>
      <c r="D46" s="184" t="s">
        <v>1097</v>
      </c>
      <c r="E46" s="184" t="s">
        <v>3051</v>
      </c>
      <c r="F46" s="184" t="s">
        <v>3052</v>
      </c>
      <c r="G46" s="184" t="s">
        <v>2780</v>
      </c>
      <c r="H46" s="184" t="s">
        <v>2670</v>
      </c>
      <c r="I46" s="184" t="s">
        <v>2670</v>
      </c>
      <c r="J46" s="184" t="s">
        <v>2780</v>
      </c>
      <c r="K46" s="184" t="s">
        <v>2670</v>
      </c>
      <c r="L46" s="184" t="s">
        <v>2670</v>
      </c>
      <c r="M46" s="184" t="s">
        <v>2780</v>
      </c>
      <c r="N46" s="184" t="s">
        <v>2670</v>
      </c>
      <c r="O46" s="184" t="s">
        <v>2670</v>
      </c>
      <c r="P46" s="184" t="s">
        <v>2780</v>
      </c>
      <c r="Q46" s="184" t="s">
        <v>2670</v>
      </c>
      <c r="R46" s="184" t="s">
        <v>2670</v>
      </c>
      <c r="S46" s="184" t="s">
        <v>2780</v>
      </c>
      <c r="T46" s="184" t="s">
        <v>2670</v>
      </c>
      <c r="U46" s="184" t="s">
        <v>2670</v>
      </c>
      <c r="V46" s="184" t="s">
        <v>2780</v>
      </c>
      <c r="W46" s="184" t="s">
        <v>2670</v>
      </c>
      <c r="X46" s="184" t="s">
        <v>2670</v>
      </c>
      <c r="Y46" s="184" t="s">
        <v>2780</v>
      </c>
      <c r="Z46" s="184" t="s">
        <v>2670</v>
      </c>
      <c r="AA46" s="184" t="s">
        <v>2670</v>
      </c>
      <c r="AB46" s="184" t="s">
        <v>2780</v>
      </c>
      <c r="AC46" s="184" t="s">
        <v>2670</v>
      </c>
      <c r="AD46" s="184" t="s">
        <v>2670</v>
      </c>
      <c r="AE46" s="184" t="s">
        <v>2780</v>
      </c>
      <c r="AF46" s="184" t="s">
        <v>2670</v>
      </c>
      <c r="AG46" s="184" t="s">
        <v>2670</v>
      </c>
      <c r="AH46" s="184" t="s">
        <v>2780</v>
      </c>
      <c r="AI46" s="184" t="s">
        <v>2670</v>
      </c>
      <c r="AJ46" s="184" t="s">
        <v>2670</v>
      </c>
      <c r="AK46" s="184" t="s">
        <v>2780</v>
      </c>
      <c r="AL46" s="184" t="s">
        <v>2670</v>
      </c>
      <c r="AM46" s="184" t="s">
        <v>2670</v>
      </c>
      <c r="AN46" s="184" t="s">
        <v>2780</v>
      </c>
      <c r="AO46" s="184" t="s">
        <v>2670</v>
      </c>
      <c r="AP46" s="184" t="s">
        <v>2670</v>
      </c>
      <c r="AQ46" s="184" t="s">
        <v>2780</v>
      </c>
      <c r="AR46" s="184" t="s">
        <v>2670</v>
      </c>
      <c r="AS46" s="184" t="s">
        <v>2670</v>
      </c>
      <c r="AT46" s="184" t="s">
        <v>2780</v>
      </c>
      <c r="AU46" s="184" t="s">
        <v>2670</v>
      </c>
      <c r="AV46" s="184" t="s">
        <v>2670</v>
      </c>
      <c r="AW46" s="184" t="s">
        <v>2780</v>
      </c>
      <c r="AX46" s="184" t="s">
        <v>2670</v>
      </c>
      <c r="AY46" s="184" t="s">
        <v>2670</v>
      </c>
      <c r="AZ46" s="184" t="s">
        <v>2780</v>
      </c>
      <c r="BA46" s="184" t="s">
        <v>2670</v>
      </c>
      <c r="BB46" s="184" t="s">
        <v>2670</v>
      </c>
      <c r="BC46" s="184" t="s">
        <v>2780</v>
      </c>
      <c r="BD46" s="184" t="s">
        <v>2670</v>
      </c>
      <c r="BE46" s="184" t="s">
        <v>2670</v>
      </c>
      <c r="BF46" s="184" t="s">
        <v>2780</v>
      </c>
      <c r="BG46" s="184" t="s">
        <v>2670</v>
      </c>
      <c r="BH46" s="184" t="s">
        <v>2670</v>
      </c>
      <c r="BI46" s="184" t="s">
        <v>2780</v>
      </c>
      <c r="BJ46" s="184" t="s">
        <v>2670</v>
      </c>
      <c r="BK46" s="184" t="s">
        <v>2670</v>
      </c>
      <c r="BL46" s="184" t="s">
        <v>2780</v>
      </c>
      <c r="BM46" s="184" t="s">
        <v>2670</v>
      </c>
      <c r="BN46" s="184" t="s">
        <v>2670</v>
      </c>
      <c r="BO46" s="184" t="s">
        <v>2780</v>
      </c>
      <c r="BP46" s="184" t="s">
        <v>2670</v>
      </c>
      <c r="BQ46" s="184" t="s">
        <v>2670</v>
      </c>
      <c r="BR46" s="184" t="s">
        <v>2780</v>
      </c>
      <c r="BS46" s="184" t="s">
        <v>2670</v>
      </c>
      <c r="BT46" s="184" t="s">
        <v>2670</v>
      </c>
      <c r="BU46" s="184" t="s">
        <v>2780</v>
      </c>
      <c r="BV46" s="184" t="s">
        <v>2670</v>
      </c>
      <c r="BW46" s="184" t="s">
        <v>2670</v>
      </c>
      <c r="BX46" s="184" t="s">
        <v>2780</v>
      </c>
      <c r="BY46" s="184" t="s">
        <v>2670</v>
      </c>
      <c r="BZ46" s="184" t="s">
        <v>2670</v>
      </c>
      <c r="CA46" s="184" t="s">
        <v>2780</v>
      </c>
      <c r="CB46" s="184" t="s">
        <v>2670</v>
      </c>
      <c r="CC46" s="184" t="s">
        <v>2670</v>
      </c>
      <c r="CD46" s="184" t="s">
        <v>2780</v>
      </c>
      <c r="CE46" s="184" t="s">
        <v>2670</v>
      </c>
      <c r="CF46" s="184" t="s">
        <v>2670</v>
      </c>
      <c r="CG46" s="184" t="s">
        <v>2780</v>
      </c>
      <c r="CH46" s="184" t="s">
        <v>2670</v>
      </c>
      <c r="CI46" s="184" t="s">
        <v>2670</v>
      </c>
      <c r="CJ46" s="184" t="s">
        <v>2780</v>
      </c>
      <c r="CK46" s="184" t="s">
        <v>2670</v>
      </c>
      <c r="CL46" s="184" t="s">
        <v>2670</v>
      </c>
      <c r="CM46" s="184" t="s">
        <v>2780</v>
      </c>
      <c r="CN46" s="184" t="s">
        <v>2670</v>
      </c>
      <c r="CO46" s="184" t="s">
        <v>2670</v>
      </c>
      <c r="CP46" s="184" t="s">
        <v>2780</v>
      </c>
      <c r="CQ46" s="184" t="s">
        <v>2670</v>
      </c>
      <c r="CR46" s="184" t="s">
        <v>2670</v>
      </c>
      <c r="CS46" s="184" t="s">
        <v>2780</v>
      </c>
      <c r="CT46" s="184" t="s">
        <v>2670</v>
      </c>
      <c r="CU46" s="184" t="s">
        <v>2670</v>
      </c>
      <c r="CV46" s="184" t="s">
        <v>2780</v>
      </c>
      <c r="CW46" s="184" t="s">
        <v>2670</v>
      </c>
      <c r="CX46" s="184" t="s">
        <v>2670</v>
      </c>
      <c r="CY46" s="184" t="s">
        <v>2780</v>
      </c>
      <c r="CZ46" s="184" t="s">
        <v>2670</v>
      </c>
      <c r="DA46" s="184" t="s">
        <v>2670</v>
      </c>
      <c r="DB46" s="184" t="s">
        <v>2780</v>
      </c>
      <c r="DC46" s="184" t="s">
        <v>2670</v>
      </c>
      <c r="DD46" s="184" t="s">
        <v>2670</v>
      </c>
      <c r="DE46" s="184" t="s">
        <v>2780</v>
      </c>
      <c r="DF46" s="184" t="s">
        <v>2670</v>
      </c>
      <c r="DG46" s="184" t="s">
        <v>2670</v>
      </c>
      <c r="DH46" s="184" t="s">
        <v>2780</v>
      </c>
      <c r="DI46" s="184" t="s">
        <v>2670</v>
      </c>
      <c r="DJ46" s="184" t="s">
        <v>2670</v>
      </c>
      <c r="DK46" s="184" t="s">
        <v>2780</v>
      </c>
      <c r="DL46" s="184" t="s">
        <v>2670</v>
      </c>
      <c r="DM46" s="184" t="s">
        <v>2670</v>
      </c>
      <c r="DN46" s="184" t="s">
        <v>2780</v>
      </c>
      <c r="DO46" s="184" t="s">
        <v>2670</v>
      </c>
      <c r="DP46" s="184" t="s">
        <v>2670</v>
      </c>
      <c r="DQ46" s="184" t="s">
        <v>2780</v>
      </c>
      <c r="DR46" s="184" t="s">
        <v>2670</v>
      </c>
      <c r="DS46" s="184" t="s">
        <v>2670</v>
      </c>
      <c r="DT46" s="184" t="s">
        <v>2780</v>
      </c>
      <c r="DU46" s="184" t="s">
        <v>2670</v>
      </c>
      <c r="DV46" s="184" t="s">
        <v>2670</v>
      </c>
      <c r="DW46" s="184" t="s">
        <v>2780</v>
      </c>
      <c r="DX46" s="184" t="s">
        <v>2670</v>
      </c>
      <c r="DY46" s="184" t="s">
        <v>2670</v>
      </c>
      <c r="DZ46" s="184" t="s">
        <v>2780</v>
      </c>
      <c r="EA46" s="184" t="s">
        <v>2670</v>
      </c>
      <c r="EB46" s="184" t="s">
        <v>2670</v>
      </c>
      <c r="EC46" s="184" t="s">
        <v>2780</v>
      </c>
      <c r="ED46" s="184" t="s">
        <v>2670</v>
      </c>
      <c r="EE46" s="184" t="s">
        <v>2670</v>
      </c>
      <c r="EF46" s="184" t="s">
        <v>2780</v>
      </c>
      <c r="EG46" s="184" t="s">
        <v>2670</v>
      </c>
      <c r="EH46" s="184" t="s">
        <v>2670</v>
      </c>
      <c r="EI46" s="184" t="s">
        <v>2780</v>
      </c>
      <c r="EJ46" s="184" t="s">
        <v>2670</v>
      </c>
      <c r="EK46" s="184" t="s">
        <v>2670</v>
      </c>
      <c r="EL46" s="184" t="s">
        <v>2780</v>
      </c>
      <c r="EM46" s="184" t="s">
        <v>2670</v>
      </c>
      <c r="EN46" s="184" t="s">
        <v>2670</v>
      </c>
      <c r="EO46" s="184" t="s">
        <v>2780</v>
      </c>
      <c r="EP46" s="184" t="s">
        <v>2670</v>
      </c>
      <c r="EQ46" s="184" t="s">
        <v>2670</v>
      </c>
      <c r="ER46" s="184" t="s">
        <v>2780</v>
      </c>
      <c r="ES46" s="184" t="s">
        <v>2670</v>
      </c>
      <c r="ET46" s="184" t="s">
        <v>2670</v>
      </c>
    </row>
    <row r="47" spans="1:150" x14ac:dyDescent="0.25">
      <c r="A47" s="1"/>
      <c r="B47" s="185" t="s">
        <v>3053</v>
      </c>
      <c r="C47" s="185" t="s">
        <v>127</v>
      </c>
      <c r="D47" s="185" t="s">
        <v>1097</v>
      </c>
      <c r="E47" s="185" t="s">
        <v>3054</v>
      </c>
      <c r="F47" s="185" t="s">
        <v>3055</v>
      </c>
      <c r="G47" s="186" t="s">
        <v>2780</v>
      </c>
      <c r="H47" s="186" t="s">
        <v>2670</v>
      </c>
      <c r="I47" s="186" t="s">
        <v>2670</v>
      </c>
      <c r="J47" s="186" t="s">
        <v>2780</v>
      </c>
      <c r="K47" s="186" t="s">
        <v>2670</v>
      </c>
      <c r="L47" s="186" t="s">
        <v>2670</v>
      </c>
      <c r="M47" s="186" t="s">
        <v>2780</v>
      </c>
      <c r="N47" s="186" t="s">
        <v>2670</v>
      </c>
      <c r="O47" s="186" t="s">
        <v>2670</v>
      </c>
      <c r="P47" s="186" t="s">
        <v>2780</v>
      </c>
      <c r="Q47" s="186" t="s">
        <v>2670</v>
      </c>
      <c r="R47" s="186" t="s">
        <v>2670</v>
      </c>
      <c r="S47" s="186" t="s">
        <v>2780</v>
      </c>
      <c r="T47" s="186" t="s">
        <v>2670</v>
      </c>
      <c r="U47" s="186" t="s">
        <v>2670</v>
      </c>
      <c r="V47" s="186" t="s">
        <v>2780</v>
      </c>
      <c r="W47" s="186" t="s">
        <v>2670</v>
      </c>
      <c r="X47" s="186" t="s">
        <v>2670</v>
      </c>
      <c r="Y47" s="186" t="s">
        <v>2780</v>
      </c>
      <c r="Z47" s="186" t="s">
        <v>2670</v>
      </c>
      <c r="AA47" s="186" t="s">
        <v>2670</v>
      </c>
      <c r="AB47" s="186" t="s">
        <v>2780</v>
      </c>
      <c r="AC47" s="186" t="s">
        <v>2670</v>
      </c>
      <c r="AD47" s="186" t="s">
        <v>2670</v>
      </c>
      <c r="AE47" s="186" t="s">
        <v>2780</v>
      </c>
      <c r="AF47" s="186" t="s">
        <v>2670</v>
      </c>
      <c r="AG47" s="186" t="s">
        <v>2670</v>
      </c>
      <c r="AH47" s="186" t="s">
        <v>2780</v>
      </c>
      <c r="AI47" s="186" t="s">
        <v>2670</v>
      </c>
      <c r="AJ47" s="186" t="s">
        <v>2670</v>
      </c>
      <c r="AK47" s="186" t="s">
        <v>2780</v>
      </c>
      <c r="AL47" s="186" t="s">
        <v>2670</v>
      </c>
      <c r="AM47" s="186" t="s">
        <v>2670</v>
      </c>
      <c r="AN47" s="186" t="s">
        <v>2780</v>
      </c>
      <c r="AO47" s="186" t="s">
        <v>2670</v>
      </c>
      <c r="AP47" s="186" t="s">
        <v>2670</v>
      </c>
      <c r="AQ47" s="186" t="s">
        <v>2780</v>
      </c>
      <c r="AR47" s="186" t="s">
        <v>2670</v>
      </c>
      <c r="AS47" s="186" t="s">
        <v>2670</v>
      </c>
      <c r="AT47" s="186" t="s">
        <v>2780</v>
      </c>
      <c r="AU47" s="186" t="s">
        <v>2670</v>
      </c>
      <c r="AV47" s="186" t="s">
        <v>2670</v>
      </c>
      <c r="AW47" s="186" t="s">
        <v>2780</v>
      </c>
      <c r="AX47" s="186" t="s">
        <v>2670</v>
      </c>
      <c r="AY47" s="186" t="s">
        <v>2670</v>
      </c>
      <c r="AZ47" s="186" t="s">
        <v>2780</v>
      </c>
      <c r="BA47" s="186" t="s">
        <v>2670</v>
      </c>
      <c r="BB47" s="186" t="s">
        <v>2670</v>
      </c>
      <c r="BC47" s="186" t="s">
        <v>2780</v>
      </c>
      <c r="BD47" s="186" t="s">
        <v>2670</v>
      </c>
      <c r="BE47" s="186" t="s">
        <v>2670</v>
      </c>
      <c r="BF47" s="186" t="s">
        <v>2780</v>
      </c>
      <c r="BG47" s="186" t="s">
        <v>2670</v>
      </c>
      <c r="BH47" s="186" t="s">
        <v>2670</v>
      </c>
      <c r="BI47" s="186" t="s">
        <v>2780</v>
      </c>
      <c r="BJ47" s="186" t="s">
        <v>2670</v>
      </c>
      <c r="BK47" s="186" t="s">
        <v>2670</v>
      </c>
      <c r="BL47" s="186" t="s">
        <v>2780</v>
      </c>
      <c r="BM47" s="186" t="s">
        <v>2670</v>
      </c>
      <c r="BN47" s="186" t="s">
        <v>2670</v>
      </c>
      <c r="BO47" s="186" t="s">
        <v>2780</v>
      </c>
      <c r="BP47" s="186" t="s">
        <v>2670</v>
      </c>
      <c r="BQ47" s="186" t="s">
        <v>2670</v>
      </c>
      <c r="BR47" s="186" t="s">
        <v>2780</v>
      </c>
      <c r="BS47" s="186" t="s">
        <v>2670</v>
      </c>
      <c r="BT47" s="186" t="s">
        <v>2670</v>
      </c>
      <c r="BU47" s="186" t="s">
        <v>2780</v>
      </c>
      <c r="BV47" s="186" t="s">
        <v>2670</v>
      </c>
      <c r="BW47" s="186" t="s">
        <v>2670</v>
      </c>
      <c r="BX47" s="186" t="s">
        <v>2780</v>
      </c>
      <c r="BY47" s="186" t="s">
        <v>2670</v>
      </c>
      <c r="BZ47" s="186" t="s">
        <v>2670</v>
      </c>
      <c r="CA47" s="186" t="s">
        <v>2780</v>
      </c>
      <c r="CB47" s="186" t="s">
        <v>2670</v>
      </c>
      <c r="CC47" s="186" t="s">
        <v>2670</v>
      </c>
      <c r="CD47" s="186" t="s">
        <v>2780</v>
      </c>
      <c r="CE47" s="186" t="s">
        <v>2670</v>
      </c>
      <c r="CF47" s="186" t="s">
        <v>2670</v>
      </c>
      <c r="CG47" s="186" t="s">
        <v>2780</v>
      </c>
      <c r="CH47" s="186" t="s">
        <v>2670</v>
      </c>
      <c r="CI47" s="186" t="s">
        <v>2670</v>
      </c>
      <c r="CJ47" s="186" t="s">
        <v>2780</v>
      </c>
      <c r="CK47" s="186" t="s">
        <v>2670</v>
      </c>
      <c r="CL47" s="186" t="s">
        <v>2670</v>
      </c>
      <c r="CM47" s="186" t="s">
        <v>2780</v>
      </c>
      <c r="CN47" s="186" t="s">
        <v>2670</v>
      </c>
      <c r="CO47" s="186" t="s">
        <v>2670</v>
      </c>
      <c r="CP47" s="186" t="s">
        <v>2780</v>
      </c>
      <c r="CQ47" s="186" t="s">
        <v>2670</v>
      </c>
      <c r="CR47" s="186" t="s">
        <v>2670</v>
      </c>
      <c r="CS47" s="186" t="s">
        <v>2780</v>
      </c>
      <c r="CT47" s="186" t="s">
        <v>2670</v>
      </c>
      <c r="CU47" s="186" t="s">
        <v>2670</v>
      </c>
      <c r="CV47" s="186" t="s">
        <v>2780</v>
      </c>
      <c r="CW47" s="186" t="s">
        <v>2670</v>
      </c>
      <c r="CX47" s="186" t="s">
        <v>2670</v>
      </c>
      <c r="CY47" s="186" t="s">
        <v>2780</v>
      </c>
      <c r="CZ47" s="186" t="s">
        <v>2670</v>
      </c>
      <c r="DA47" s="186" t="s">
        <v>2670</v>
      </c>
      <c r="DB47" s="186" t="s">
        <v>2780</v>
      </c>
      <c r="DC47" s="186" t="s">
        <v>2670</v>
      </c>
      <c r="DD47" s="186" t="s">
        <v>2670</v>
      </c>
      <c r="DE47" s="186" t="s">
        <v>2780</v>
      </c>
      <c r="DF47" s="186" t="s">
        <v>2670</v>
      </c>
      <c r="DG47" s="186" t="s">
        <v>2670</v>
      </c>
      <c r="DH47" s="186" t="s">
        <v>2780</v>
      </c>
      <c r="DI47" s="186" t="s">
        <v>2670</v>
      </c>
      <c r="DJ47" s="186" t="s">
        <v>2670</v>
      </c>
      <c r="DK47" s="186" t="s">
        <v>2780</v>
      </c>
      <c r="DL47" s="186" t="s">
        <v>2670</v>
      </c>
      <c r="DM47" s="186" t="s">
        <v>2670</v>
      </c>
      <c r="DN47" s="186" t="s">
        <v>2780</v>
      </c>
      <c r="DO47" s="186" t="s">
        <v>2670</v>
      </c>
      <c r="DP47" s="186" t="s">
        <v>2670</v>
      </c>
      <c r="DQ47" s="186" t="s">
        <v>2780</v>
      </c>
      <c r="DR47" s="186" t="s">
        <v>2670</v>
      </c>
      <c r="DS47" s="186" t="s">
        <v>2670</v>
      </c>
      <c r="DT47" s="186" t="s">
        <v>2780</v>
      </c>
      <c r="DU47" s="186" t="s">
        <v>2670</v>
      </c>
      <c r="DV47" s="186" t="s">
        <v>2670</v>
      </c>
      <c r="DW47" s="186" t="s">
        <v>2780</v>
      </c>
      <c r="DX47" s="186" t="s">
        <v>2670</v>
      </c>
      <c r="DY47" s="186" t="s">
        <v>2670</v>
      </c>
      <c r="DZ47" s="186" t="s">
        <v>2780</v>
      </c>
      <c r="EA47" s="186" t="s">
        <v>2670</v>
      </c>
      <c r="EB47" s="186" t="s">
        <v>2670</v>
      </c>
      <c r="EC47" s="186" t="s">
        <v>2780</v>
      </c>
      <c r="ED47" s="186" t="s">
        <v>2670</v>
      </c>
      <c r="EE47" s="186" t="s">
        <v>2670</v>
      </c>
      <c r="EF47" s="186" t="s">
        <v>2780</v>
      </c>
      <c r="EG47" s="186" t="s">
        <v>2670</v>
      </c>
      <c r="EH47" s="186" t="s">
        <v>2670</v>
      </c>
      <c r="EI47" s="186" t="s">
        <v>2780</v>
      </c>
      <c r="EJ47" s="186" t="s">
        <v>2670</v>
      </c>
      <c r="EK47" s="186" t="s">
        <v>2670</v>
      </c>
      <c r="EL47" s="186" t="s">
        <v>2780</v>
      </c>
      <c r="EM47" s="186" t="s">
        <v>2670</v>
      </c>
      <c r="EN47" s="186" t="s">
        <v>2670</v>
      </c>
      <c r="EO47" s="186" t="s">
        <v>2780</v>
      </c>
      <c r="EP47" s="186" t="s">
        <v>2670</v>
      </c>
      <c r="EQ47" s="186" t="s">
        <v>2670</v>
      </c>
      <c r="ER47" s="186" t="s">
        <v>2780</v>
      </c>
      <c r="ES47" s="186" t="s">
        <v>2670</v>
      </c>
      <c r="ET47" s="186" t="s">
        <v>2670</v>
      </c>
    </row>
    <row r="48" spans="1:150" x14ac:dyDescent="0.25">
      <c r="A48" s="1"/>
      <c r="B48" s="185" t="s">
        <v>3056</v>
      </c>
      <c r="C48" s="185" t="s">
        <v>127</v>
      </c>
      <c r="D48" s="185" t="s">
        <v>1097</v>
      </c>
      <c r="E48" s="185" t="s">
        <v>3057</v>
      </c>
      <c r="F48" s="185" t="s">
        <v>3058</v>
      </c>
      <c r="G48" s="186" t="s">
        <v>2780</v>
      </c>
      <c r="H48" s="186" t="s">
        <v>883</v>
      </c>
      <c r="I48" s="186" t="s">
        <v>883</v>
      </c>
      <c r="J48" s="186" t="s">
        <v>2780</v>
      </c>
      <c r="K48" s="186" t="s">
        <v>883</v>
      </c>
      <c r="L48" s="186" t="s">
        <v>883</v>
      </c>
      <c r="M48" s="186" t="s">
        <v>2780</v>
      </c>
      <c r="N48" s="186" t="s">
        <v>883</v>
      </c>
      <c r="O48" s="186" t="s">
        <v>883</v>
      </c>
      <c r="P48" s="186" t="s">
        <v>2780</v>
      </c>
      <c r="Q48" s="186" t="s">
        <v>883</v>
      </c>
      <c r="R48" s="186" t="s">
        <v>883</v>
      </c>
      <c r="S48" s="186" t="s">
        <v>2780</v>
      </c>
      <c r="T48" s="186" t="s">
        <v>883</v>
      </c>
      <c r="U48" s="186" t="s">
        <v>883</v>
      </c>
      <c r="V48" s="186" t="s">
        <v>2780</v>
      </c>
      <c r="W48" s="186" t="s">
        <v>883</v>
      </c>
      <c r="X48" s="186" t="s">
        <v>883</v>
      </c>
      <c r="Y48" s="186" t="s">
        <v>2780</v>
      </c>
      <c r="Z48" s="186" t="s">
        <v>883</v>
      </c>
      <c r="AA48" s="186" t="s">
        <v>883</v>
      </c>
      <c r="AB48" s="186" t="s">
        <v>2780</v>
      </c>
      <c r="AC48" s="186" t="s">
        <v>883</v>
      </c>
      <c r="AD48" s="186" t="s">
        <v>883</v>
      </c>
      <c r="AE48" s="186" t="s">
        <v>2780</v>
      </c>
      <c r="AF48" s="186" t="s">
        <v>883</v>
      </c>
      <c r="AG48" s="186" t="s">
        <v>883</v>
      </c>
      <c r="AH48" s="186" t="s">
        <v>2780</v>
      </c>
      <c r="AI48" s="186" t="s">
        <v>883</v>
      </c>
      <c r="AJ48" s="186" t="s">
        <v>883</v>
      </c>
      <c r="AK48" s="186" t="s">
        <v>2780</v>
      </c>
      <c r="AL48" s="186" t="s">
        <v>883</v>
      </c>
      <c r="AM48" s="186" t="s">
        <v>883</v>
      </c>
      <c r="AN48" s="186" t="s">
        <v>2780</v>
      </c>
      <c r="AO48" s="186" t="s">
        <v>883</v>
      </c>
      <c r="AP48" s="186" t="s">
        <v>883</v>
      </c>
      <c r="AQ48" s="186" t="s">
        <v>2780</v>
      </c>
      <c r="AR48" s="186" t="s">
        <v>883</v>
      </c>
      <c r="AS48" s="186" t="s">
        <v>883</v>
      </c>
      <c r="AT48" s="186" t="s">
        <v>2780</v>
      </c>
      <c r="AU48" s="186" t="s">
        <v>883</v>
      </c>
      <c r="AV48" s="186" t="s">
        <v>883</v>
      </c>
      <c r="AW48" s="186" t="s">
        <v>2780</v>
      </c>
      <c r="AX48" s="186" t="s">
        <v>883</v>
      </c>
      <c r="AY48" s="186" t="s">
        <v>883</v>
      </c>
      <c r="AZ48" s="186" t="s">
        <v>2780</v>
      </c>
      <c r="BA48" s="186" t="s">
        <v>883</v>
      </c>
      <c r="BB48" s="186" t="s">
        <v>883</v>
      </c>
      <c r="BC48" s="186" t="s">
        <v>2780</v>
      </c>
      <c r="BD48" s="186" t="s">
        <v>883</v>
      </c>
      <c r="BE48" s="186" t="s">
        <v>883</v>
      </c>
      <c r="BF48" s="186" t="s">
        <v>2780</v>
      </c>
      <c r="BG48" s="186" t="s">
        <v>883</v>
      </c>
      <c r="BH48" s="186" t="s">
        <v>883</v>
      </c>
      <c r="BI48" s="186" t="s">
        <v>2780</v>
      </c>
      <c r="BJ48" s="186" t="s">
        <v>883</v>
      </c>
      <c r="BK48" s="186" t="s">
        <v>883</v>
      </c>
      <c r="BL48" s="186" t="s">
        <v>2780</v>
      </c>
      <c r="BM48" s="186" t="s">
        <v>883</v>
      </c>
      <c r="BN48" s="186" t="s">
        <v>883</v>
      </c>
      <c r="BO48" s="186" t="s">
        <v>2780</v>
      </c>
      <c r="BP48" s="186" t="s">
        <v>883</v>
      </c>
      <c r="BQ48" s="186" t="s">
        <v>883</v>
      </c>
      <c r="BR48" s="186" t="s">
        <v>2780</v>
      </c>
      <c r="BS48" s="186" t="s">
        <v>883</v>
      </c>
      <c r="BT48" s="186" t="s">
        <v>883</v>
      </c>
      <c r="BU48" s="186" t="s">
        <v>2780</v>
      </c>
      <c r="BV48" s="186" t="s">
        <v>883</v>
      </c>
      <c r="BW48" s="186" t="s">
        <v>883</v>
      </c>
      <c r="BX48" s="186" t="s">
        <v>2780</v>
      </c>
      <c r="BY48" s="186" t="s">
        <v>883</v>
      </c>
      <c r="BZ48" s="186" t="s">
        <v>883</v>
      </c>
      <c r="CA48" s="186" t="s">
        <v>2780</v>
      </c>
      <c r="CB48" s="186" t="s">
        <v>883</v>
      </c>
      <c r="CC48" s="186" t="s">
        <v>883</v>
      </c>
      <c r="CD48" s="186" t="s">
        <v>2780</v>
      </c>
      <c r="CE48" s="186" t="s">
        <v>883</v>
      </c>
      <c r="CF48" s="186" t="s">
        <v>883</v>
      </c>
      <c r="CG48" s="186" t="s">
        <v>2780</v>
      </c>
      <c r="CH48" s="186" t="s">
        <v>883</v>
      </c>
      <c r="CI48" s="186" t="s">
        <v>883</v>
      </c>
      <c r="CJ48" s="186" t="s">
        <v>2780</v>
      </c>
      <c r="CK48" s="186" t="s">
        <v>883</v>
      </c>
      <c r="CL48" s="186" t="s">
        <v>883</v>
      </c>
      <c r="CM48" s="186" t="s">
        <v>2780</v>
      </c>
      <c r="CN48" s="186" t="s">
        <v>883</v>
      </c>
      <c r="CO48" s="186" t="s">
        <v>883</v>
      </c>
      <c r="CP48" s="186" t="s">
        <v>2780</v>
      </c>
      <c r="CQ48" s="186" t="s">
        <v>883</v>
      </c>
      <c r="CR48" s="186" t="s">
        <v>883</v>
      </c>
      <c r="CS48" s="186" t="s">
        <v>2780</v>
      </c>
      <c r="CT48" s="186" t="s">
        <v>883</v>
      </c>
      <c r="CU48" s="186" t="s">
        <v>883</v>
      </c>
      <c r="CV48" s="186" t="s">
        <v>2780</v>
      </c>
      <c r="CW48" s="186" t="s">
        <v>883</v>
      </c>
      <c r="CX48" s="186" t="s">
        <v>883</v>
      </c>
      <c r="CY48" s="186" t="s">
        <v>2780</v>
      </c>
      <c r="CZ48" s="186" t="s">
        <v>883</v>
      </c>
      <c r="DA48" s="186" t="s">
        <v>883</v>
      </c>
      <c r="DB48" s="186" t="s">
        <v>2780</v>
      </c>
      <c r="DC48" s="186" t="s">
        <v>883</v>
      </c>
      <c r="DD48" s="186" t="s">
        <v>883</v>
      </c>
      <c r="DE48" s="186" t="s">
        <v>2780</v>
      </c>
      <c r="DF48" s="186" t="s">
        <v>883</v>
      </c>
      <c r="DG48" s="186" t="s">
        <v>883</v>
      </c>
      <c r="DH48" s="186" t="s">
        <v>2780</v>
      </c>
      <c r="DI48" s="186" t="s">
        <v>883</v>
      </c>
      <c r="DJ48" s="186" t="s">
        <v>883</v>
      </c>
      <c r="DK48" s="186" t="s">
        <v>2780</v>
      </c>
      <c r="DL48" s="186" t="s">
        <v>883</v>
      </c>
      <c r="DM48" s="186" t="s">
        <v>883</v>
      </c>
      <c r="DN48" s="186" t="s">
        <v>2780</v>
      </c>
      <c r="DO48" s="186" t="s">
        <v>883</v>
      </c>
      <c r="DP48" s="186" t="s">
        <v>883</v>
      </c>
      <c r="DQ48" s="186" t="s">
        <v>2780</v>
      </c>
      <c r="DR48" s="186" t="s">
        <v>883</v>
      </c>
      <c r="DS48" s="186" t="s">
        <v>883</v>
      </c>
      <c r="DT48" s="186" t="s">
        <v>2780</v>
      </c>
      <c r="DU48" s="186" t="s">
        <v>883</v>
      </c>
      <c r="DV48" s="186" t="s">
        <v>883</v>
      </c>
      <c r="DW48" s="186" t="s">
        <v>2780</v>
      </c>
      <c r="DX48" s="186" t="s">
        <v>883</v>
      </c>
      <c r="DY48" s="186" t="s">
        <v>883</v>
      </c>
      <c r="DZ48" s="186" t="s">
        <v>2780</v>
      </c>
      <c r="EA48" s="186" t="s">
        <v>883</v>
      </c>
      <c r="EB48" s="186" t="s">
        <v>883</v>
      </c>
      <c r="EC48" s="186" t="s">
        <v>2780</v>
      </c>
      <c r="ED48" s="186" t="s">
        <v>883</v>
      </c>
      <c r="EE48" s="186" t="s">
        <v>883</v>
      </c>
      <c r="EF48" s="186" t="s">
        <v>2780</v>
      </c>
      <c r="EG48" s="186" t="s">
        <v>883</v>
      </c>
      <c r="EH48" s="186" t="s">
        <v>883</v>
      </c>
      <c r="EI48" s="186" t="s">
        <v>2780</v>
      </c>
      <c r="EJ48" s="186" t="s">
        <v>883</v>
      </c>
      <c r="EK48" s="186" t="s">
        <v>883</v>
      </c>
      <c r="EL48" s="186" t="s">
        <v>2780</v>
      </c>
      <c r="EM48" s="186" t="s">
        <v>883</v>
      </c>
      <c r="EN48" s="186" t="s">
        <v>883</v>
      </c>
      <c r="EO48" s="186" t="s">
        <v>2780</v>
      </c>
      <c r="EP48" s="186" t="s">
        <v>883</v>
      </c>
      <c r="EQ48" s="186" t="s">
        <v>883</v>
      </c>
      <c r="ER48" s="186" t="s">
        <v>2780</v>
      </c>
      <c r="ES48" s="186" t="s">
        <v>883</v>
      </c>
      <c r="ET48" s="186" t="s">
        <v>883</v>
      </c>
    </row>
    <row r="49" spans="1:150" x14ac:dyDescent="0.25">
      <c r="A49" s="1"/>
      <c r="B49" s="184" t="s">
        <v>3059</v>
      </c>
      <c r="C49" s="184" t="s">
        <v>110</v>
      </c>
      <c r="D49" s="184" t="s">
        <v>936</v>
      </c>
      <c r="E49" s="184" t="s">
        <v>3060</v>
      </c>
      <c r="F49" s="184" t="s">
        <v>3061</v>
      </c>
      <c r="G49" s="184" t="s">
        <v>2780</v>
      </c>
      <c r="H49" s="184" t="s">
        <v>3062</v>
      </c>
      <c r="I49" s="184" t="s">
        <v>3063</v>
      </c>
      <c r="J49" s="184" t="s">
        <v>2780</v>
      </c>
      <c r="K49" s="184" t="s">
        <v>3064</v>
      </c>
      <c r="L49" s="184" t="s">
        <v>2670</v>
      </c>
      <c r="M49" s="184" t="s">
        <v>2780</v>
      </c>
      <c r="N49" s="184" t="s">
        <v>3065</v>
      </c>
      <c r="O49" s="184" t="s">
        <v>3066</v>
      </c>
      <c r="P49" s="184" t="s">
        <v>2780</v>
      </c>
      <c r="Q49" s="184" t="s">
        <v>3067</v>
      </c>
      <c r="R49" s="184" t="s">
        <v>2670</v>
      </c>
      <c r="S49" s="184" t="s">
        <v>2780</v>
      </c>
      <c r="T49" s="184" t="s">
        <v>3068</v>
      </c>
      <c r="U49" s="184" t="s">
        <v>2670</v>
      </c>
      <c r="V49" s="184" t="s">
        <v>2780</v>
      </c>
      <c r="W49" s="184" t="s">
        <v>2670</v>
      </c>
      <c r="X49" s="184" t="s">
        <v>2670</v>
      </c>
      <c r="Y49" s="184" t="s">
        <v>2780</v>
      </c>
      <c r="Z49" s="184" t="s">
        <v>3069</v>
      </c>
      <c r="AA49" s="184" t="s">
        <v>3070</v>
      </c>
      <c r="AB49" s="184" t="s">
        <v>2780</v>
      </c>
      <c r="AC49" s="184" t="s">
        <v>3071</v>
      </c>
      <c r="AD49" s="184" t="s">
        <v>2670</v>
      </c>
      <c r="AE49" s="184" t="s">
        <v>2780</v>
      </c>
      <c r="AF49" s="184" t="s">
        <v>3072</v>
      </c>
      <c r="AG49" s="184" t="s">
        <v>2670</v>
      </c>
      <c r="AH49" s="184" t="s">
        <v>2780</v>
      </c>
      <c r="AI49" s="184" t="s">
        <v>3073</v>
      </c>
      <c r="AJ49" s="184" t="s">
        <v>2670</v>
      </c>
      <c r="AK49" s="184" t="s">
        <v>2780</v>
      </c>
      <c r="AL49" s="184" t="s">
        <v>3074</v>
      </c>
      <c r="AM49" s="184" t="s">
        <v>2670</v>
      </c>
      <c r="AN49" s="184" t="s">
        <v>2780</v>
      </c>
      <c r="AO49" s="184" t="s">
        <v>3075</v>
      </c>
      <c r="AP49" s="184" t="s">
        <v>2670</v>
      </c>
      <c r="AQ49" s="184" t="s">
        <v>2780</v>
      </c>
      <c r="AR49" s="184" t="s">
        <v>3076</v>
      </c>
      <c r="AS49" s="184" t="s">
        <v>2670</v>
      </c>
      <c r="AT49" s="184" t="s">
        <v>2780</v>
      </c>
      <c r="AU49" s="184" t="s">
        <v>3077</v>
      </c>
      <c r="AV49" s="184" t="s">
        <v>3078</v>
      </c>
      <c r="AW49" s="184" t="s">
        <v>2780</v>
      </c>
      <c r="AX49" s="184" t="s">
        <v>3079</v>
      </c>
      <c r="AY49" s="184" t="s">
        <v>2670</v>
      </c>
      <c r="AZ49" s="184" t="s">
        <v>2780</v>
      </c>
      <c r="BA49" s="184" t="s">
        <v>3080</v>
      </c>
      <c r="BB49" s="184" t="s">
        <v>2670</v>
      </c>
      <c r="BC49" s="184" t="s">
        <v>2780</v>
      </c>
      <c r="BD49" s="184" t="s">
        <v>3081</v>
      </c>
      <c r="BE49" s="184" t="s">
        <v>2670</v>
      </c>
      <c r="BF49" s="184" t="s">
        <v>2780</v>
      </c>
      <c r="BG49" s="184" t="s">
        <v>3082</v>
      </c>
      <c r="BH49" s="184" t="s">
        <v>2670</v>
      </c>
      <c r="BI49" s="184" t="s">
        <v>2780</v>
      </c>
      <c r="BJ49" s="184" t="s">
        <v>3083</v>
      </c>
      <c r="BK49" s="184" t="s">
        <v>2670</v>
      </c>
      <c r="BL49" s="184" t="s">
        <v>2780</v>
      </c>
      <c r="BM49" s="184" t="s">
        <v>3084</v>
      </c>
      <c r="BN49" s="184" t="s">
        <v>3085</v>
      </c>
      <c r="BO49" s="184" t="s">
        <v>2780</v>
      </c>
      <c r="BP49" s="184" t="s">
        <v>3086</v>
      </c>
      <c r="BQ49" s="184" t="s">
        <v>2670</v>
      </c>
      <c r="BR49" s="184" t="s">
        <v>2780</v>
      </c>
      <c r="BS49" s="184" t="s">
        <v>3087</v>
      </c>
      <c r="BT49" s="184" t="s">
        <v>3088</v>
      </c>
      <c r="BU49" s="184" t="s">
        <v>2780</v>
      </c>
      <c r="BV49" s="184" t="s">
        <v>3089</v>
      </c>
      <c r="BW49" s="184" t="s">
        <v>2670</v>
      </c>
      <c r="BX49" s="184" t="s">
        <v>2780</v>
      </c>
      <c r="BY49" s="184" t="s">
        <v>3090</v>
      </c>
      <c r="BZ49" s="184" t="s">
        <v>2670</v>
      </c>
      <c r="CA49" s="184" t="s">
        <v>2780</v>
      </c>
      <c r="CB49" s="184" t="s">
        <v>3091</v>
      </c>
      <c r="CC49" s="184" t="s">
        <v>2670</v>
      </c>
      <c r="CD49" s="184" t="s">
        <v>2780</v>
      </c>
      <c r="CE49" s="184" t="s">
        <v>3092</v>
      </c>
      <c r="CF49" s="184" t="s">
        <v>2670</v>
      </c>
      <c r="CG49" s="184" t="s">
        <v>2780</v>
      </c>
      <c r="CH49" s="184" t="s">
        <v>3093</v>
      </c>
      <c r="CI49" s="184" t="s">
        <v>2670</v>
      </c>
      <c r="CJ49" s="184" t="s">
        <v>2780</v>
      </c>
      <c r="CK49" s="184" t="s">
        <v>3094</v>
      </c>
      <c r="CL49" s="184" t="s">
        <v>2670</v>
      </c>
      <c r="CM49" s="184" t="s">
        <v>2780</v>
      </c>
      <c r="CN49" s="184" t="s">
        <v>2785</v>
      </c>
      <c r="CO49" s="184" t="s">
        <v>2670</v>
      </c>
      <c r="CP49" s="184" t="s">
        <v>2780</v>
      </c>
      <c r="CQ49" s="184" t="s">
        <v>2670</v>
      </c>
      <c r="CR49" s="184" t="s">
        <v>3095</v>
      </c>
      <c r="CS49" s="184" t="s">
        <v>2780</v>
      </c>
      <c r="CT49" s="184" t="s">
        <v>3096</v>
      </c>
      <c r="CU49" s="184" t="s">
        <v>2670</v>
      </c>
      <c r="CV49" s="184" t="s">
        <v>2780</v>
      </c>
      <c r="CW49" s="184" t="s">
        <v>3097</v>
      </c>
      <c r="CX49" s="184" t="s">
        <v>2670</v>
      </c>
      <c r="CY49" s="184" t="s">
        <v>2780</v>
      </c>
      <c r="CZ49" s="184" t="s">
        <v>3096</v>
      </c>
      <c r="DA49" s="184" t="s">
        <v>2670</v>
      </c>
      <c r="DB49" s="184" t="s">
        <v>2780</v>
      </c>
      <c r="DC49" s="184" t="s">
        <v>3098</v>
      </c>
      <c r="DD49" s="184" t="s">
        <v>3099</v>
      </c>
      <c r="DE49" s="184" t="s">
        <v>2780</v>
      </c>
      <c r="DF49" s="184" t="s">
        <v>3100</v>
      </c>
      <c r="DG49" s="184" t="s">
        <v>2670</v>
      </c>
      <c r="DH49" s="184" t="s">
        <v>2780</v>
      </c>
      <c r="DI49" s="184" t="s">
        <v>3101</v>
      </c>
      <c r="DJ49" s="184" t="s">
        <v>2670</v>
      </c>
      <c r="DK49" s="184" t="s">
        <v>2780</v>
      </c>
      <c r="DL49" s="184" t="s">
        <v>3087</v>
      </c>
      <c r="DM49" s="184" t="s">
        <v>2670</v>
      </c>
      <c r="DN49" s="184" t="s">
        <v>2780</v>
      </c>
      <c r="DO49" s="184" t="s">
        <v>3102</v>
      </c>
      <c r="DP49" s="184" t="s">
        <v>2670</v>
      </c>
      <c r="DQ49" s="184" t="s">
        <v>2780</v>
      </c>
      <c r="DR49" s="184" t="s">
        <v>3103</v>
      </c>
      <c r="DS49" s="184" t="s">
        <v>2670</v>
      </c>
      <c r="DT49" s="184" t="s">
        <v>2780</v>
      </c>
      <c r="DU49" s="184" t="s">
        <v>3104</v>
      </c>
      <c r="DV49" s="184" t="s">
        <v>2670</v>
      </c>
      <c r="DW49" s="184" t="s">
        <v>2780</v>
      </c>
      <c r="DX49" s="184" t="s">
        <v>3105</v>
      </c>
      <c r="DY49" s="184" t="s">
        <v>2670</v>
      </c>
      <c r="DZ49" s="184" t="s">
        <v>2780</v>
      </c>
      <c r="EA49" s="184" t="s">
        <v>3106</v>
      </c>
      <c r="EB49" s="184" t="s">
        <v>2670</v>
      </c>
      <c r="EC49" s="184" t="s">
        <v>2780</v>
      </c>
      <c r="ED49" s="184" t="s">
        <v>3107</v>
      </c>
      <c r="EE49" s="184" t="s">
        <v>2670</v>
      </c>
      <c r="EF49" s="184" t="s">
        <v>2780</v>
      </c>
      <c r="EG49" s="184" t="s">
        <v>3108</v>
      </c>
      <c r="EH49" s="184" t="s">
        <v>2670</v>
      </c>
      <c r="EI49" s="184" t="s">
        <v>2780</v>
      </c>
      <c r="EJ49" s="184" t="s">
        <v>3109</v>
      </c>
      <c r="EK49" s="184" t="s">
        <v>2670</v>
      </c>
      <c r="EL49" s="184" t="s">
        <v>2780</v>
      </c>
      <c r="EM49" s="184" t="s">
        <v>3086</v>
      </c>
      <c r="EN49" s="184" t="s">
        <v>2670</v>
      </c>
      <c r="EO49" s="184" t="s">
        <v>2780</v>
      </c>
      <c r="EP49" s="184" t="s">
        <v>3110</v>
      </c>
      <c r="EQ49" s="184" t="s">
        <v>2670</v>
      </c>
      <c r="ER49" s="184" t="s">
        <v>2780</v>
      </c>
      <c r="ES49" s="184" t="s">
        <v>3110</v>
      </c>
      <c r="ET49" s="184" t="s">
        <v>2670</v>
      </c>
    </row>
    <row r="50" spans="1:150" x14ac:dyDescent="0.25">
      <c r="A50" s="1"/>
      <c r="B50" s="185" t="s">
        <v>3111</v>
      </c>
      <c r="C50" s="185" t="s">
        <v>110</v>
      </c>
      <c r="D50" s="185" t="s">
        <v>936</v>
      </c>
      <c r="E50" s="185" t="s">
        <v>3112</v>
      </c>
      <c r="F50" s="185" t="s">
        <v>3113</v>
      </c>
      <c r="G50" s="186" t="s">
        <v>2780</v>
      </c>
      <c r="H50" s="186" t="s">
        <v>2670</v>
      </c>
      <c r="I50" s="186" t="s">
        <v>3063</v>
      </c>
      <c r="J50" s="186" t="s">
        <v>2780</v>
      </c>
      <c r="K50" s="186" t="s">
        <v>3114</v>
      </c>
      <c r="L50" s="186" t="s">
        <v>2670</v>
      </c>
      <c r="M50" s="186" t="s">
        <v>2780</v>
      </c>
      <c r="N50" s="186" t="s">
        <v>3115</v>
      </c>
      <c r="O50" s="186" t="s">
        <v>2670</v>
      </c>
      <c r="P50" s="186" t="s">
        <v>2780</v>
      </c>
      <c r="Q50" s="186" t="s">
        <v>3116</v>
      </c>
      <c r="R50" s="186" t="s">
        <v>2670</v>
      </c>
      <c r="S50" s="186" t="s">
        <v>2780</v>
      </c>
      <c r="T50" s="186" t="s">
        <v>3117</v>
      </c>
      <c r="U50" s="186" t="s">
        <v>2670</v>
      </c>
      <c r="V50" s="186" t="s">
        <v>2780</v>
      </c>
      <c r="W50" s="186" t="s">
        <v>2670</v>
      </c>
      <c r="X50" s="186" t="s">
        <v>2670</v>
      </c>
      <c r="Y50" s="186" t="s">
        <v>2780</v>
      </c>
      <c r="Z50" s="186" t="s">
        <v>2670</v>
      </c>
      <c r="AA50" s="186" t="s">
        <v>3070</v>
      </c>
      <c r="AB50" s="186" t="s">
        <v>2780</v>
      </c>
      <c r="AC50" s="186" t="s">
        <v>2670</v>
      </c>
      <c r="AD50" s="186" t="s">
        <v>2670</v>
      </c>
      <c r="AE50" s="186" t="s">
        <v>2780</v>
      </c>
      <c r="AF50" s="186" t="s">
        <v>3118</v>
      </c>
      <c r="AG50" s="186" t="s">
        <v>2670</v>
      </c>
      <c r="AH50" s="186" t="s">
        <v>2780</v>
      </c>
      <c r="AI50" s="186" t="s">
        <v>3119</v>
      </c>
      <c r="AJ50" s="186" t="s">
        <v>2670</v>
      </c>
      <c r="AK50" s="186" t="s">
        <v>2780</v>
      </c>
      <c r="AL50" s="186" t="s">
        <v>3120</v>
      </c>
      <c r="AM50" s="186" t="s">
        <v>2670</v>
      </c>
      <c r="AN50" s="186" t="s">
        <v>2780</v>
      </c>
      <c r="AO50" s="186" t="s">
        <v>3121</v>
      </c>
      <c r="AP50" s="186" t="s">
        <v>2670</v>
      </c>
      <c r="AQ50" s="186" t="s">
        <v>2780</v>
      </c>
      <c r="AR50" s="186" t="s">
        <v>2670</v>
      </c>
      <c r="AS50" s="186" t="s">
        <v>2670</v>
      </c>
      <c r="AT50" s="186" t="s">
        <v>2780</v>
      </c>
      <c r="AU50" s="186" t="s">
        <v>3122</v>
      </c>
      <c r="AV50" s="186" t="s">
        <v>2670</v>
      </c>
      <c r="AW50" s="186" t="s">
        <v>2780</v>
      </c>
      <c r="AX50" s="186" t="s">
        <v>3123</v>
      </c>
      <c r="AY50" s="186" t="s">
        <v>2670</v>
      </c>
      <c r="AZ50" s="186" t="s">
        <v>2780</v>
      </c>
      <c r="BA50" s="186" t="s">
        <v>3124</v>
      </c>
      <c r="BB50" s="186" t="s">
        <v>2670</v>
      </c>
      <c r="BC50" s="186" t="s">
        <v>2780</v>
      </c>
      <c r="BD50" s="186" t="s">
        <v>3125</v>
      </c>
      <c r="BE50" s="186" t="s">
        <v>2670</v>
      </c>
      <c r="BF50" s="186" t="s">
        <v>2780</v>
      </c>
      <c r="BG50" s="186" t="s">
        <v>3126</v>
      </c>
      <c r="BH50" s="186" t="s">
        <v>2670</v>
      </c>
      <c r="BI50" s="186" t="s">
        <v>2780</v>
      </c>
      <c r="BJ50" s="186" t="s">
        <v>2670</v>
      </c>
      <c r="BK50" s="186" t="s">
        <v>2670</v>
      </c>
      <c r="BL50" s="186" t="s">
        <v>2780</v>
      </c>
      <c r="BM50" s="186" t="s">
        <v>3127</v>
      </c>
      <c r="BN50" s="186" t="s">
        <v>2670</v>
      </c>
      <c r="BO50" s="186" t="s">
        <v>2780</v>
      </c>
      <c r="BP50" s="186" t="s">
        <v>3128</v>
      </c>
      <c r="BQ50" s="186" t="s">
        <v>2670</v>
      </c>
      <c r="BR50" s="186" t="s">
        <v>2780</v>
      </c>
      <c r="BS50" s="186" t="s">
        <v>3129</v>
      </c>
      <c r="BT50" s="186" t="s">
        <v>2670</v>
      </c>
      <c r="BU50" s="186" t="s">
        <v>2780</v>
      </c>
      <c r="BV50" s="186" t="s">
        <v>3130</v>
      </c>
      <c r="BW50" s="186" t="s">
        <v>2670</v>
      </c>
      <c r="BX50" s="186" t="s">
        <v>2780</v>
      </c>
      <c r="BY50" s="186" t="s">
        <v>3131</v>
      </c>
      <c r="BZ50" s="186" t="s">
        <v>2670</v>
      </c>
      <c r="CA50" s="186" t="s">
        <v>2780</v>
      </c>
      <c r="CB50" s="186" t="s">
        <v>3132</v>
      </c>
      <c r="CC50" s="186" t="s">
        <v>2670</v>
      </c>
      <c r="CD50" s="186" t="s">
        <v>2780</v>
      </c>
      <c r="CE50" s="186" t="s">
        <v>3133</v>
      </c>
      <c r="CF50" s="186" t="s">
        <v>2670</v>
      </c>
      <c r="CG50" s="186" t="s">
        <v>2780</v>
      </c>
      <c r="CH50" s="186" t="s">
        <v>3134</v>
      </c>
      <c r="CI50" s="186" t="s">
        <v>2670</v>
      </c>
      <c r="CJ50" s="186" t="s">
        <v>2780</v>
      </c>
      <c r="CK50" s="186" t="s">
        <v>3135</v>
      </c>
      <c r="CL50" s="186" t="s">
        <v>2670</v>
      </c>
      <c r="CM50" s="186" t="s">
        <v>2780</v>
      </c>
      <c r="CN50" s="186" t="s">
        <v>2670</v>
      </c>
      <c r="CO50" s="186" t="s">
        <v>2670</v>
      </c>
      <c r="CP50" s="186" t="s">
        <v>2780</v>
      </c>
      <c r="CQ50" s="186" t="s">
        <v>2670</v>
      </c>
      <c r="CR50" s="186" t="s">
        <v>2670</v>
      </c>
      <c r="CS50" s="186" t="s">
        <v>2780</v>
      </c>
      <c r="CT50" s="186" t="s">
        <v>3136</v>
      </c>
      <c r="CU50" s="186" t="s">
        <v>2670</v>
      </c>
      <c r="CV50" s="186" t="s">
        <v>2780</v>
      </c>
      <c r="CW50" s="186" t="s">
        <v>2670</v>
      </c>
      <c r="CX50" s="186" t="s">
        <v>2670</v>
      </c>
      <c r="CY50" s="186" t="s">
        <v>2780</v>
      </c>
      <c r="CZ50" s="186" t="s">
        <v>3128</v>
      </c>
      <c r="DA50" s="186" t="s">
        <v>2670</v>
      </c>
      <c r="DB50" s="186" t="s">
        <v>2780</v>
      </c>
      <c r="DC50" s="186" t="s">
        <v>2670</v>
      </c>
      <c r="DD50" s="186" t="s">
        <v>2670</v>
      </c>
      <c r="DE50" s="186" t="s">
        <v>2780</v>
      </c>
      <c r="DF50" s="186" t="s">
        <v>2670</v>
      </c>
      <c r="DG50" s="186" t="s">
        <v>2670</v>
      </c>
      <c r="DH50" s="186" t="s">
        <v>2780</v>
      </c>
      <c r="DI50" s="186" t="s">
        <v>2670</v>
      </c>
      <c r="DJ50" s="186" t="s">
        <v>2670</v>
      </c>
      <c r="DK50" s="186" t="s">
        <v>2780</v>
      </c>
      <c r="DL50" s="186" t="s">
        <v>2670</v>
      </c>
      <c r="DM50" s="186" t="s">
        <v>2670</v>
      </c>
      <c r="DN50" s="186" t="s">
        <v>2780</v>
      </c>
      <c r="DO50" s="186" t="s">
        <v>2670</v>
      </c>
      <c r="DP50" s="186" t="s">
        <v>2670</v>
      </c>
      <c r="DQ50" s="186" t="s">
        <v>2780</v>
      </c>
      <c r="DR50" s="186" t="s">
        <v>3103</v>
      </c>
      <c r="DS50" s="186" t="s">
        <v>2670</v>
      </c>
      <c r="DT50" s="186" t="s">
        <v>2780</v>
      </c>
      <c r="DU50" s="186" t="s">
        <v>3137</v>
      </c>
      <c r="DV50" s="186" t="s">
        <v>2670</v>
      </c>
      <c r="DW50" s="186" t="s">
        <v>2780</v>
      </c>
      <c r="DX50" s="186" t="s">
        <v>2670</v>
      </c>
      <c r="DY50" s="186" t="s">
        <v>2670</v>
      </c>
      <c r="DZ50" s="186" t="s">
        <v>2780</v>
      </c>
      <c r="EA50" s="186" t="s">
        <v>2670</v>
      </c>
      <c r="EB50" s="186" t="s">
        <v>2670</v>
      </c>
      <c r="EC50" s="186" t="s">
        <v>2780</v>
      </c>
      <c r="ED50" s="186" t="s">
        <v>2670</v>
      </c>
      <c r="EE50" s="186" t="s">
        <v>2670</v>
      </c>
      <c r="EF50" s="186" t="s">
        <v>2780</v>
      </c>
      <c r="EG50" s="186" t="s">
        <v>2670</v>
      </c>
      <c r="EH50" s="186" t="s">
        <v>2670</v>
      </c>
      <c r="EI50" s="186" t="s">
        <v>2780</v>
      </c>
      <c r="EJ50" s="186" t="s">
        <v>3138</v>
      </c>
      <c r="EK50" s="186" t="s">
        <v>2670</v>
      </c>
      <c r="EL50" s="186" t="s">
        <v>2780</v>
      </c>
      <c r="EM50" s="186" t="s">
        <v>3139</v>
      </c>
      <c r="EN50" s="186" t="s">
        <v>2670</v>
      </c>
      <c r="EO50" s="186" t="s">
        <v>2780</v>
      </c>
      <c r="EP50" s="186" t="s">
        <v>3136</v>
      </c>
      <c r="EQ50" s="186" t="s">
        <v>2670</v>
      </c>
      <c r="ER50" s="186" t="s">
        <v>2780</v>
      </c>
      <c r="ES50" s="186" t="s">
        <v>3136</v>
      </c>
      <c r="ET50" s="186" t="s">
        <v>2670</v>
      </c>
    </row>
    <row r="51" spans="1:150" x14ac:dyDescent="0.25">
      <c r="A51" s="1"/>
      <c r="B51" s="185" t="s">
        <v>3140</v>
      </c>
      <c r="C51" s="185" t="s">
        <v>110</v>
      </c>
      <c r="D51" s="185" t="s">
        <v>936</v>
      </c>
      <c r="E51" s="185" t="s">
        <v>3141</v>
      </c>
      <c r="F51" s="185" t="s">
        <v>3142</v>
      </c>
      <c r="G51" s="186" t="s">
        <v>2780</v>
      </c>
      <c r="H51" s="186" t="s">
        <v>3143</v>
      </c>
      <c r="I51" s="186" t="s">
        <v>2670</v>
      </c>
      <c r="J51" s="186" t="s">
        <v>2780</v>
      </c>
      <c r="K51" s="186" t="s">
        <v>3144</v>
      </c>
      <c r="L51" s="186" t="s">
        <v>2670</v>
      </c>
      <c r="M51" s="186" t="s">
        <v>2780</v>
      </c>
      <c r="N51" s="186" t="s">
        <v>2670</v>
      </c>
      <c r="O51" s="186" t="s">
        <v>2670</v>
      </c>
      <c r="P51" s="186" t="s">
        <v>2780</v>
      </c>
      <c r="Q51" s="186" t="s">
        <v>2670</v>
      </c>
      <c r="R51" s="186" t="s">
        <v>2670</v>
      </c>
      <c r="S51" s="186" t="s">
        <v>2780</v>
      </c>
      <c r="T51" s="186" t="s">
        <v>2670</v>
      </c>
      <c r="U51" s="186" t="s">
        <v>2670</v>
      </c>
      <c r="V51" s="186" t="s">
        <v>2780</v>
      </c>
      <c r="W51" s="186" t="s">
        <v>2670</v>
      </c>
      <c r="X51" s="186" t="s">
        <v>2670</v>
      </c>
      <c r="Y51" s="186" t="s">
        <v>2780</v>
      </c>
      <c r="Z51" s="186" t="s">
        <v>3145</v>
      </c>
      <c r="AA51" s="186" t="s">
        <v>2670</v>
      </c>
      <c r="AB51" s="186" t="s">
        <v>2780</v>
      </c>
      <c r="AC51" s="186" t="s">
        <v>2670</v>
      </c>
      <c r="AD51" s="186" t="s">
        <v>2670</v>
      </c>
      <c r="AE51" s="186" t="s">
        <v>2780</v>
      </c>
      <c r="AF51" s="186" t="s">
        <v>2670</v>
      </c>
      <c r="AG51" s="186" t="s">
        <v>2670</v>
      </c>
      <c r="AH51" s="186" t="s">
        <v>2780</v>
      </c>
      <c r="AI51" s="186" t="s">
        <v>2670</v>
      </c>
      <c r="AJ51" s="186" t="s">
        <v>2670</v>
      </c>
      <c r="AK51" s="186" t="s">
        <v>2780</v>
      </c>
      <c r="AL51" s="186" t="s">
        <v>2670</v>
      </c>
      <c r="AM51" s="186" t="s">
        <v>2670</v>
      </c>
      <c r="AN51" s="186" t="s">
        <v>2780</v>
      </c>
      <c r="AO51" s="186" t="s">
        <v>2670</v>
      </c>
      <c r="AP51" s="186" t="s">
        <v>2670</v>
      </c>
      <c r="AQ51" s="186" t="s">
        <v>2780</v>
      </c>
      <c r="AR51" s="186" t="s">
        <v>2670</v>
      </c>
      <c r="AS51" s="186" t="s">
        <v>2670</v>
      </c>
      <c r="AT51" s="186" t="s">
        <v>2780</v>
      </c>
      <c r="AU51" s="186" t="s">
        <v>2670</v>
      </c>
      <c r="AV51" s="186" t="s">
        <v>3078</v>
      </c>
      <c r="AW51" s="186" t="s">
        <v>2780</v>
      </c>
      <c r="AX51" s="186" t="s">
        <v>2670</v>
      </c>
      <c r="AY51" s="186" t="s">
        <v>2670</v>
      </c>
      <c r="AZ51" s="186" t="s">
        <v>2780</v>
      </c>
      <c r="BA51" s="186" t="s">
        <v>2670</v>
      </c>
      <c r="BB51" s="186" t="s">
        <v>2670</v>
      </c>
      <c r="BC51" s="186" t="s">
        <v>2780</v>
      </c>
      <c r="BD51" s="186" t="s">
        <v>2670</v>
      </c>
      <c r="BE51" s="186" t="s">
        <v>2670</v>
      </c>
      <c r="BF51" s="186" t="s">
        <v>2780</v>
      </c>
      <c r="BG51" s="186" t="s">
        <v>2670</v>
      </c>
      <c r="BH51" s="186" t="s">
        <v>2670</v>
      </c>
      <c r="BI51" s="186" t="s">
        <v>2780</v>
      </c>
      <c r="BJ51" s="186" t="s">
        <v>2670</v>
      </c>
      <c r="BK51" s="186" t="s">
        <v>2670</v>
      </c>
      <c r="BL51" s="186" t="s">
        <v>2780</v>
      </c>
      <c r="BM51" s="186" t="s">
        <v>3146</v>
      </c>
      <c r="BN51" s="186" t="s">
        <v>2670</v>
      </c>
      <c r="BO51" s="186" t="s">
        <v>2780</v>
      </c>
      <c r="BP51" s="186" t="s">
        <v>2670</v>
      </c>
      <c r="BQ51" s="186" t="s">
        <v>2670</v>
      </c>
      <c r="BR51" s="186" t="s">
        <v>2780</v>
      </c>
      <c r="BS51" s="186" t="s">
        <v>2670</v>
      </c>
      <c r="BT51" s="186" t="s">
        <v>2670</v>
      </c>
      <c r="BU51" s="186" t="s">
        <v>2780</v>
      </c>
      <c r="BV51" s="186" t="s">
        <v>2670</v>
      </c>
      <c r="BW51" s="186" t="s">
        <v>2670</v>
      </c>
      <c r="BX51" s="186" t="s">
        <v>2780</v>
      </c>
      <c r="BY51" s="186" t="s">
        <v>3147</v>
      </c>
      <c r="BZ51" s="186" t="s">
        <v>2670</v>
      </c>
      <c r="CA51" s="186" t="s">
        <v>2780</v>
      </c>
      <c r="CB51" s="186" t="s">
        <v>2670</v>
      </c>
      <c r="CC51" s="186" t="s">
        <v>2670</v>
      </c>
      <c r="CD51" s="186" t="s">
        <v>2780</v>
      </c>
      <c r="CE51" s="186" t="s">
        <v>3148</v>
      </c>
      <c r="CF51" s="186" t="s">
        <v>2670</v>
      </c>
      <c r="CG51" s="186" t="s">
        <v>2780</v>
      </c>
      <c r="CH51" s="186" t="s">
        <v>3149</v>
      </c>
      <c r="CI51" s="186" t="s">
        <v>2670</v>
      </c>
      <c r="CJ51" s="186" t="s">
        <v>2780</v>
      </c>
      <c r="CK51" s="186" t="s">
        <v>2670</v>
      </c>
      <c r="CL51" s="186" t="s">
        <v>2670</v>
      </c>
      <c r="CM51" s="186" t="s">
        <v>2780</v>
      </c>
      <c r="CN51" s="186" t="s">
        <v>2785</v>
      </c>
      <c r="CO51" s="186" t="s">
        <v>2670</v>
      </c>
      <c r="CP51" s="186" t="s">
        <v>2780</v>
      </c>
      <c r="CQ51" s="186" t="s">
        <v>2670</v>
      </c>
      <c r="CR51" s="186" t="s">
        <v>2670</v>
      </c>
      <c r="CS51" s="186" t="s">
        <v>2780</v>
      </c>
      <c r="CT51" s="186" t="s">
        <v>2670</v>
      </c>
      <c r="CU51" s="186" t="s">
        <v>2670</v>
      </c>
      <c r="CV51" s="186" t="s">
        <v>2780</v>
      </c>
      <c r="CW51" s="186" t="s">
        <v>3150</v>
      </c>
      <c r="CX51" s="186" t="s">
        <v>2670</v>
      </c>
      <c r="CY51" s="186" t="s">
        <v>2780</v>
      </c>
      <c r="CZ51" s="186" t="s">
        <v>2670</v>
      </c>
      <c r="DA51" s="186" t="s">
        <v>2670</v>
      </c>
      <c r="DB51" s="186" t="s">
        <v>2780</v>
      </c>
      <c r="DC51" s="186" t="s">
        <v>2670</v>
      </c>
      <c r="DD51" s="186" t="s">
        <v>2670</v>
      </c>
      <c r="DE51" s="186" t="s">
        <v>2780</v>
      </c>
      <c r="DF51" s="186" t="s">
        <v>2670</v>
      </c>
      <c r="DG51" s="186" t="s">
        <v>2670</v>
      </c>
      <c r="DH51" s="186" t="s">
        <v>2780</v>
      </c>
      <c r="DI51" s="186" t="s">
        <v>2670</v>
      </c>
      <c r="DJ51" s="186" t="s">
        <v>2670</v>
      </c>
      <c r="DK51" s="186" t="s">
        <v>2780</v>
      </c>
      <c r="DL51" s="186" t="s">
        <v>2670</v>
      </c>
      <c r="DM51" s="186" t="s">
        <v>2670</v>
      </c>
      <c r="DN51" s="186" t="s">
        <v>2780</v>
      </c>
      <c r="DO51" s="186" t="s">
        <v>3151</v>
      </c>
      <c r="DP51" s="186" t="s">
        <v>2670</v>
      </c>
      <c r="DQ51" s="186" t="s">
        <v>2780</v>
      </c>
      <c r="DR51" s="186" t="s">
        <v>2670</v>
      </c>
      <c r="DS51" s="186" t="s">
        <v>2670</v>
      </c>
      <c r="DT51" s="186" t="s">
        <v>2780</v>
      </c>
      <c r="DU51" s="186" t="s">
        <v>2670</v>
      </c>
      <c r="DV51" s="186" t="s">
        <v>2670</v>
      </c>
      <c r="DW51" s="186" t="s">
        <v>2780</v>
      </c>
      <c r="DX51" s="186" t="s">
        <v>2670</v>
      </c>
      <c r="DY51" s="186" t="s">
        <v>2670</v>
      </c>
      <c r="DZ51" s="186" t="s">
        <v>2780</v>
      </c>
      <c r="EA51" s="186" t="s">
        <v>2670</v>
      </c>
      <c r="EB51" s="186" t="s">
        <v>2670</v>
      </c>
      <c r="EC51" s="186" t="s">
        <v>2780</v>
      </c>
      <c r="ED51" s="186" t="s">
        <v>2670</v>
      </c>
      <c r="EE51" s="186" t="s">
        <v>2670</v>
      </c>
      <c r="EF51" s="186" t="s">
        <v>2780</v>
      </c>
      <c r="EG51" s="186" t="s">
        <v>2670</v>
      </c>
      <c r="EH51" s="186" t="s">
        <v>2670</v>
      </c>
      <c r="EI51" s="186" t="s">
        <v>2780</v>
      </c>
      <c r="EJ51" s="186" t="s">
        <v>2670</v>
      </c>
      <c r="EK51" s="186" t="s">
        <v>2670</v>
      </c>
      <c r="EL51" s="186" t="s">
        <v>2780</v>
      </c>
      <c r="EM51" s="186" t="s">
        <v>2670</v>
      </c>
      <c r="EN51" s="186" t="s">
        <v>2670</v>
      </c>
      <c r="EO51" s="186" t="s">
        <v>2780</v>
      </c>
      <c r="EP51" s="186" t="s">
        <v>2670</v>
      </c>
      <c r="EQ51" s="186" t="s">
        <v>2670</v>
      </c>
      <c r="ER51" s="186" t="s">
        <v>2780</v>
      </c>
      <c r="ES51" s="186" t="s">
        <v>2670</v>
      </c>
      <c r="ET51" s="186" t="s">
        <v>2670</v>
      </c>
    </row>
    <row r="52" spans="1:150" x14ac:dyDescent="0.25">
      <c r="A52" s="1"/>
      <c r="B52" s="185" t="s">
        <v>3152</v>
      </c>
      <c r="C52" s="185" t="s">
        <v>110</v>
      </c>
      <c r="D52" s="185" t="s">
        <v>936</v>
      </c>
      <c r="E52" s="185" t="s">
        <v>3153</v>
      </c>
      <c r="F52" s="185" t="s">
        <v>3154</v>
      </c>
      <c r="G52" s="186" t="s">
        <v>2780</v>
      </c>
      <c r="H52" s="186" t="s">
        <v>3155</v>
      </c>
      <c r="I52" s="186" t="s">
        <v>2670</v>
      </c>
      <c r="J52" s="186" t="s">
        <v>2780</v>
      </c>
      <c r="K52" s="186" t="s">
        <v>2670</v>
      </c>
      <c r="L52" s="186" t="s">
        <v>2670</v>
      </c>
      <c r="M52" s="186" t="s">
        <v>2780</v>
      </c>
      <c r="N52" s="186" t="s">
        <v>2670</v>
      </c>
      <c r="O52" s="186" t="s">
        <v>2670</v>
      </c>
      <c r="P52" s="186" t="s">
        <v>2780</v>
      </c>
      <c r="Q52" s="186" t="s">
        <v>2670</v>
      </c>
      <c r="R52" s="186" t="s">
        <v>2670</v>
      </c>
      <c r="S52" s="186" t="s">
        <v>2780</v>
      </c>
      <c r="T52" s="186" t="s">
        <v>3117</v>
      </c>
      <c r="U52" s="186" t="s">
        <v>2670</v>
      </c>
      <c r="V52" s="186" t="s">
        <v>2780</v>
      </c>
      <c r="W52" s="186" t="s">
        <v>2670</v>
      </c>
      <c r="X52" s="186" t="s">
        <v>2670</v>
      </c>
      <c r="Y52" s="186" t="s">
        <v>2780</v>
      </c>
      <c r="Z52" s="186" t="s">
        <v>2670</v>
      </c>
      <c r="AA52" s="186" t="s">
        <v>2670</v>
      </c>
      <c r="AB52" s="186" t="s">
        <v>2780</v>
      </c>
      <c r="AC52" s="186" t="s">
        <v>3156</v>
      </c>
      <c r="AD52" s="186" t="s">
        <v>2670</v>
      </c>
      <c r="AE52" s="186" t="s">
        <v>2780</v>
      </c>
      <c r="AF52" s="186" t="s">
        <v>3118</v>
      </c>
      <c r="AG52" s="186" t="s">
        <v>2670</v>
      </c>
      <c r="AH52" s="186" t="s">
        <v>2780</v>
      </c>
      <c r="AI52" s="186" t="s">
        <v>2670</v>
      </c>
      <c r="AJ52" s="186" t="s">
        <v>2670</v>
      </c>
      <c r="AK52" s="186" t="s">
        <v>2780</v>
      </c>
      <c r="AL52" s="186" t="s">
        <v>2670</v>
      </c>
      <c r="AM52" s="186" t="s">
        <v>2670</v>
      </c>
      <c r="AN52" s="186" t="s">
        <v>2780</v>
      </c>
      <c r="AO52" s="186" t="s">
        <v>2670</v>
      </c>
      <c r="AP52" s="186" t="s">
        <v>2670</v>
      </c>
      <c r="AQ52" s="186" t="s">
        <v>2780</v>
      </c>
      <c r="AR52" s="186" t="s">
        <v>3157</v>
      </c>
      <c r="AS52" s="186" t="s">
        <v>2670</v>
      </c>
      <c r="AT52" s="186" t="s">
        <v>2780</v>
      </c>
      <c r="AU52" s="186" t="s">
        <v>2670</v>
      </c>
      <c r="AV52" s="186" t="s">
        <v>2670</v>
      </c>
      <c r="AW52" s="186" t="s">
        <v>2780</v>
      </c>
      <c r="AX52" s="186" t="s">
        <v>2670</v>
      </c>
      <c r="AY52" s="186" t="s">
        <v>2670</v>
      </c>
      <c r="AZ52" s="186" t="s">
        <v>2780</v>
      </c>
      <c r="BA52" s="186" t="s">
        <v>2670</v>
      </c>
      <c r="BB52" s="186" t="s">
        <v>2670</v>
      </c>
      <c r="BC52" s="186" t="s">
        <v>2780</v>
      </c>
      <c r="BD52" s="186" t="s">
        <v>2670</v>
      </c>
      <c r="BE52" s="186" t="s">
        <v>2670</v>
      </c>
      <c r="BF52" s="186" t="s">
        <v>2780</v>
      </c>
      <c r="BG52" s="186" t="s">
        <v>2670</v>
      </c>
      <c r="BH52" s="186" t="s">
        <v>2670</v>
      </c>
      <c r="BI52" s="186" t="s">
        <v>2780</v>
      </c>
      <c r="BJ52" s="186" t="s">
        <v>3158</v>
      </c>
      <c r="BK52" s="186" t="s">
        <v>2670</v>
      </c>
      <c r="BL52" s="186" t="s">
        <v>2780</v>
      </c>
      <c r="BM52" s="186" t="s">
        <v>2670</v>
      </c>
      <c r="BN52" s="186" t="s">
        <v>3085</v>
      </c>
      <c r="BO52" s="186" t="s">
        <v>2780</v>
      </c>
      <c r="BP52" s="186" t="s">
        <v>2670</v>
      </c>
      <c r="BQ52" s="186" t="s">
        <v>2670</v>
      </c>
      <c r="BR52" s="186" t="s">
        <v>2780</v>
      </c>
      <c r="BS52" s="186" t="s">
        <v>2670</v>
      </c>
      <c r="BT52" s="186" t="s">
        <v>3088</v>
      </c>
      <c r="BU52" s="186" t="s">
        <v>2780</v>
      </c>
      <c r="BV52" s="186" t="s">
        <v>2670</v>
      </c>
      <c r="BW52" s="186" t="s">
        <v>2670</v>
      </c>
      <c r="BX52" s="186" t="s">
        <v>2780</v>
      </c>
      <c r="BY52" s="186" t="s">
        <v>3131</v>
      </c>
      <c r="BZ52" s="186" t="s">
        <v>2670</v>
      </c>
      <c r="CA52" s="186" t="s">
        <v>2780</v>
      </c>
      <c r="CB52" s="186" t="s">
        <v>2670</v>
      </c>
      <c r="CC52" s="186" t="s">
        <v>2670</v>
      </c>
      <c r="CD52" s="186" t="s">
        <v>2780</v>
      </c>
      <c r="CE52" s="186" t="s">
        <v>2670</v>
      </c>
      <c r="CF52" s="186" t="s">
        <v>2670</v>
      </c>
      <c r="CG52" s="186" t="s">
        <v>2780</v>
      </c>
      <c r="CH52" s="186" t="s">
        <v>3134</v>
      </c>
      <c r="CI52" s="186" t="s">
        <v>2670</v>
      </c>
      <c r="CJ52" s="186" t="s">
        <v>2780</v>
      </c>
      <c r="CK52" s="186" t="s">
        <v>2670</v>
      </c>
      <c r="CL52" s="186" t="s">
        <v>2670</v>
      </c>
      <c r="CM52" s="186" t="s">
        <v>2780</v>
      </c>
      <c r="CN52" s="186" t="s">
        <v>2670</v>
      </c>
      <c r="CO52" s="186" t="s">
        <v>2670</v>
      </c>
      <c r="CP52" s="186" t="s">
        <v>2780</v>
      </c>
      <c r="CQ52" s="186" t="s">
        <v>2670</v>
      </c>
      <c r="CR52" s="186" t="s">
        <v>2670</v>
      </c>
      <c r="CS52" s="186" t="s">
        <v>2780</v>
      </c>
      <c r="CT52" s="186" t="s">
        <v>2670</v>
      </c>
      <c r="CU52" s="186" t="s">
        <v>2670</v>
      </c>
      <c r="CV52" s="186" t="s">
        <v>2780</v>
      </c>
      <c r="CW52" s="186" t="s">
        <v>3159</v>
      </c>
      <c r="CX52" s="186" t="s">
        <v>2670</v>
      </c>
      <c r="CY52" s="186" t="s">
        <v>2780</v>
      </c>
      <c r="CZ52" s="186" t="s">
        <v>2670</v>
      </c>
      <c r="DA52" s="186" t="s">
        <v>2670</v>
      </c>
      <c r="DB52" s="186" t="s">
        <v>2780</v>
      </c>
      <c r="DC52" s="186" t="s">
        <v>2670</v>
      </c>
      <c r="DD52" s="186" t="s">
        <v>2670</v>
      </c>
      <c r="DE52" s="186" t="s">
        <v>2780</v>
      </c>
      <c r="DF52" s="186" t="s">
        <v>3160</v>
      </c>
      <c r="DG52" s="186" t="s">
        <v>2670</v>
      </c>
      <c r="DH52" s="186" t="s">
        <v>2780</v>
      </c>
      <c r="DI52" s="186" t="s">
        <v>3128</v>
      </c>
      <c r="DJ52" s="186" t="s">
        <v>2670</v>
      </c>
      <c r="DK52" s="186" t="s">
        <v>2780</v>
      </c>
      <c r="DL52" s="186" t="s">
        <v>3129</v>
      </c>
      <c r="DM52" s="186" t="s">
        <v>2670</v>
      </c>
      <c r="DN52" s="186" t="s">
        <v>2780</v>
      </c>
      <c r="DO52" s="186" t="s">
        <v>3161</v>
      </c>
      <c r="DP52" s="186" t="s">
        <v>2670</v>
      </c>
      <c r="DQ52" s="186" t="s">
        <v>2780</v>
      </c>
      <c r="DR52" s="186" t="s">
        <v>2670</v>
      </c>
      <c r="DS52" s="186" t="s">
        <v>2670</v>
      </c>
      <c r="DT52" s="186" t="s">
        <v>2780</v>
      </c>
      <c r="DU52" s="186" t="s">
        <v>2670</v>
      </c>
      <c r="DV52" s="186" t="s">
        <v>2670</v>
      </c>
      <c r="DW52" s="186" t="s">
        <v>2780</v>
      </c>
      <c r="DX52" s="186" t="s">
        <v>2670</v>
      </c>
      <c r="DY52" s="186" t="s">
        <v>2670</v>
      </c>
      <c r="DZ52" s="186" t="s">
        <v>2780</v>
      </c>
      <c r="EA52" s="186" t="s">
        <v>3106</v>
      </c>
      <c r="EB52" s="186" t="s">
        <v>2670</v>
      </c>
      <c r="EC52" s="186" t="s">
        <v>2780</v>
      </c>
      <c r="ED52" s="186" t="s">
        <v>3162</v>
      </c>
      <c r="EE52" s="186" t="s">
        <v>2670</v>
      </c>
      <c r="EF52" s="186" t="s">
        <v>2780</v>
      </c>
      <c r="EG52" s="186" t="s">
        <v>2670</v>
      </c>
      <c r="EH52" s="186" t="s">
        <v>2670</v>
      </c>
      <c r="EI52" s="186" t="s">
        <v>2780</v>
      </c>
      <c r="EJ52" s="186" t="s">
        <v>2670</v>
      </c>
      <c r="EK52" s="186" t="s">
        <v>2670</v>
      </c>
      <c r="EL52" s="186" t="s">
        <v>2780</v>
      </c>
      <c r="EM52" s="186" t="s">
        <v>3139</v>
      </c>
      <c r="EN52" s="186" t="s">
        <v>2670</v>
      </c>
      <c r="EO52" s="186" t="s">
        <v>2780</v>
      </c>
      <c r="EP52" s="186" t="s">
        <v>2670</v>
      </c>
      <c r="EQ52" s="186" t="s">
        <v>2670</v>
      </c>
      <c r="ER52" s="186" t="s">
        <v>2780</v>
      </c>
      <c r="ES52" s="186" t="s">
        <v>2670</v>
      </c>
      <c r="ET52" s="186" t="s">
        <v>2670</v>
      </c>
    </row>
    <row r="53" spans="1:150" x14ac:dyDescent="0.25">
      <c r="A53" s="1"/>
      <c r="B53" s="185" t="s">
        <v>3163</v>
      </c>
      <c r="C53" s="185" t="s">
        <v>110</v>
      </c>
      <c r="D53" s="185" t="s">
        <v>936</v>
      </c>
      <c r="E53" s="185" t="s">
        <v>3164</v>
      </c>
      <c r="F53" s="185" t="s">
        <v>3165</v>
      </c>
      <c r="G53" s="186" t="s">
        <v>2780</v>
      </c>
      <c r="H53" s="186" t="s">
        <v>2670</v>
      </c>
      <c r="I53" s="186" t="s">
        <v>2670</v>
      </c>
      <c r="J53" s="186" t="s">
        <v>2780</v>
      </c>
      <c r="K53" s="186" t="s">
        <v>3114</v>
      </c>
      <c r="L53" s="186" t="s">
        <v>2670</v>
      </c>
      <c r="M53" s="186" t="s">
        <v>2780</v>
      </c>
      <c r="N53" s="186" t="s">
        <v>3166</v>
      </c>
      <c r="O53" s="186" t="s">
        <v>3066</v>
      </c>
      <c r="P53" s="186" t="s">
        <v>2780</v>
      </c>
      <c r="Q53" s="186" t="s">
        <v>3116</v>
      </c>
      <c r="R53" s="186" t="s">
        <v>2670</v>
      </c>
      <c r="S53" s="186" t="s">
        <v>2780</v>
      </c>
      <c r="T53" s="186" t="s">
        <v>2670</v>
      </c>
      <c r="U53" s="186" t="s">
        <v>2670</v>
      </c>
      <c r="V53" s="186" t="s">
        <v>2780</v>
      </c>
      <c r="W53" s="186" t="s">
        <v>2670</v>
      </c>
      <c r="X53" s="186" t="s">
        <v>2670</v>
      </c>
      <c r="Y53" s="186" t="s">
        <v>2780</v>
      </c>
      <c r="Z53" s="186" t="s">
        <v>3167</v>
      </c>
      <c r="AA53" s="186" t="s">
        <v>2670</v>
      </c>
      <c r="AB53" s="186" t="s">
        <v>2780</v>
      </c>
      <c r="AC53" s="186" t="s">
        <v>3156</v>
      </c>
      <c r="AD53" s="186" t="s">
        <v>2670</v>
      </c>
      <c r="AE53" s="186" t="s">
        <v>2780</v>
      </c>
      <c r="AF53" s="186" t="s">
        <v>2670</v>
      </c>
      <c r="AG53" s="186" t="s">
        <v>2670</v>
      </c>
      <c r="AH53" s="186" t="s">
        <v>2780</v>
      </c>
      <c r="AI53" s="186" t="s">
        <v>3119</v>
      </c>
      <c r="AJ53" s="186" t="s">
        <v>2670</v>
      </c>
      <c r="AK53" s="186" t="s">
        <v>2780</v>
      </c>
      <c r="AL53" s="186" t="s">
        <v>3120</v>
      </c>
      <c r="AM53" s="186" t="s">
        <v>2670</v>
      </c>
      <c r="AN53" s="186" t="s">
        <v>2780</v>
      </c>
      <c r="AO53" s="186" t="s">
        <v>3121</v>
      </c>
      <c r="AP53" s="186" t="s">
        <v>2670</v>
      </c>
      <c r="AQ53" s="186" t="s">
        <v>2780</v>
      </c>
      <c r="AR53" s="186" t="s">
        <v>3157</v>
      </c>
      <c r="AS53" s="186" t="s">
        <v>2670</v>
      </c>
      <c r="AT53" s="186" t="s">
        <v>2780</v>
      </c>
      <c r="AU53" s="186" t="s">
        <v>3122</v>
      </c>
      <c r="AV53" s="186" t="s">
        <v>2670</v>
      </c>
      <c r="AW53" s="186" t="s">
        <v>2780</v>
      </c>
      <c r="AX53" s="186" t="s">
        <v>3123</v>
      </c>
      <c r="AY53" s="186" t="s">
        <v>2670</v>
      </c>
      <c r="AZ53" s="186" t="s">
        <v>2780</v>
      </c>
      <c r="BA53" s="186" t="s">
        <v>3124</v>
      </c>
      <c r="BB53" s="186" t="s">
        <v>2670</v>
      </c>
      <c r="BC53" s="186" t="s">
        <v>2780</v>
      </c>
      <c r="BD53" s="186" t="s">
        <v>3125</v>
      </c>
      <c r="BE53" s="186" t="s">
        <v>2670</v>
      </c>
      <c r="BF53" s="186" t="s">
        <v>2780</v>
      </c>
      <c r="BG53" s="186" t="s">
        <v>3126</v>
      </c>
      <c r="BH53" s="186" t="s">
        <v>2670</v>
      </c>
      <c r="BI53" s="186" t="s">
        <v>2780</v>
      </c>
      <c r="BJ53" s="186" t="s">
        <v>3158</v>
      </c>
      <c r="BK53" s="186" t="s">
        <v>2670</v>
      </c>
      <c r="BL53" s="186" t="s">
        <v>2780</v>
      </c>
      <c r="BM53" s="186" t="s">
        <v>3127</v>
      </c>
      <c r="BN53" s="186" t="s">
        <v>2670</v>
      </c>
      <c r="BO53" s="186" t="s">
        <v>2780</v>
      </c>
      <c r="BP53" s="186" t="s">
        <v>3128</v>
      </c>
      <c r="BQ53" s="186" t="s">
        <v>2670</v>
      </c>
      <c r="BR53" s="186" t="s">
        <v>2780</v>
      </c>
      <c r="BS53" s="186" t="s">
        <v>3129</v>
      </c>
      <c r="BT53" s="186" t="s">
        <v>2670</v>
      </c>
      <c r="BU53" s="186" t="s">
        <v>2780</v>
      </c>
      <c r="BV53" s="186" t="s">
        <v>3130</v>
      </c>
      <c r="BW53" s="186" t="s">
        <v>2670</v>
      </c>
      <c r="BX53" s="186" t="s">
        <v>2780</v>
      </c>
      <c r="BY53" s="186" t="s">
        <v>3131</v>
      </c>
      <c r="BZ53" s="186" t="s">
        <v>2670</v>
      </c>
      <c r="CA53" s="186" t="s">
        <v>2780</v>
      </c>
      <c r="CB53" s="186" t="s">
        <v>3132</v>
      </c>
      <c r="CC53" s="186" t="s">
        <v>2670</v>
      </c>
      <c r="CD53" s="186" t="s">
        <v>2780</v>
      </c>
      <c r="CE53" s="186" t="s">
        <v>3133</v>
      </c>
      <c r="CF53" s="186" t="s">
        <v>2670</v>
      </c>
      <c r="CG53" s="186" t="s">
        <v>2780</v>
      </c>
      <c r="CH53" s="186" t="s">
        <v>3134</v>
      </c>
      <c r="CI53" s="186" t="s">
        <v>2670</v>
      </c>
      <c r="CJ53" s="186" t="s">
        <v>2780</v>
      </c>
      <c r="CK53" s="186" t="s">
        <v>3135</v>
      </c>
      <c r="CL53" s="186" t="s">
        <v>2670</v>
      </c>
      <c r="CM53" s="186" t="s">
        <v>2780</v>
      </c>
      <c r="CN53" s="186" t="s">
        <v>2670</v>
      </c>
      <c r="CO53" s="186" t="s">
        <v>2670</v>
      </c>
      <c r="CP53" s="186" t="s">
        <v>2780</v>
      </c>
      <c r="CQ53" s="186" t="s">
        <v>2670</v>
      </c>
      <c r="CR53" s="186" t="s">
        <v>3095</v>
      </c>
      <c r="CS53" s="186" t="s">
        <v>2780</v>
      </c>
      <c r="CT53" s="186" t="s">
        <v>3136</v>
      </c>
      <c r="CU53" s="186" t="s">
        <v>2670</v>
      </c>
      <c r="CV53" s="186" t="s">
        <v>2780</v>
      </c>
      <c r="CW53" s="186" t="s">
        <v>3159</v>
      </c>
      <c r="CX53" s="186" t="s">
        <v>2670</v>
      </c>
      <c r="CY53" s="186" t="s">
        <v>2780</v>
      </c>
      <c r="CZ53" s="186" t="s">
        <v>3128</v>
      </c>
      <c r="DA53" s="186" t="s">
        <v>2670</v>
      </c>
      <c r="DB53" s="186" t="s">
        <v>2780</v>
      </c>
      <c r="DC53" s="186" t="s">
        <v>3098</v>
      </c>
      <c r="DD53" s="186" t="s">
        <v>3099</v>
      </c>
      <c r="DE53" s="186" t="s">
        <v>2780</v>
      </c>
      <c r="DF53" s="186" t="s">
        <v>3160</v>
      </c>
      <c r="DG53" s="186" t="s">
        <v>2670</v>
      </c>
      <c r="DH53" s="186" t="s">
        <v>2780</v>
      </c>
      <c r="DI53" s="186" t="s">
        <v>3128</v>
      </c>
      <c r="DJ53" s="186" t="s">
        <v>2670</v>
      </c>
      <c r="DK53" s="186" t="s">
        <v>2780</v>
      </c>
      <c r="DL53" s="186" t="s">
        <v>3129</v>
      </c>
      <c r="DM53" s="186" t="s">
        <v>2670</v>
      </c>
      <c r="DN53" s="186" t="s">
        <v>2780</v>
      </c>
      <c r="DO53" s="186" t="s">
        <v>2670</v>
      </c>
      <c r="DP53" s="186" t="s">
        <v>2670</v>
      </c>
      <c r="DQ53" s="186" t="s">
        <v>2780</v>
      </c>
      <c r="DR53" s="186" t="s">
        <v>2670</v>
      </c>
      <c r="DS53" s="186" t="s">
        <v>2670</v>
      </c>
      <c r="DT53" s="186" t="s">
        <v>2780</v>
      </c>
      <c r="DU53" s="186" t="s">
        <v>3137</v>
      </c>
      <c r="DV53" s="186" t="s">
        <v>2670</v>
      </c>
      <c r="DW53" s="186" t="s">
        <v>2780</v>
      </c>
      <c r="DX53" s="186" t="s">
        <v>3105</v>
      </c>
      <c r="DY53" s="186" t="s">
        <v>2670</v>
      </c>
      <c r="DZ53" s="186" t="s">
        <v>2780</v>
      </c>
      <c r="EA53" s="186" t="s">
        <v>2670</v>
      </c>
      <c r="EB53" s="186" t="s">
        <v>2670</v>
      </c>
      <c r="EC53" s="186" t="s">
        <v>2780</v>
      </c>
      <c r="ED53" s="186" t="s">
        <v>3162</v>
      </c>
      <c r="EE53" s="186" t="s">
        <v>2670</v>
      </c>
      <c r="EF53" s="186" t="s">
        <v>2780</v>
      </c>
      <c r="EG53" s="186" t="s">
        <v>3108</v>
      </c>
      <c r="EH53" s="186" t="s">
        <v>2670</v>
      </c>
      <c r="EI53" s="186" t="s">
        <v>2780</v>
      </c>
      <c r="EJ53" s="186" t="s">
        <v>3168</v>
      </c>
      <c r="EK53" s="186" t="s">
        <v>2670</v>
      </c>
      <c r="EL53" s="186" t="s">
        <v>2780</v>
      </c>
      <c r="EM53" s="186" t="s">
        <v>3139</v>
      </c>
      <c r="EN53" s="186" t="s">
        <v>2670</v>
      </c>
      <c r="EO53" s="186" t="s">
        <v>2780</v>
      </c>
      <c r="EP53" s="186" t="s">
        <v>3136</v>
      </c>
      <c r="EQ53" s="186" t="s">
        <v>2670</v>
      </c>
      <c r="ER53" s="186" t="s">
        <v>2780</v>
      </c>
      <c r="ES53" s="186" t="s">
        <v>3136</v>
      </c>
      <c r="ET53" s="186" t="s">
        <v>2670</v>
      </c>
    </row>
    <row r="54" spans="1:150" x14ac:dyDescent="0.25">
      <c r="A54" s="1"/>
      <c r="B54" s="184" t="s">
        <v>3169</v>
      </c>
      <c r="C54" s="184" t="s">
        <v>110</v>
      </c>
      <c r="D54" s="184" t="s">
        <v>937</v>
      </c>
      <c r="E54" s="184" t="s">
        <v>3170</v>
      </c>
      <c r="F54" s="184" t="s">
        <v>3171</v>
      </c>
      <c r="G54" s="184" t="s">
        <v>2780</v>
      </c>
      <c r="H54" s="184" t="s">
        <v>3172</v>
      </c>
      <c r="I54" s="184" t="s">
        <v>2670</v>
      </c>
      <c r="J54" s="184" t="s">
        <v>2780</v>
      </c>
      <c r="K54" s="184" t="s">
        <v>3173</v>
      </c>
      <c r="L54" s="184" t="s">
        <v>2670</v>
      </c>
      <c r="M54" s="184" t="s">
        <v>2780</v>
      </c>
      <c r="N54" s="184" t="s">
        <v>3174</v>
      </c>
      <c r="O54" s="184" t="s">
        <v>2670</v>
      </c>
      <c r="P54" s="184" t="s">
        <v>2780</v>
      </c>
      <c r="Q54" s="184" t="s">
        <v>3175</v>
      </c>
      <c r="R54" s="184" t="s">
        <v>2670</v>
      </c>
      <c r="S54" s="184" t="s">
        <v>2780</v>
      </c>
      <c r="T54" s="184" t="s">
        <v>2670</v>
      </c>
      <c r="U54" s="184" t="s">
        <v>3176</v>
      </c>
      <c r="V54" s="184" t="s">
        <v>2780</v>
      </c>
      <c r="W54" s="184" t="s">
        <v>2670</v>
      </c>
      <c r="X54" s="184" t="s">
        <v>2670</v>
      </c>
      <c r="Y54" s="184" t="s">
        <v>2780</v>
      </c>
      <c r="Z54" s="184" t="s">
        <v>3177</v>
      </c>
      <c r="AA54" s="184" t="s">
        <v>2670</v>
      </c>
      <c r="AB54" s="184" t="s">
        <v>2780</v>
      </c>
      <c r="AC54" s="184" t="s">
        <v>3178</v>
      </c>
      <c r="AD54" s="184" t="s">
        <v>2670</v>
      </c>
      <c r="AE54" s="184" t="s">
        <v>2780</v>
      </c>
      <c r="AF54" s="184" t="s">
        <v>3179</v>
      </c>
      <c r="AG54" s="184" t="s">
        <v>2670</v>
      </c>
      <c r="AH54" s="184" t="s">
        <v>2780</v>
      </c>
      <c r="AI54" s="184" t="s">
        <v>3180</v>
      </c>
      <c r="AJ54" s="184" t="s">
        <v>3181</v>
      </c>
      <c r="AK54" s="184" t="s">
        <v>2780</v>
      </c>
      <c r="AL54" s="184" t="s">
        <v>3182</v>
      </c>
      <c r="AM54" s="184" t="s">
        <v>2670</v>
      </c>
      <c r="AN54" s="184" t="s">
        <v>2780</v>
      </c>
      <c r="AO54" s="184" t="s">
        <v>3183</v>
      </c>
      <c r="AP54" s="184" t="s">
        <v>2670</v>
      </c>
      <c r="AQ54" s="184" t="s">
        <v>2780</v>
      </c>
      <c r="AR54" s="184" t="s">
        <v>3182</v>
      </c>
      <c r="AS54" s="184" t="s">
        <v>2670</v>
      </c>
      <c r="AT54" s="184" t="s">
        <v>2780</v>
      </c>
      <c r="AU54" s="184" t="s">
        <v>3183</v>
      </c>
      <c r="AV54" s="184" t="s">
        <v>2670</v>
      </c>
      <c r="AW54" s="184" t="s">
        <v>2780</v>
      </c>
      <c r="AX54" s="184" t="s">
        <v>3184</v>
      </c>
      <c r="AY54" s="184" t="s">
        <v>2670</v>
      </c>
      <c r="AZ54" s="184" t="s">
        <v>2780</v>
      </c>
      <c r="BA54" s="184" t="s">
        <v>3185</v>
      </c>
      <c r="BB54" s="184" t="s">
        <v>2670</v>
      </c>
      <c r="BC54" s="184" t="s">
        <v>2780</v>
      </c>
      <c r="BD54" s="184" t="s">
        <v>3185</v>
      </c>
      <c r="BE54" s="184" t="s">
        <v>2670</v>
      </c>
      <c r="BF54" s="184" t="s">
        <v>2780</v>
      </c>
      <c r="BG54" s="184" t="s">
        <v>3186</v>
      </c>
      <c r="BH54" s="184" t="s">
        <v>2670</v>
      </c>
      <c r="BI54" s="184" t="s">
        <v>2780</v>
      </c>
      <c r="BJ54" s="184" t="s">
        <v>3186</v>
      </c>
      <c r="BK54" s="184" t="s">
        <v>2670</v>
      </c>
      <c r="BL54" s="184" t="s">
        <v>2780</v>
      </c>
      <c r="BM54" s="184" t="s">
        <v>3187</v>
      </c>
      <c r="BN54" s="184" t="s">
        <v>2670</v>
      </c>
      <c r="BO54" s="184" t="s">
        <v>2780</v>
      </c>
      <c r="BP54" s="184" t="s">
        <v>3183</v>
      </c>
      <c r="BQ54" s="184" t="s">
        <v>2670</v>
      </c>
      <c r="BR54" s="184" t="s">
        <v>2780</v>
      </c>
      <c r="BS54" s="184" t="s">
        <v>3188</v>
      </c>
      <c r="BT54" s="184" t="s">
        <v>2670</v>
      </c>
      <c r="BU54" s="184" t="s">
        <v>2780</v>
      </c>
      <c r="BV54" s="184" t="s">
        <v>3189</v>
      </c>
      <c r="BW54" s="184" t="s">
        <v>2670</v>
      </c>
      <c r="BX54" s="184" t="s">
        <v>2780</v>
      </c>
      <c r="BY54" s="184" t="s">
        <v>3190</v>
      </c>
      <c r="BZ54" s="184" t="s">
        <v>2670</v>
      </c>
      <c r="CA54" s="184" t="s">
        <v>2780</v>
      </c>
      <c r="CB54" s="184" t="s">
        <v>3191</v>
      </c>
      <c r="CC54" s="184" t="s">
        <v>2670</v>
      </c>
      <c r="CD54" s="184" t="s">
        <v>2780</v>
      </c>
      <c r="CE54" s="184" t="s">
        <v>3192</v>
      </c>
      <c r="CF54" s="184" t="s">
        <v>2670</v>
      </c>
      <c r="CG54" s="184" t="s">
        <v>2780</v>
      </c>
      <c r="CH54" s="184" t="s">
        <v>3193</v>
      </c>
      <c r="CI54" s="184" t="s">
        <v>2670</v>
      </c>
      <c r="CJ54" s="184" t="s">
        <v>2780</v>
      </c>
      <c r="CK54" s="184" t="s">
        <v>3194</v>
      </c>
      <c r="CL54" s="184" t="s">
        <v>2670</v>
      </c>
      <c r="CM54" s="184" t="s">
        <v>2780</v>
      </c>
      <c r="CN54" s="184" t="s">
        <v>2670</v>
      </c>
      <c r="CO54" s="184" t="s">
        <v>2670</v>
      </c>
      <c r="CP54" s="184" t="s">
        <v>2780</v>
      </c>
      <c r="CQ54" s="184" t="s">
        <v>2670</v>
      </c>
      <c r="CR54" s="184" t="s">
        <v>2670</v>
      </c>
      <c r="CS54" s="184" t="s">
        <v>2780</v>
      </c>
      <c r="CT54" s="184" t="s">
        <v>3185</v>
      </c>
      <c r="CU54" s="184" t="s">
        <v>3195</v>
      </c>
      <c r="CV54" s="184" t="s">
        <v>2780</v>
      </c>
      <c r="CW54" s="184" t="s">
        <v>3196</v>
      </c>
      <c r="CX54" s="184" t="s">
        <v>3197</v>
      </c>
      <c r="CY54" s="184" t="s">
        <v>2780</v>
      </c>
      <c r="CZ54" s="184" t="s">
        <v>3185</v>
      </c>
      <c r="DA54" s="184" t="s">
        <v>3198</v>
      </c>
      <c r="DB54" s="184" t="s">
        <v>2780</v>
      </c>
      <c r="DC54" s="184" t="s">
        <v>3186</v>
      </c>
      <c r="DD54" s="184" t="s">
        <v>3199</v>
      </c>
      <c r="DE54" s="184" t="s">
        <v>2780</v>
      </c>
      <c r="DF54" s="184" t="s">
        <v>3200</v>
      </c>
      <c r="DG54" s="184" t="s">
        <v>2670</v>
      </c>
      <c r="DH54" s="184" t="s">
        <v>2780</v>
      </c>
      <c r="DI54" s="184" t="s">
        <v>3184</v>
      </c>
      <c r="DJ54" s="184" t="s">
        <v>2670</v>
      </c>
      <c r="DK54" s="184" t="s">
        <v>2780</v>
      </c>
      <c r="DL54" s="184" t="s">
        <v>3188</v>
      </c>
      <c r="DM54" s="184" t="s">
        <v>2670</v>
      </c>
      <c r="DN54" s="184" t="s">
        <v>2780</v>
      </c>
      <c r="DO54" s="184" t="s">
        <v>3201</v>
      </c>
      <c r="DP54" s="184" t="s">
        <v>3202</v>
      </c>
      <c r="DQ54" s="184" t="s">
        <v>2780</v>
      </c>
      <c r="DR54" s="184" t="s">
        <v>3186</v>
      </c>
      <c r="DS54" s="184" t="s">
        <v>3203</v>
      </c>
      <c r="DT54" s="184" t="s">
        <v>2780</v>
      </c>
      <c r="DU54" s="184" t="s">
        <v>3204</v>
      </c>
      <c r="DV54" s="184" t="s">
        <v>2670</v>
      </c>
      <c r="DW54" s="184" t="s">
        <v>2780</v>
      </c>
      <c r="DX54" s="184" t="s">
        <v>3183</v>
      </c>
      <c r="DY54" s="184" t="s">
        <v>2670</v>
      </c>
      <c r="DZ54" s="184" t="s">
        <v>2780</v>
      </c>
      <c r="EA54" s="184" t="s">
        <v>3186</v>
      </c>
      <c r="EB54" s="184" t="s">
        <v>2670</v>
      </c>
      <c r="EC54" s="184" t="s">
        <v>2780</v>
      </c>
      <c r="ED54" s="184" t="s">
        <v>3205</v>
      </c>
      <c r="EE54" s="184" t="s">
        <v>3206</v>
      </c>
      <c r="EF54" s="184" t="s">
        <v>2780</v>
      </c>
      <c r="EG54" s="184" t="s">
        <v>3207</v>
      </c>
      <c r="EH54" s="184" t="s">
        <v>2670</v>
      </c>
      <c r="EI54" s="184" t="s">
        <v>2780</v>
      </c>
      <c r="EJ54" s="184" t="s">
        <v>3208</v>
      </c>
      <c r="EK54" s="184" t="s">
        <v>2670</v>
      </c>
      <c r="EL54" s="184" t="s">
        <v>2780</v>
      </c>
      <c r="EM54" s="184" t="s">
        <v>3183</v>
      </c>
      <c r="EN54" s="184" t="s">
        <v>2670</v>
      </c>
      <c r="EO54" s="184" t="s">
        <v>2780</v>
      </c>
      <c r="EP54" s="184" t="s">
        <v>3196</v>
      </c>
      <c r="EQ54" s="184" t="s">
        <v>2670</v>
      </c>
      <c r="ER54" s="184" t="s">
        <v>2780</v>
      </c>
      <c r="ES54" s="184" t="s">
        <v>3196</v>
      </c>
      <c r="ET54" s="184" t="s">
        <v>2670</v>
      </c>
    </row>
    <row r="55" spans="1:150" x14ac:dyDescent="0.25">
      <c r="A55" s="1"/>
      <c r="B55" s="185" t="s">
        <v>3209</v>
      </c>
      <c r="C55" s="185" t="s">
        <v>110</v>
      </c>
      <c r="D55" s="185" t="s">
        <v>937</v>
      </c>
      <c r="E55" s="185" t="s">
        <v>3210</v>
      </c>
      <c r="F55" s="185" t="s">
        <v>3211</v>
      </c>
      <c r="G55" s="186" t="s">
        <v>2780</v>
      </c>
      <c r="H55" s="186" t="s">
        <v>3172</v>
      </c>
      <c r="I55" s="186" t="s">
        <v>2670</v>
      </c>
      <c r="J55" s="186" t="s">
        <v>2780</v>
      </c>
      <c r="K55" s="186" t="s">
        <v>3173</v>
      </c>
      <c r="L55" s="186" t="s">
        <v>2670</v>
      </c>
      <c r="M55" s="186" t="s">
        <v>2780</v>
      </c>
      <c r="N55" s="186" t="s">
        <v>3174</v>
      </c>
      <c r="O55" s="186" t="s">
        <v>2670</v>
      </c>
      <c r="P55" s="186" t="s">
        <v>2780</v>
      </c>
      <c r="Q55" s="186" t="s">
        <v>3175</v>
      </c>
      <c r="R55" s="186" t="s">
        <v>2670</v>
      </c>
      <c r="S55" s="186" t="s">
        <v>2780</v>
      </c>
      <c r="T55" s="186" t="s">
        <v>2670</v>
      </c>
      <c r="U55" s="186" t="s">
        <v>3176</v>
      </c>
      <c r="V55" s="186" t="s">
        <v>2780</v>
      </c>
      <c r="W55" s="186" t="s">
        <v>2670</v>
      </c>
      <c r="X55" s="186" t="s">
        <v>2670</v>
      </c>
      <c r="Y55" s="186" t="s">
        <v>2780</v>
      </c>
      <c r="Z55" s="186" t="s">
        <v>3177</v>
      </c>
      <c r="AA55" s="186" t="s">
        <v>2670</v>
      </c>
      <c r="AB55" s="186" t="s">
        <v>2780</v>
      </c>
      <c r="AC55" s="186" t="s">
        <v>3178</v>
      </c>
      <c r="AD55" s="186" t="s">
        <v>2670</v>
      </c>
      <c r="AE55" s="186" t="s">
        <v>2780</v>
      </c>
      <c r="AF55" s="186" t="s">
        <v>3179</v>
      </c>
      <c r="AG55" s="186" t="s">
        <v>2670</v>
      </c>
      <c r="AH55" s="186" t="s">
        <v>2780</v>
      </c>
      <c r="AI55" s="186" t="s">
        <v>3180</v>
      </c>
      <c r="AJ55" s="186" t="s">
        <v>3181</v>
      </c>
      <c r="AK55" s="186" t="s">
        <v>2780</v>
      </c>
      <c r="AL55" s="186" t="s">
        <v>3182</v>
      </c>
      <c r="AM55" s="186" t="s">
        <v>2670</v>
      </c>
      <c r="AN55" s="186" t="s">
        <v>2780</v>
      </c>
      <c r="AO55" s="186" t="s">
        <v>3183</v>
      </c>
      <c r="AP55" s="186" t="s">
        <v>2670</v>
      </c>
      <c r="AQ55" s="186" t="s">
        <v>2780</v>
      </c>
      <c r="AR55" s="186" t="s">
        <v>3182</v>
      </c>
      <c r="AS55" s="186" t="s">
        <v>2670</v>
      </c>
      <c r="AT55" s="186" t="s">
        <v>2780</v>
      </c>
      <c r="AU55" s="186" t="s">
        <v>3183</v>
      </c>
      <c r="AV55" s="186" t="s">
        <v>2670</v>
      </c>
      <c r="AW55" s="186" t="s">
        <v>2780</v>
      </c>
      <c r="AX55" s="186" t="s">
        <v>3184</v>
      </c>
      <c r="AY55" s="186" t="s">
        <v>2670</v>
      </c>
      <c r="AZ55" s="186" t="s">
        <v>2780</v>
      </c>
      <c r="BA55" s="186" t="s">
        <v>3185</v>
      </c>
      <c r="BB55" s="186" t="s">
        <v>2670</v>
      </c>
      <c r="BC55" s="186" t="s">
        <v>2780</v>
      </c>
      <c r="BD55" s="186" t="s">
        <v>3185</v>
      </c>
      <c r="BE55" s="186" t="s">
        <v>2670</v>
      </c>
      <c r="BF55" s="186" t="s">
        <v>2780</v>
      </c>
      <c r="BG55" s="186" t="s">
        <v>3186</v>
      </c>
      <c r="BH55" s="186" t="s">
        <v>2670</v>
      </c>
      <c r="BI55" s="186" t="s">
        <v>2780</v>
      </c>
      <c r="BJ55" s="186" t="s">
        <v>3186</v>
      </c>
      <c r="BK55" s="186" t="s">
        <v>2670</v>
      </c>
      <c r="BL55" s="186" t="s">
        <v>2780</v>
      </c>
      <c r="BM55" s="186" t="s">
        <v>3187</v>
      </c>
      <c r="BN55" s="186" t="s">
        <v>2670</v>
      </c>
      <c r="BO55" s="186" t="s">
        <v>2780</v>
      </c>
      <c r="BP55" s="186" t="s">
        <v>3183</v>
      </c>
      <c r="BQ55" s="186" t="s">
        <v>2670</v>
      </c>
      <c r="BR55" s="186" t="s">
        <v>2780</v>
      </c>
      <c r="BS55" s="186" t="s">
        <v>3188</v>
      </c>
      <c r="BT55" s="186" t="s">
        <v>2670</v>
      </c>
      <c r="BU55" s="186" t="s">
        <v>2780</v>
      </c>
      <c r="BV55" s="186" t="s">
        <v>3189</v>
      </c>
      <c r="BW55" s="186" t="s">
        <v>2670</v>
      </c>
      <c r="BX55" s="186" t="s">
        <v>2780</v>
      </c>
      <c r="BY55" s="186" t="s">
        <v>3190</v>
      </c>
      <c r="BZ55" s="186" t="s">
        <v>2670</v>
      </c>
      <c r="CA55" s="186" t="s">
        <v>2780</v>
      </c>
      <c r="CB55" s="186" t="s">
        <v>3191</v>
      </c>
      <c r="CC55" s="186" t="s">
        <v>2670</v>
      </c>
      <c r="CD55" s="186" t="s">
        <v>2780</v>
      </c>
      <c r="CE55" s="186" t="s">
        <v>3192</v>
      </c>
      <c r="CF55" s="186" t="s">
        <v>2670</v>
      </c>
      <c r="CG55" s="186" t="s">
        <v>2780</v>
      </c>
      <c r="CH55" s="186" t="s">
        <v>3193</v>
      </c>
      <c r="CI55" s="186" t="s">
        <v>2670</v>
      </c>
      <c r="CJ55" s="186" t="s">
        <v>2780</v>
      </c>
      <c r="CK55" s="186" t="s">
        <v>3194</v>
      </c>
      <c r="CL55" s="186" t="s">
        <v>2670</v>
      </c>
      <c r="CM55" s="186" t="s">
        <v>2780</v>
      </c>
      <c r="CN55" s="186" t="s">
        <v>2670</v>
      </c>
      <c r="CO55" s="186" t="s">
        <v>2670</v>
      </c>
      <c r="CP55" s="186" t="s">
        <v>2780</v>
      </c>
      <c r="CQ55" s="186" t="s">
        <v>2670</v>
      </c>
      <c r="CR55" s="186" t="s">
        <v>2670</v>
      </c>
      <c r="CS55" s="186" t="s">
        <v>2780</v>
      </c>
      <c r="CT55" s="186" t="s">
        <v>3185</v>
      </c>
      <c r="CU55" s="186" t="s">
        <v>3195</v>
      </c>
      <c r="CV55" s="186" t="s">
        <v>2780</v>
      </c>
      <c r="CW55" s="186" t="s">
        <v>3196</v>
      </c>
      <c r="CX55" s="186" t="s">
        <v>3197</v>
      </c>
      <c r="CY55" s="186" t="s">
        <v>2780</v>
      </c>
      <c r="CZ55" s="186" t="s">
        <v>3185</v>
      </c>
      <c r="DA55" s="186" t="s">
        <v>3198</v>
      </c>
      <c r="DB55" s="186" t="s">
        <v>2780</v>
      </c>
      <c r="DC55" s="186" t="s">
        <v>3186</v>
      </c>
      <c r="DD55" s="186" t="s">
        <v>3199</v>
      </c>
      <c r="DE55" s="186" t="s">
        <v>2780</v>
      </c>
      <c r="DF55" s="186" t="s">
        <v>3200</v>
      </c>
      <c r="DG55" s="186" t="s">
        <v>2670</v>
      </c>
      <c r="DH55" s="186" t="s">
        <v>2780</v>
      </c>
      <c r="DI55" s="186" t="s">
        <v>3184</v>
      </c>
      <c r="DJ55" s="186" t="s">
        <v>2670</v>
      </c>
      <c r="DK55" s="186" t="s">
        <v>2780</v>
      </c>
      <c r="DL55" s="186" t="s">
        <v>3188</v>
      </c>
      <c r="DM55" s="186" t="s">
        <v>2670</v>
      </c>
      <c r="DN55" s="186" t="s">
        <v>2780</v>
      </c>
      <c r="DO55" s="186" t="s">
        <v>3201</v>
      </c>
      <c r="DP55" s="186" t="s">
        <v>3202</v>
      </c>
      <c r="DQ55" s="186" t="s">
        <v>2780</v>
      </c>
      <c r="DR55" s="186" t="s">
        <v>3186</v>
      </c>
      <c r="DS55" s="186" t="s">
        <v>3203</v>
      </c>
      <c r="DT55" s="186" t="s">
        <v>2780</v>
      </c>
      <c r="DU55" s="186" t="s">
        <v>3204</v>
      </c>
      <c r="DV55" s="186" t="s">
        <v>2670</v>
      </c>
      <c r="DW55" s="186" t="s">
        <v>2780</v>
      </c>
      <c r="DX55" s="186" t="s">
        <v>3183</v>
      </c>
      <c r="DY55" s="186" t="s">
        <v>2670</v>
      </c>
      <c r="DZ55" s="186" t="s">
        <v>2780</v>
      </c>
      <c r="EA55" s="186" t="s">
        <v>3186</v>
      </c>
      <c r="EB55" s="186" t="s">
        <v>2670</v>
      </c>
      <c r="EC55" s="186" t="s">
        <v>2780</v>
      </c>
      <c r="ED55" s="186" t="s">
        <v>3205</v>
      </c>
      <c r="EE55" s="186" t="s">
        <v>3206</v>
      </c>
      <c r="EF55" s="186" t="s">
        <v>2780</v>
      </c>
      <c r="EG55" s="186" t="s">
        <v>3207</v>
      </c>
      <c r="EH55" s="186" t="s">
        <v>2670</v>
      </c>
      <c r="EI55" s="186" t="s">
        <v>2780</v>
      </c>
      <c r="EJ55" s="186" t="s">
        <v>3208</v>
      </c>
      <c r="EK55" s="186" t="s">
        <v>2670</v>
      </c>
      <c r="EL55" s="186" t="s">
        <v>2780</v>
      </c>
      <c r="EM55" s="186" t="s">
        <v>3183</v>
      </c>
      <c r="EN55" s="186" t="s">
        <v>2670</v>
      </c>
      <c r="EO55" s="186" t="s">
        <v>2780</v>
      </c>
      <c r="EP55" s="186" t="s">
        <v>3196</v>
      </c>
      <c r="EQ55" s="186" t="s">
        <v>2670</v>
      </c>
      <c r="ER55" s="186" t="s">
        <v>2780</v>
      </c>
      <c r="ES55" s="186" t="s">
        <v>3196</v>
      </c>
      <c r="ET55" s="186" t="s">
        <v>2670</v>
      </c>
    </row>
    <row r="56" spans="1:150" x14ac:dyDescent="0.25">
      <c r="A56" s="1"/>
      <c r="B56" s="185" t="s">
        <v>3212</v>
      </c>
      <c r="C56" s="185" t="s">
        <v>110</v>
      </c>
      <c r="D56" s="185" t="s">
        <v>937</v>
      </c>
      <c r="E56" s="185" t="s">
        <v>3213</v>
      </c>
      <c r="F56" s="185" t="s">
        <v>3214</v>
      </c>
      <c r="G56" s="186" t="s">
        <v>2780</v>
      </c>
      <c r="H56" s="186" t="s">
        <v>2670</v>
      </c>
      <c r="I56" s="186" t="s">
        <v>2670</v>
      </c>
      <c r="J56" s="186" t="s">
        <v>2780</v>
      </c>
      <c r="K56" s="186" t="s">
        <v>2670</v>
      </c>
      <c r="L56" s="186" t="s">
        <v>2670</v>
      </c>
      <c r="M56" s="186" t="s">
        <v>2780</v>
      </c>
      <c r="N56" s="186" t="s">
        <v>2670</v>
      </c>
      <c r="O56" s="186" t="s">
        <v>2670</v>
      </c>
      <c r="P56" s="186" t="s">
        <v>2780</v>
      </c>
      <c r="Q56" s="186" t="s">
        <v>2670</v>
      </c>
      <c r="R56" s="186" t="s">
        <v>2670</v>
      </c>
      <c r="S56" s="186" t="s">
        <v>2780</v>
      </c>
      <c r="T56" s="186" t="s">
        <v>2670</v>
      </c>
      <c r="U56" s="186" t="s">
        <v>2670</v>
      </c>
      <c r="V56" s="186" t="s">
        <v>2780</v>
      </c>
      <c r="W56" s="186" t="s">
        <v>2670</v>
      </c>
      <c r="X56" s="186" t="s">
        <v>2670</v>
      </c>
      <c r="Y56" s="186" t="s">
        <v>2780</v>
      </c>
      <c r="Z56" s="186" t="s">
        <v>2670</v>
      </c>
      <c r="AA56" s="186" t="s">
        <v>2670</v>
      </c>
      <c r="AB56" s="186" t="s">
        <v>2780</v>
      </c>
      <c r="AC56" s="186" t="s">
        <v>2670</v>
      </c>
      <c r="AD56" s="186" t="s">
        <v>2670</v>
      </c>
      <c r="AE56" s="186" t="s">
        <v>2780</v>
      </c>
      <c r="AF56" s="186" t="s">
        <v>2670</v>
      </c>
      <c r="AG56" s="186" t="s">
        <v>2670</v>
      </c>
      <c r="AH56" s="186" t="s">
        <v>2780</v>
      </c>
      <c r="AI56" s="186" t="s">
        <v>2670</v>
      </c>
      <c r="AJ56" s="186" t="s">
        <v>2670</v>
      </c>
      <c r="AK56" s="186" t="s">
        <v>2780</v>
      </c>
      <c r="AL56" s="186" t="s">
        <v>2670</v>
      </c>
      <c r="AM56" s="186" t="s">
        <v>2670</v>
      </c>
      <c r="AN56" s="186" t="s">
        <v>2780</v>
      </c>
      <c r="AO56" s="186" t="s">
        <v>2670</v>
      </c>
      <c r="AP56" s="186" t="s">
        <v>2670</v>
      </c>
      <c r="AQ56" s="186" t="s">
        <v>2780</v>
      </c>
      <c r="AR56" s="186" t="s">
        <v>2670</v>
      </c>
      <c r="AS56" s="186" t="s">
        <v>2670</v>
      </c>
      <c r="AT56" s="186" t="s">
        <v>2780</v>
      </c>
      <c r="AU56" s="186" t="s">
        <v>2670</v>
      </c>
      <c r="AV56" s="186" t="s">
        <v>2670</v>
      </c>
      <c r="AW56" s="186" t="s">
        <v>2780</v>
      </c>
      <c r="AX56" s="186" t="s">
        <v>2670</v>
      </c>
      <c r="AY56" s="186" t="s">
        <v>2670</v>
      </c>
      <c r="AZ56" s="186" t="s">
        <v>2780</v>
      </c>
      <c r="BA56" s="186" t="s">
        <v>2670</v>
      </c>
      <c r="BB56" s="186" t="s">
        <v>2670</v>
      </c>
      <c r="BC56" s="186" t="s">
        <v>2780</v>
      </c>
      <c r="BD56" s="186" t="s">
        <v>2670</v>
      </c>
      <c r="BE56" s="186" t="s">
        <v>2670</v>
      </c>
      <c r="BF56" s="186" t="s">
        <v>2780</v>
      </c>
      <c r="BG56" s="186" t="s">
        <v>2670</v>
      </c>
      <c r="BH56" s="186" t="s">
        <v>2670</v>
      </c>
      <c r="BI56" s="186" t="s">
        <v>2780</v>
      </c>
      <c r="BJ56" s="186" t="s">
        <v>2670</v>
      </c>
      <c r="BK56" s="186" t="s">
        <v>2670</v>
      </c>
      <c r="BL56" s="186" t="s">
        <v>2780</v>
      </c>
      <c r="BM56" s="186" t="s">
        <v>2670</v>
      </c>
      <c r="BN56" s="186" t="s">
        <v>2670</v>
      </c>
      <c r="BO56" s="186" t="s">
        <v>2780</v>
      </c>
      <c r="BP56" s="186" t="s">
        <v>2670</v>
      </c>
      <c r="BQ56" s="186" t="s">
        <v>2670</v>
      </c>
      <c r="BR56" s="186" t="s">
        <v>2780</v>
      </c>
      <c r="BS56" s="186" t="s">
        <v>2670</v>
      </c>
      <c r="BT56" s="186" t="s">
        <v>2670</v>
      </c>
      <c r="BU56" s="186" t="s">
        <v>2780</v>
      </c>
      <c r="BV56" s="186" t="s">
        <v>2670</v>
      </c>
      <c r="BW56" s="186" t="s">
        <v>2670</v>
      </c>
      <c r="BX56" s="186" t="s">
        <v>2780</v>
      </c>
      <c r="BY56" s="186" t="s">
        <v>2670</v>
      </c>
      <c r="BZ56" s="186" t="s">
        <v>2670</v>
      </c>
      <c r="CA56" s="186" t="s">
        <v>2780</v>
      </c>
      <c r="CB56" s="186" t="s">
        <v>2670</v>
      </c>
      <c r="CC56" s="186" t="s">
        <v>2670</v>
      </c>
      <c r="CD56" s="186" t="s">
        <v>2780</v>
      </c>
      <c r="CE56" s="186" t="s">
        <v>2670</v>
      </c>
      <c r="CF56" s="186" t="s">
        <v>2670</v>
      </c>
      <c r="CG56" s="186" t="s">
        <v>2780</v>
      </c>
      <c r="CH56" s="186" t="s">
        <v>2670</v>
      </c>
      <c r="CI56" s="186" t="s">
        <v>2670</v>
      </c>
      <c r="CJ56" s="186" t="s">
        <v>2780</v>
      </c>
      <c r="CK56" s="186" t="s">
        <v>2670</v>
      </c>
      <c r="CL56" s="186" t="s">
        <v>2670</v>
      </c>
      <c r="CM56" s="186" t="s">
        <v>2780</v>
      </c>
      <c r="CN56" s="186" t="s">
        <v>2670</v>
      </c>
      <c r="CO56" s="186" t="s">
        <v>2670</v>
      </c>
      <c r="CP56" s="186" t="s">
        <v>2780</v>
      </c>
      <c r="CQ56" s="186" t="s">
        <v>2670</v>
      </c>
      <c r="CR56" s="186" t="s">
        <v>2670</v>
      </c>
      <c r="CS56" s="186" t="s">
        <v>2780</v>
      </c>
      <c r="CT56" s="186" t="s">
        <v>2670</v>
      </c>
      <c r="CU56" s="186" t="s">
        <v>2670</v>
      </c>
      <c r="CV56" s="186" t="s">
        <v>2780</v>
      </c>
      <c r="CW56" s="186" t="s">
        <v>2670</v>
      </c>
      <c r="CX56" s="186" t="s">
        <v>2670</v>
      </c>
      <c r="CY56" s="186" t="s">
        <v>2780</v>
      </c>
      <c r="CZ56" s="186" t="s">
        <v>2670</v>
      </c>
      <c r="DA56" s="186" t="s">
        <v>2670</v>
      </c>
      <c r="DB56" s="186" t="s">
        <v>2780</v>
      </c>
      <c r="DC56" s="186" t="s">
        <v>2670</v>
      </c>
      <c r="DD56" s="186" t="s">
        <v>2670</v>
      </c>
      <c r="DE56" s="186" t="s">
        <v>2780</v>
      </c>
      <c r="DF56" s="186" t="s">
        <v>2670</v>
      </c>
      <c r="DG56" s="186" t="s">
        <v>2670</v>
      </c>
      <c r="DH56" s="186" t="s">
        <v>2780</v>
      </c>
      <c r="DI56" s="186" t="s">
        <v>2670</v>
      </c>
      <c r="DJ56" s="186" t="s">
        <v>2670</v>
      </c>
      <c r="DK56" s="186" t="s">
        <v>2780</v>
      </c>
      <c r="DL56" s="186" t="s">
        <v>2670</v>
      </c>
      <c r="DM56" s="186" t="s">
        <v>2670</v>
      </c>
      <c r="DN56" s="186" t="s">
        <v>2780</v>
      </c>
      <c r="DO56" s="186" t="s">
        <v>2670</v>
      </c>
      <c r="DP56" s="186" t="s">
        <v>2670</v>
      </c>
      <c r="DQ56" s="186" t="s">
        <v>2780</v>
      </c>
      <c r="DR56" s="186" t="s">
        <v>2670</v>
      </c>
      <c r="DS56" s="186" t="s">
        <v>2670</v>
      </c>
      <c r="DT56" s="186" t="s">
        <v>2780</v>
      </c>
      <c r="DU56" s="186" t="s">
        <v>2670</v>
      </c>
      <c r="DV56" s="186" t="s">
        <v>2670</v>
      </c>
      <c r="DW56" s="186" t="s">
        <v>2780</v>
      </c>
      <c r="DX56" s="186" t="s">
        <v>2670</v>
      </c>
      <c r="DY56" s="186" t="s">
        <v>2670</v>
      </c>
      <c r="DZ56" s="186" t="s">
        <v>2780</v>
      </c>
      <c r="EA56" s="186" t="s">
        <v>2670</v>
      </c>
      <c r="EB56" s="186" t="s">
        <v>2670</v>
      </c>
      <c r="EC56" s="186" t="s">
        <v>2780</v>
      </c>
      <c r="ED56" s="186" t="s">
        <v>2670</v>
      </c>
      <c r="EE56" s="186" t="s">
        <v>2670</v>
      </c>
      <c r="EF56" s="186" t="s">
        <v>2780</v>
      </c>
      <c r="EG56" s="186" t="s">
        <v>2670</v>
      </c>
      <c r="EH56" s="186" t="s">
        <v>2670</v>
      </c>
      <c r="EI56" s="186" t="s">
        <v>2780</v>
      </c>
      <c r="EJ56" s="186" t="s">
        <v>2670</v>
      </c>
      <c r="EK56" s="186" t="s">
        <v>2670</v>
      </c>
      <c r="EL56" s="186" t="s">
        <v>2780</v>
      </c>
      <c r="EM56" s="186" t="s">
        <v>2670</v>
      </c>
      <c r="EN56" s="186" t="s">
        <v>2670</v>
      </c>
      <c r="EO56" s="186" t="s">
        <v>2780</v>
      </c>
      <c r="EP56" s="186" t="s">
        <v>2670</v>
      </c>
      <c r="EQ56" s="186" t="s">
        <v>2670</v>
      </c>
      <c r="ER56" s="186" t="s">
        <v>2780</v>
      </c>
      <c r="ES56" s="186" t="s">
        <v>2670</v>
      </c>
      <c r="ET56" s="186" t="s">
        <v>2670</v>
      </c>
    </row>
    <row r="57" spans="1:150" x14ac:dyDescent="0.25">
      <c r="A57" s="1"/>
      <c r="B57" s="184" t="s">
        <v>3215</v>
      </c>
      <c r="C57" s="184" t="s">
        <v>76</v>
      </c>
      <c r="D57" s="184" t="s">
        <v>3216</v>
      </c>
      <c r="E57" s="184" t="s">
        <v>3217</v>
      </c>
      <c r="F57" s="184" t="s">
        <v>3218</v>
      </c>
      <c r="G57" s="184" t="s">
        <v>2780</v>
      </c>
      <c r="H57" s="184" t="s">
        <v>2670</v>
      </c>
      <c r="I57" s="184" t="s">
        <v>2670</v>
      </c>
      <c r="J57" s="184" t="s">
        <v>2780</v>
      </c>
      <c r="K57" s="184" t="s">
        <v>2670</v>
      </c>
      <c r="L57" s="184" t="s">
        <v>2670</v>
      </c>
      <c r="M57" s="184" t="s">
        <v>2780</v>
      </c>
      <c r="N57" s="184" t="s">
        <v>2670</v>
      </c>
      <c r="O57" s="184" t="s">
        <v>2670</v>
      </c>
      <c r="P57" s="184" t="s">
        <v>2780</v>
      </c>
      <c r="Q57" s="184" t="s">
        <v>2670</v>
      </c>
      <c r="R57" s="184" t="s">
        <v>2670</v>
      </c>
      <c r="S57" s="184" t="s">
        <v>2780</v>
      </c>
      <c r="T57" s="184" t="s">
        <v>2670</v>
      </c>
      <c r="U57" s="184" t="s">
        <v>2670</v>
      </c>
      <c r="V57" s="184" t="s">
        <v>2780</v>
      </c>
      <c r="W57" s="184" t="s">
        <v>2670</v>
      </c>
      <c r="X57" s="184" t="s">
        <v>2670</v>
      </c>
      <c r="Y57" s="184" t="s">
        <v>2780</v>
      </c>
      <c r="Z57" s="184" t="s">
        <v>2670</v>
      </c>
      <c r="AA57" s="184" t="s">
        <v>2670</v>
      </c>
      <c r="AB57" s="184" t="s">
        <v>2780</v>
      </c>
      <c r="AC57" s="184" t="s">
        <v>2670</v>
      </c>
      <c r="AD57" s="184" t="s">
        <v>2670</v>
      </c>
      <c r="AE57" s="184" t="s">
        <v>2780</v>
      </c>
      <c r="AF57" s="184" t="s">
        <v>2670</v>
      </c>
      <c r="AG57" s="184" t="s">
        <v>2670</v>
      </c>
      <c r="AH57" s="184" t="s">
        <v>2780</v>
      </c>
      <c r="AI57" s="184" t="s">
        <v>2670</v>
      </c>
      <c r="AJ57" s="184" t="s">
        <v>2670</v>
      </c>
      <c r="AK57" s="184" t="s">
        <v>2780</v>
      </c>
      <c r="AL57" s="184" t="s">
        <v>2670</v>
      </c>
      <c r="AM57" s="184" t="s">
        <v>2670</v>
      </c>
      <c r="AN57" s="184" t="s">
        <v>2780</v>
      </c>
      <c r="AO57" s="184" t="s">
        <v>2670</v>
      </c>
      <c r="AP57" s="184" t="s">
        <v>2670</v>
      </c>
      <c r="AQ57" s="184" t="s">
        <v>2780</v>
      </c>
      <c r="AR57" s="184" t="s">
        <v>2670</v>
      </c>
      <c r="AS57" s="184" t="s">
        <v>2670</v>
      </c>
      <c r="AT57" s="184" t="s">
        <v>2780</v>
      </c>
      <c r="AU57" s="184" t="s">
        <v>2670</v>
      </c>
      <c r="AV57" s="184" t="s">
        <v>2670</v>
      </c>
      <c r="AW57" s="184" t="s">
        <v>2780</v>
      </c>
      <c r="AX57" s="184" t="s">
        <v>2670</v>
      </c>
      <c r="AY57" s="184" t="s">
        <v>2670</v>
      </c>
      <c r="AZ57" s="184" t="s">
        <v>2780</v>
      </c>
      <c r="BA57" s="184" t="s">
        <v>2670</v>
      </c>
      <c r="BB57" s="184" t="s">
        <v>2670</v>
      </c>
      <c r="BC57" s="184" t="s">
        <v>2780</v>
      </c>
      <c r="BD57" s="184" t="s">
        <v>2670</v>
      </c>
      <c r="BE57" s="184" t="s">
        <v>2670</v>
      </c>
      <c r="BF57" s="184" t="s">
        <v>2780</v>
      </c>
      <c r="BG57" s="184" t="s">
        <v>2670</v>
      </c>
      <c r="BH57" s="184" t="s">
        <v>2670</v>
      </c>
      <c r="BI57" s="184" t="s">
        <v>2780</v>
      </c>
      <c r="BJ57" s="184" t="s">
        <v>2670</v>
      </c>
      <c r="BK57" s="184" t="s">
        <v>2670</v>
      </c>
      <c r="BL57" s="184" t="s">
        <v>2780</v>
      </c>
      <c r="BM57" s="184" t="s">
        <v>2670</v>
      </c>
      <c r="BN57" s="184" t="s">
        <v>2670</v>
      </c>
      <c r="BO57" s="184" t="s">
        <v>2780</v>
      </c>
      <c r="BP57" s="184" t="s">
        <v>2670</v>
      </c>
      <c r="BQ57" s="184" t="s">
        <v>2670</v>
      </c>
      <c r="BR57" s="184" t="s">
        <v>2780</v>
      </c>
      <c r="BS57" s="184" t="s">
        <v>2670</v>
      </c>
      <c r="BT57" s="184" t="s">
        <v>2670</v>
      </c>
      <c r="BU57" s="184" t="s">
        <v>2780</v>
      </c>
      <c r="BV57" s="184" t="s">
        <v>2670</v>
      </c>
      <c r="BW57" s="184" t="s">
        <v>2670</v>
      </c>
      <c r="BX57" s="184" t="s">
        <v>2780</v>
      </c>
      <c r="BY57" s="184" t="s">
        <v>2670</v>
      </c>
      <c r="BZ57" s="184" t="s">
        <v>2670</v>
      </c>
      <c r="CA57" s="184" t="s">
        <v>2780</v>
      </c>
      <c r="CB57" s="184" t="s">
        <v>2670</v>
      </c>
      <c r="CC57" s="184" t="s">
        <v>2670</v>
      </c>
      <c r="CD57" s="184" t="s">
        <v>2780</v>
      </c>
      <c r="CE57" s="184" t="s">
        <v>2670</v>
      </c>
      <c r="CF57" s="184" t="s">
        <v>2670</v>
      </c>
      <c r="CG57" s="184" t="s">
        <v>2780</v>
      </c>
      <c r="CH57" s="184" t="s">
        <v>2670</v>
      </c>
      <c r="CI57" s="184" t="s">
        <v>2670</v>
      </c>
      <c r="CJ57" s="184" t="s">
        <v>2780</v>
      </c>
      <c r="CK57" s="184" t="s">
        <v>2670</v>
      </c>
      <c r="CL57" s="184" t="s">
        <v>2670</v>
      </c>
      <c r="CM57" s="184" t="s">
        <v>2780</v>
      </c>
      <c r="CN57" s="184" t="s">
        <v>2670</v>
      </c>
      <c r="CO57" s="184" t="s">
        <v>2670</v>
      </c>
      <c r="CP57" s="184" t="s">
        <v>2780</v>
      </c>
      <c r="CQ57" s="184" t="s">
        <v>2670</v>
      </c>
      <c r="CR57" s="184" t="s">
        <v>2670</v>
      </c>
      <c r="CS57" s="184" t="s">
        <v>2780</v>
      </c>
      <c r="CT57" s="184" t="s">
        <v>2670</v>
      </c>
      <c r="CU57" s="184" t="s">
        <v>2670</v>
      </c>
      <c r="CV57" s="184" t="s">
        <v>2780</v>
      </c>
      <c r="CW57" s="184" t="s">
        <v>2670</v>
      </c>
      <c r="CX57" s="184" t="s">
        <v>2670</v>
      </c>
      <c r="CY57" s="184" t="s">
        <v>2780</v>
      </c>
      <c r="CZ57" s="184" t="s">
        <v>2670</v>
      </c>
      <c r="DA57" s="184" t="s">
        <v>2670</v>
      </c>
      <c r="DB57" s="184" t="s">
        <v>2780</v>
      </c>
      <c r="DC57" s="184" t="s">
        <v>2670</v>
      </c>
      <c r="DD57" s="184" t="s">
        <v>2670</v>
      </c>
      <c r="DE57" s="184" t="s">
        <v>2780</v>
      </c>
      <c r="DF57" s="184" t="s">
        <v>2670</v>
      </c>
      <c r="DG57" s="184" t="s">
        <v>2670</v>
      </c>
      <c r="DH57" s="184" t="s">
        <v>2780</v>
      </c>
      <c r="DI57" s="184" t="s">
        <v>2670</v>
      </c>
      <c r="DJ57" s="184" t="s">
        <v>2670</v>
      </c>
      <c r="DK57" s="184" t="s">
        <v>2780</v>
      </c>
      <c r="DL57" s="184" t="s">
        <v>2670</v>
      </c>
      <c r="DM57" s="184" t="s">
        <v>2670</v>
      </c>
      <c r="DN57" s="184" t="s">
        <v>2780</v>
      </c>
      <c r="DO57" s="184" t="s">
        <v>2670</v>
      </c>
      <c r="DP57" s="184" t="s">
        <v>2670</v>
      </c>
      <c r="DQ57" s="184" t="s">
        <v>2780</v>
      </c>
      <c r="DR57" s="184" t="s">
        <v>2670</v>
      </c>
      <c r="DS57" s="184" t="s">
        <v>2670</v>
      </c>
      <c r="DT57" s="184" t="s">
        <v>2780</v>
      </c>
      <c r="DU57" s="184" t="s">
        <v>2670</v>
      </c>
      <c r="DV57" s="184" t="s">
        <v>2670</v>
      </c>
      <c r="DW57" s="184" t="s">
        <v>2780</v>
      </c>
      <c r="DX57" s="184" t="s">
        <v>2670</v>
      </c>
      <c r="DY57" s="184" t="s">
        <v>2670</v>
      </c>
      <c r="DZ57" s="184" t="s">
        <v>2780</v>
      </c>
      <c r="EA57" s="184" t="s">
        <v>2670</v>
      </c>
      <c r="EB57" s="184" t="s">
        <v>2670</v>
      </c>
      <c r="EC57" s="184" t="s">
        <v>2780</v>
      </c>
      <c r="ED57" s="184" t="s">
        <v>2670</v>
      </c>
      <c r="EE57" s="184" t="s">
        <v>2670</v>
      </c>
      <c r="EF57" s="184" t="s">
        <v>2780</v>
      </c>
      <c r="EG57" s="184" t="s">
        <v>2670</v>
      </c>
      <c r="EH57" s="184" t="s">
        <v>2670</v>
      </c>
      <c r="EI57" s="184" t="s">
        <v>2780</v>
      </c>
      <c r="EJ57" s="184" t="s">
        <v>2670</v>
      </c>
      <c r="EK57" s="184" t="s">
        <v>2670</v>
      </c>
      <c r="EL57" s="184" t="s">
        <v>2780</v>
      </c>
      <c r="EM57" s="184" t="s">
        <v>2670</v>
      </c>
      <c r="EN57" s="184" t="s">
        <v>2670</v>
      </c>
      <c r="EO57" s="184" t="s">
        <v>2780</v>
      </c>
      <c r="EP57" s="184" t="s">
        <v>2670</v>
      </c>
      <c r="EQ57" s="184" t="s">
        <v>2670</v>
      </c>
      <c r="ER57" s="184" t="s">
        <v>2780</v>
      </c>
      <c r="ES57" s="184" t="s">
        <v>2670</v>
      </c>
      <c r="ET57" s="184" t="s">
        <v>2670</v>
      </c>
    </row>
    <row r="58" spans="1:150" x14ac:dyDescent="0.25">
      <c r="A58" s="1"/>
      <c r="B58" s="185" t="s">
        <v>3219</v>
      </c>
      <c r="C58" s="185" t="s">
        <v>76</v>
      </c>
      <c r="D58" s="185" t="s">
        <v>3216</v>
      </c>
      <c r="E58" s="185" t="s">
        <v>3220</v>
      </c>
      <c r="F58" s="185" t="s">
        <v>3221</v>
      </c>
      <c r="G58" s="186" t="s">
        <v>2780</v>
      </c>
      <c r="H58" s="186" t="s">
        <v>883</v>
      </c>
      <c r="I58" s="186" t="s">
        <v>883</v>
      </c>
      <c r="J58" s="186" t="s">
        <v>2780</v>
      </c>
      <c r="K58" s="186" t="s">
        <v>883</v>
      </c>
      <c r="L58" s="186" t="s">
        <v>883</v>
      </c>
      <c r="M58" s="186" t="s">
        <v>2780</v>
      </c>
      <c r="N58" s="186" t="s">
        <v>883</v>
      </c>
      <c r="O58" s="186" t="s">
        <v>883</v>
      </c>
      <c r="P58" s="186" t="s">
        <v>2780</v>
      </c>
      <c r="Q58" s="186" t="s">
        <v>883</v>
      </c>
      <c r="R58" s="186" t="s">
        <v>883</v>
      </c>
      <c r="S58" s="186" t="s">
        <v>2780</v>
      </c>
      <c r="T58" s="186" t="s">
        <v>883</v>
      </c>
      <c r="U58" s="186" t="s">
        <v>883</v>
      </c>
      <c r="V58" s="186" t="s">
        <v>2780</v>
      </c>
      <c r="W58" s="186" t="s">
        <v>883</v>
      </c>
      <c r="X58" s="186" t="s">
        <v>883</v>
      </c>
      <c r="Y58" s="186" t="s">
        <v>2780</v>
      </c>
      <c r="Z58" s="186" t="s">
        <v>883</v>
      </c>
      <c r="AA58" s="186" t="s">
        <v>883</v>
      </c>
      <c r="AB58" s="186" t="s">
        <v>2780</v>
      </c>
      <c r="AC58" s="186" t="s">
        <v>883</v>
      </c>
      <c r="AD58" s="186" t="s">
        <v>883</v>
      </c>
      <c r="AE58" s="186" t="s">
        <v>2780</v>
      </c>
      <c r="AF58" s="186" t="s">
        <v>883</v>
      </c>
      <c r="AG58" s="186" t="s">
        <v>883</v>
      </c>
      <c r="AH58" s="186" t="s">
        <v>2780</v>
      </c>
      <c r="AI58" s="186" t="s">
        <v>883</v>
      </c>
      <c r="AJ58" s="186" t="s">
        <v>883</v>
      </c>
      <c r="AK58" s="186" t="s">
        <v>2780</v>
      </c>
      <c r="AL58" s="186" t="s">
        <v>883</v>
      </c>
      <c r="AM58" s="186" t="s">
        <v>883</v>
      </c>
      <c r="AN58" s="186" t="s">
        <v>2780</v>
      </c>
      <c r="AO58" s="186" t="s">
        <v>883</v>
      </c>
      <c r="AP58" s="186" t="s">
        <v>883</v>
      </c>
      <c r="AQ58" s="186" t="s">
        <v>2780</v>
      </c>
      <c r="AR58" s="186" t="s">
        <v>883</v>
      </c>
      <c r="AS58" s="186" t="s">
        <v>883</v>
      </c>
      <c r="AT58" s="186" t="s">
        <v>2780</v>
      </c>
      <c r="AU58" s="186" t="s">
        <v>883</v>
      </c>
      <c r="AV58" s="186" t="s">
        <v>883</v>
      </c>
      <c r="AW58" s="186" t="s">
        <v>2780</v>
      </c>
      <c r="AX58" s="186" t="s">
        <v>883</v>
      </c>
      <c r="AY58" s="186" t="s">
        <v>883</v>
      </c>
      <c r="AZ58" s="186" t="s">
        <v>2780</v>
      </c>
      <c r="BA58" s="186" t="s">
        <v>883</v>
      </c>
      <c r="BB58" s="186" t="s">
        <v>883</v>
      </c>
      <c r="BC58" s="186" t="s">
        <v>2780</v>
      </c>
      <c r="BD58" s="186" t="s">
        <v>883</v>
      </c>
      <c r="BE58" s="186" t="s">
        <v>883</v>
      </c>
      <c r="BF58" s="186" t="s">
        <v>2780</v>
      </c>
      <c r="BG58" s="186" t="s">
        <v>883</v>
      </c>
      <c r="BH58" s="186" t="s">
        <v>883</v>
      </c>
      <c r="BI58" s="186" t="s">
        <v>2780</v>
      </c>
      <c r="BJ58" s="186" t="s">
        <v>883</v>
      </c>
      <c r="BK58" s="186" t="s">
        <v>883</v>
      </c>
      <c r="BL58" s="186" t="s">
        <v>2780</v>
      </c>
      <c r="BM58" s="186" t="s">
        <v>883</v>
      </c>
      <c r="BN58" s="186" t="s">
        <v>883</v>
      </c>
      <c r="BO58" s="186" t="s">
        <v>2780</v>
      </c>
      <c r="BP58" s="186" t="s">
        <v>883</v>
      </c>
      <c r="BQ58" s="186" t="s">
        <v>883</v>
      </c>
      <c r="BR58" s="186" t="s">
        <v>2780</v>
      </c>
      <c r="BS58" s="186" t="s">
        <v>883</v>
      </c>
      <c r="BT58" s="186" t="s">
        <v>883</v>
      </c>
      <c r="BU58" s="186" t="s">
        <v>2780</v>
      </c>
      <c r="BV58" s="186" t="s">
        <v>883</v>
      </c>
      <c r="BW58" s="186" t="s">
        <v>883</v>
      </c>
      <c r="BX58" s="186" t="s">
        <v>2780</v>
      </c>
      <c r="BY58" s="186" t="s">
        <v>883</v>
      </c>
      <c r="BZ58" s="186" t="s">
        <v>883</v>
      </c>
      <c r="CA58" s="186" t="s">
        <v>2780</v>
      </c>
      <c r="CB58" s="186" t="s">
        <v>883</v>
      </c>
      <c r="CC58" s="186" t="s">
        <v>883</v>
      </c>
      <c r="CD58" s="186" t="s">
        <v>2780</v>
      </c>
      <c r="CE58" s="186" t="s">
        <v>883</v>
      </c>
      <c r="CF58" s="186" t="s">
        <v>883</v>
      </c>
      <c r="CG58" s="186" t="s">
        <v>2780</v>
      </c>
      <c r="CH58" s="186" t="s">
        <v>883</v>
      </c>
      <c r="CI58" s="186" t="s">
        <v>883</v>
      </c>
      <c r="CJ58" s="186" t="s">
        <v>2780</v>
      </c>
      <c r="CK58" s="186" t="s">
        <v>883</v>
      </c>
      <c r="CL58" s="186" t="s">
        <v>883</v>
      </c>
      <c r="CM58" s="186" t="s">
        <v>2780</v>
      </c>
      <c r="CN58" s="186" t="s">
        <v>883</v>
      </c>
      <c r="CO58" s="186" t="s">
        <v>883</v>
      </c>
      <c r="CP58" s="186" t="s">
        <v>2780</v>
      </c>
      <c r="CQ58" s="186" t="s">
        <v>883</v>
      </c>
      <c r="CR58" s="186" t="s">
        <v>883</v>
      </c>
      <c r="CS58" s="186" t="s">
        <v>2780</v>
      </c>
      <c r="CT58" s="186" t="s">
        <v>883</v>
      </c>
      <c r="CU58" s="186" t="s">
        <v>883</v>
      </c>
      <c r="CV58" s="186" t="s">
        <v>2780</v>
      </c>
      <c r="CW58" s="186" t="s">
        <v>883</v>
      </c>
      <c r="CX58" s="186" t="s">
        <v>883</v>
      </c>
      <c r="CY58" s="186" t="s">
        <v>2780</v>
      </c>
      <c r="CZ58" s="186" t="s">
        <v>883</v>
      </c>
      <c r="DA58" s="186" t="s">
        <v>883</v>
      </c>
      <c r="DB58" s="186" t="s">
        <v>2780</v>
      </c>
      <c r="DC58" s="186" t="s">
        <v>883</v>
      </c>
      <c r="DD58" s="186" t="s">
        <v>883</v>
      </c>
      <c r="DE58" s="186" t="s">
        <v>2780</v>
      </c>
      <c r="DF58" s="186" t="s">
        <v>883</v>
      </c>
      <c r="DG58" s="186" t="s">
        <v>883</v>
      </c>
      <c r="DH58" s="186" t="s">
        <v>2780</v>
      </c>
      <c r="DI58" s="186" t="s">
        <v>883</v>
      </c>
      <c r="DJ58" s="186" t="s">
        <v>883</v>
      </c>
      <c r="DK58" s="186" t="s">
        <v>2780</v>
      </c>
      <c r="DL58" s="186" t="s">
        <v>883</v>
      </c>
      <c r="DM58" s="186" t="s">
        <v>883</v>
      </c>
      <c r="DN58" s="186" t="s">
        <v>2780</v>
      </c>
      <c r="DO58" s="186" t="s">
        <v>883</v>
      </c>
      <c r="DP58" s="186" t="s">
        <v>883</v>
      </c>
      <c r="DQ58" s="186" t="s">
        <v>2780</v>
      </c>
      <c r="DR58" s="186" t="s">
        <v>883</v>
      </c>
      <c r="DS58" s="186" t="s">
        <v>883</v>
      </c>
      <c r="DT58" s="186" t="s">
        <v>2780</v>
      </c>
      <c r="DU58" s="186" t="s">
        <v>883</v>
      </c>
      <c r="DV58" s="186" t="s">
        <v>883</v>
      </c>
      <c r="DW58" s="186" t="s">
        <v>2780</v>
      </c>
      <c r="DX58" s="186" t="s">
        <v>883</v>
      </c>
      <c r="DY58" s="186" t="s">
        <v>883</v>
      </c>
      <c r="DZ58" s="186" t="s">
        <v>2780</v>
      </c>
      <c r="EA58" s="186" t="s">
        <v>883</v>
      </c>
      <c r="EB58" s="186" t="s">
        <v>883</v>
      </c>
      <c r="EC58" s="186" t="s">
        <v>2780</v>
      </c>
      <c r="ED58" s="186" t="s">
        <v>883</v>
      </c>
      <c r="EE58" s="186" t="s">
        <v>883</v>
      </c>
      <c r="EF58" s="186" t="s">
        <v>2780</v>
      </c>
      <c r="EG58" s="186" t="s">
        <v>883</v>
      </c>
      <c r="EH58" s="186" t="s">
        <v>883</v>
      </c>
      <c r="EI58" s="186" t="s">
        <v>2780</v>
      </c>
      <c r="EJ58" s="186" t="s">
        <v>883</v>
      </c>
      <c r="EK58" s="186" t="s">
        <v>883</v>
      </c>
      <c r="EL58" s="186" t="s">
        <v>2780</v>
      </c>
      <c r="EM58" s="186" t="s">
        <v>883</v>
      </c>
      <c r="EN58" s="186" t="s">
        <v>883</v>
      </c>
      <c r="EO58" s="186" t="s">
        <v>2780</v>
      </c>
      <c r="EP58" s="186" t="s">
        <v>883</v>
      </c>
      <c r="EQ58" s="186" t="s">
        <v>883</v>
      </c>
      <c r="ER58" s="186" t="s">
        <v>2780</v>
      </c>
      <c r="ES58" s="186" t="s">
        <v>883</v>
      </c>
      <c r="ET58" s="186" t="s">
        <v>883</v>
      </c>
    </row>
    <row r="59" spans="1:150" x14ac:dyDescent="0.25">
      <c r="A59" s="1"/>
      <c r="B59" s="185" t="s">
        <v>3222</v>
      </c>
      <c r="C59" s="185" t="s">
        <v>76</v>
      </c>
      <c r="D59" s="185" t="s">
        <v>3216</v>
      </c>
      <c r="E59" s="185" t="s">
        <v>3223</v>
      </c>
      <c r="F59" s="185" t="s">
        <v>3224</v>
      </c>
      <c r="G59" s="186" t="s">
        <v>2780</v>
      </c>
      <c r="H59" s="186" t="s">
        <v>883</v>
      </c>
      <c r="I59" s="186" t="s">
        <v>883</v>
      </c>
      <c r="J59" s="186" t="s">
        <v>2780</v>
      </c>
      <c r="K59" s="186" t="s">
        <v>883</v>
      </c>
      <c r="L59" s="186" t="s">
        <v>883</v>
      </c>
      <c r="M59" s="186" t="s">
        <v>2780</v>
      </c>
      <c r="N59" s="186" t="s">
        <v>883</v>
      </c>
      <c r="O59" s="186" t="s">
        <v>883</v>
      </c>
      <c r="P59" s="186" t="s">
        <v>2780</v>
      </c>
      <c r="Q59" s="186" t="s">
        <v>883</v>
      </c>
      <c r="R59" s="186" t="s">
        <v>883</v>
      </c>
      <c r="S59" s="186" t="s">
        <v>2780</v>
      </c>
      <c r="T59" s="186" t="s">
        <v>883</v>
      </c>
      <c r="U59" s="186" t="s">
        <v>883</v>
      </c>
      <c r="V59" s="186" t="s">
        <v>2780</v>
      </c>
      <c r="W59" s="186" t="s">
        <v>883</v>
      </c>
      <c r="X59" s="186" t="s">
        <v>883</v>
      </c>
      <c r="Y59" s="186" t="s">
        <v>2780</v>
      </c>
      <c r="Z59" s="186" t="s">
        <v>883</v>
      </c>
      <c r="AA59" s="186" t="s">
        <v>883</v>
      </c>
      <c r="AB59" s="186" t="s">
        <v>2780</v>
      </c>
      <c r="AC59" s="186" t="s">
        <v>883</v>
      </c>
      <c r="AD59" s="186" t="s">
        <v>883</v>
      </c>
      <c r="AE59" s="186" t="s">
        <v>2780</v>
      </c>
      <c r="AF59" s="186" t="s">
        <v>883</v>
      </c>
      <c r="AG59" s="186" t="s">
        <v>883</v>
      </c>
      <c r="AH59" s="186" t="s">
        <v>2780</v>
      </c>
      <c r="AI59" s="186" t="s">
        <v>883</v>
      </c>
      <c r="AJ59" s="186" t="s">
        <v>883</v>
      </c>
      <c r="AK59" s="186" t="s">
        <v>2780</v>
      </c>
      <c r="AL59" s="186" t="s">
        <v>883</v>
      </c>
      <c r="AM59" s="186" t="s">
        <v>883</v>
      </c>
      <c r="AN59" s="186" t="s">
        <v>2780</v>
      </c>
      <c r="AO59" s="186" t="s">
        <v>883</v>
      </c>
      <c r="AP59" s="186" t="s">
        <v>883</v>
      </c>
      <c r="AQ59" s="186" t="s">
        <v>2780</v>
      </c>
      <c r="AR59" s="186" t="s">
        <v>883</v>
      </c>
      <c r="AS59" s="186" t="s">
        <v>883</v>
      </c>
      <c r="AT59" s="186" t="s">
        <v>2780</v>
      </c>
      <c r="AU59" s="186" t="s">
        <v>883</v>
      </c>
      <c r="AV59" s="186" t="s">
        <v>883</v>
      </c>
      <c r="AW59" s="186" t="s">
        <v>2780</v>
      </c>
      <c r="AX59" s="186" t="s">
        <v>883</v>
      </c>
      <c r="AY59" s="186" t="s">
        <v>883</v>
      </c>
      <c r="AZ59" s="186" t="s">
        <v>2780</v>
      </c>
      <c r="BA59" s="186" t="s">
        <v>883</v>
      </c>
      <c r="BB59" s="186" t="s">
        <v>883</v>
      </c>
      <c r="BC59" s="186" t="s">
        <v>2780</v>
      </c>
      <c r="BD59" s="186" t="s">
        <v>883</v>
      </c>
      <c r="BE59" s="186" t="s">
        <v>883</v>
      </c>
      <c r="BF59" s="186" t="s">
        <v>2780</v>
      </c>
      <c r="BG59" s="186" t="s">
        <v>883</v>
      </c>
      <c r="BH59" s="186" t="s">
        <v>883</v>
      </c>
      <c r="BI59" s="186" t="s">
        <v>2780</v>
      </c>
      <c r="BJ59" s="186" t="s">
        <v>883</v>
      </c>
      <c r="BK59" s="186" t="s">
        <v>883</v>
      </c>
      <c r="BL59" s="186" t="s">
        <v>2780</v>
      </c>
      <c r="BM59" s="186" t="s">
        <v>883</v>
      </c>
      <c r="BN59" s="186" t="s">
        <v>883</v>
      </c>
      <c r="BO59" s="186" t="s">
        <v>2780</v>
      </c>
      <c r="BP59" s="186" t="s">
        <v>883</v>
      </c>
      <c r="BQ59" s="186" t="s">
        <v>883</v>
      </c>
      <c r="BR59" s="186" t="s">
        <v>2780</v>
      </c>
      <c r="BS59" s="186" t="s">
        <v>883</v>
      </c>
      <c r="BT59" s="186" t="s">
        <v>883</v>
      </c>
      <c r="BU59" s="186" t="s">
        <v>2780</v>
      </c>
      <c r="BV59" s="186" t="s">
        <v>883</v>
      </c>
      <c r="BW59" s="186" t="s">
        <v>883</v>
      </c>
      <c r="BX59" s="186" t="s">
        <v>2780</v>
      </c>
      <c r="BY59" s="186" t="s">
        <v>883</v>
      </c>
      <c r="BZ59" s="186" t="s">
        <v>883</v>
      </c>
      <c r="CA59" s="186" t="s">
        <v>2780</v>
      </c>
      <c r="CB59" s="186" t="s">
        <v>883</v>
      </c>
      <c r="CC59" s="186" t="s">
        <v>883</v>
      </c>
      <c r="CD59" s="186" t="s">
        <v>2780</v>
      </c>
      <c r="CE59" s="186" t="s">
        <v>883</v>
      </c>
      <c r="CF59" s="186" t="s">
        <v>883</v>
      </c>
      <c r="CG59" s="186" t="s">
        <v>2780</v>
      </c>
      <c r="CH59" s="186" t="s">
        <v>883</v>
      </c>
      <c r="CI59" s="186" t="s">
        <v>883</v>
      </c>
      <c r="CJ59" s="186" t="s">
        <v>2780</v>
      </c>
      <c r="CK59" s="186" t="s">
        <v>883</v>
      </c>
      <c r="CL59" s="186" t="s">
        <v>883</v>
      </c>
      <c r="CM59" s="186" t="s">
        <v>2780</v>
      </c>
      <c r="CN59" s="186" t="s">
        <v>883</v>
      </c>
      <c r="CO59" s="186" t="s">
        <v>883</v>
      </c>
      <c r="CP59" s="186" t="s">
        <v>2780</v>
      </c>
      <c r="CQ59" s="186" t="s">
        <v>883</v>
      </c>
      <c r="CR59" s="186" t="s">
        <v>883</v>
      </c>
      <c r="CS59" s="186" t="s">
        <v>2780</v>
      </c>
      <c r="CT59" s="186" t="s">
        <v>883</v>
      </c>
      <c r="CU59" s="186" t="s">
        <v>883</v>
      </c>
      <c r="CV59" s="186" t="s">
        <v>2780</v>
      </c>
      <c r="CW59" s="186" t="s">
        <v>883</v>
      </c>
      <c r="CX59" s="186" t="s">
        <v>883</v>
      </c>
      <c r="CY59" s="186" t="s">
        <v>2780</v>
      </c>
      <c r="CZ59" s="186" t="s">
        <v>883</v>
      </c>
      <c r="DA59" s="186" t="s">
        <v>883</v>
      </c>
      <c r="DB59" s="186" t="s">
        <v>2780</v>
      </c>
      <c r="DC59" s="186" t="s">
        <v>883</v>
      </c>
      <c r="DD59" s="186" t="s">
        <v>883</v>
      </c>
      <c r="DE59" s="186" t="s">
        <v>2780</v>
      </c>
      <c r="DF59" s="186" t="s">
        <v>883</v>
      </c>
      <c r="DG59" s="186" t="s">
        <v>883</v>
      </c>
      <c r="DH59" s="186" t="s">
        <v>2780</v>
      </c>
      <c r="DI59" s="186" t="s">
        <v>883</v>
      </c>
      <c r="DJ59" s="186" t="s">
        <v>883</v>
      </c>
      <c r="DK59" s="186" t="s">
        <v>2780</v>
      </c>
      <c r="DL59" s="186" t="s">
        <v>883</v>
      </c>
      <c r="DM59" s="186" t="s">
        <v>883</v>
      </c>
      <c r="DN59" s="186" t="s">
        <v>2780</v>
      </c>
      <c r="DO59" s="186" t="s">
        <v>883</v>
      </c>
      <c r="DP59" s="186" t="s">
        <v>883</v>
      </c>
      <c r="DQ59" s="186" t="s">
        <v>2780</v>
      </c>
      <c r="DR59" s="186" t="s">
        <v>883</v>
      </c>
      <c r="DS59" s="186" t="s">
        <v>883</v>
      </c>
      <c r="DT59" s="186" t="s">
        <v>2780</v>
      </c>
      <c r="DU59" s="186" t="s">
        <v>883</v>
      </c>
      <c r="DV59" s="186" t="s">
        <v>883</v>
      </c>
      <c r="DW59" s="186" t="s">
        <v>2780</v>
      </c>
      <c r="DX59" s="186" t="s">
        <v>883</v>
      </c>
      <c r="DY59" s="186" t="s">
        <v>883</v>
      </c>
      <c r="DZ59" s="186" t="s">
        <v>2780</v>
      </c>
      <c r="EA59" s="186" t="s">
        <v>883</v>
      </c>
      <c r="EB59" s="186" t="s">
        <v>883</v>
      </c>
      <c r="EC59" s="186" t="s">
        <v>2780</v>
      </c>
      <c r="ED59" s="186" t="s">
        <v>883</v>
      </c>
      <c r="EE59" s="186" t="s">
        <v>883</v>
      </c>
      <c r="EF59" s="186" t="s">
        <v>2780</v>
      </c>
      <c r="EG59" s="186" t="s">
        <v>883</v>
      </c>
      <c r="EH59" s="186" t="s">
        <v>883</v>
      </c>
      <c r="EI59" s="186" t="s">
        <v>2780</v>
      </c>
      <c r="EJ59" s="186" t="s">
        <v>883</v>
      </c>
      <c r="EK59" s="186" t="s">
        <v>883</v>
      </c>
      <c r="EL59" s="186" t="s">
        <v>2780</v>
      </c>
      <c r="EM59" s="186" t="s">
        <v>883</v>
      </c>
      <c r="EN59" s="186" t="s">
        <v>883</v>
      </c>
      <c r="EO59" s="186" t="s">
        <v>2780</v>
      </c>
      <c r="EP59" s="186" t="s">
        <v>883</v>
      </c>
      <c r="EQ59" s="186" t="s">
        <v>883</v>
      </c>
      <c r="ER59" s="186" t="s">
        <v>2780</v>
      </c>
      <c r="ES59" s="186" t="s">
        <v>883</v>
      </c>
      <c r="ET59" s="186" t="s">
        <v>883</v>
      </c>
    </row>
    <row r="60" spans="1:150" x14ac:dyDescent="0.25">
      <c r="A60" s="1"/>
      <c r="B60" s="185" t="s">
        <v>3225</v>
      </c>
      <c r="C60" s="185" t="s">
        <v>76</v>
      </c>
      <c r="D60" s="185" t="s">
        <v>3216</v>
      </c>
      <c r="E60" s="185" t="s">
        <v>3226</v>
      </c>
      <c r="F60" s="185" t="s">
        <v>3227</v>
      </c>
      <c r="G60" s="186" t="s">
        <v>2780</v>
      </c>
      <c r="H60" s="186" t="s">
        <v>883</v>
      </c>
      <c r="I60" s="186" t="s">
        <v>883</v>
      </c>
      <c r="J60" s="186" t="s">
        <v>2780</v>
      </c>
      <c r="K60" s="186" t="s">
        <v>883</v>
      </c>
      <c r="L60" s="186" t="s">
        <v>883</v>
      </c>
      <c r="M60" s="186" t="s">
        <v>2780</v>
      </c>
      <c r="N60" s="186" t="s">
        <v>883</v>
      </c>
      <c r="O60" s="186" t="s">
        <v>883</v>
      </c>
      <c r="P60" s="186" t="s">
        <v>2780</v>
      </c>
      <c r="Q60" s="186" t="s">
        <v>883</v>
      </c>
      <c r="R60" s="186" t="s">
        <v>883</v>
      </c>
      <c r="S60" s="186" t="s">
        <v>2780</v>
      </c>
      <c r="T60" s="186" t="s">
        <v>883</v>
      </c>
      <c r="U60" s="186" t="s">
        <v>883</v>
      </c>
      <c r="V60" s="186" t="s">
        <v>2780</v>
      </c>
      <c r="W60" s="186" t="s">
        <v>883</v>
      </c>
      <c r="X60" s="186" t="s">
        <v>883</v>
      </c>
      <c r="Y60" s="186" t="s">
        <v>2780</v>
      </c>
      <c r="Z60" s="186" t="s">
        <v>883</v>
      </c>
      <c r="AA60" s="186" t="s">
        <v>883</v>
      </c>
      <c r="AB60" s="186" t="s">
        <v>2780</v>
      </c>
      <c r="AC60" s="186" t="s">
        <v>883</v>
      </c>
      <c r="AD60" s="186" t="s">
        <v>883</v>
      </c>
      <c r="AE60" s="186" t="s">
        <v>2780</v>
      </c>
      <c r="AF60" s="186" t="s">
        <v>883</v>
      </c>
      <c r="AG60" s="186" t="s">
        <v>883</v>
      </c>
      <c r="AH60" s="186" t="s">
        <v>2780</v>
      </c>
      <c r="AI60" s="186" t="s">
        <v>883</v>
      </c>
      <c r="AJ60" s="186" t="s">
        <v>883</v>
      </c>
      <c r="AK60" s="186" t="s">
        <v>2780</v>
      </c>
      <c r="AL60" s="186" t="s">
        <v>883</v>
      </c>
      <c r="AM60" s="186" t="s">
        <v>883</v>
      </c>
      <c r="AN60" s="186" t="s">
        <v>2780</v>
      </c>
      <c r="AO60" s="186" t="s">
        <v>883</v>
      </c>
      <c r="AP60" s="186" t="s">
        <v>883</v>
      </c>
      <c r="AQ60" s="186" t="s">
        <v>2780</v>
      </c>
      <c r="AR60" s="186" t="s">
        <v>883</v>
      </c>
      <c r="AS60" s="186" t="s">
        <v>883</v>
      </c>
      <c r="AT60" s="186" t="s">
        <v>2780</v>
      </c>
      <c r="AU60" s="186" t="s">
        <v>883</v>
      </c>
      <c r="AV60" s="186" t="s">
        <v>883</v>
      </c>
      <c r="AW60" s="186" t="s">
        <v>2780</v>
      </c>
      <c r="AX60" s="186" t="s">
        <v>883</v>
      </c>
      <c r="AY60" s="186" t="s">
        <v>883</v>
      </c>
      <c r="AZ60" s="186" t="s">
        <v>2780</v>
      </c>
      <c r="BA60" s="186" t="s">
        <v>883</v>
      </c>
      <c r="BB60" s="186" t="s">
        <v>883</v>
      </c>
      <c r="BC60" s="186" t="s">
        <v>2780</v>
      </c>
      <c r="BD60" s="186" t="s">
        <v>883</v>
      </c>
      <c r="BE60" s="186" t="s">
        <v>883</v>
      </c>
      <c r="BF60" s="186" t="s">
        <v>2780</v>
      </c>
      <c r="BG60" s="186" t="s">
        <v>883</v>
      </c>
      <c r="BH60" s="186" t="s">
        <v>883</v>
      </c>
      <c r="BI60" s="186" t="s">
        <v>2780</v>
      </c>
      <c r="BJ60" s="186" t="s">
        <v>883</v>
      </c>
      <c r="BK60" s="186" t="s">
        <v>883</v>
      </c>
      <c r="BL60" s="186" t="s">
        <v>2780</v>
      </c>
      <c r="BM60" s="186" t="s">
        <v>883</v>
      </c>
      <c r="BN60" s="186" t="s">
        <v>883</v>
      </c>
      <c r="BO60" s="186" t="s">
        <v>2780</v>
      </c>
      <c r="BP60" s="186" t="s">
        <v>883</v>
      </c>
      <c r="BQ60" s="186" t="s">
        <v>883</v>
      </c>
      <c r="BR60" s="186" t="s">
        <v>2780</v>
      </c>
      <c r="BS60" s="186" t="s">
        <v>883</v>
      </c>
      <c r="BT60" s="186" t="s">
        <v>883</v>
      </c>
      <c r="BU60" s="186" t="s">
        <v>2780</v>
      </c>
      <c r="BV60" s="186" t="s">
        <v>883</v>
      </c>
      <c r="BW60" s="186" t="s">
        <v>883</v>
      </c>
      <c r="BX60" s="186" t="s">
        <v>2780</v>
      </c>
      <c r="BY60" s="186" t="s">
        <v>883</v>
      </c>
      <c r="BZ60" s="186" t="s">
        <v>883</v>
      </c>
      <c r="CA60" s="186" t="s">
        <v>2780</v>
      </c>
      <c r="CB60" s="186" t="s">
        <v>883</v>
      </c>
      <c r="CC60" s="186" t="s">
        <v>883</v>
      </c>
      <c r="CD60" s="186" t="s">
        <v>2780</v>
      </c>
      <c r="CE60" s="186" t="s">
        <v>883</v>
      </c>
      <c r="CF60" s="186" t="s">
        <v>883</v>
      </c>
      <c r="CG60" s="186" t="s">
        <v>2780</v>
      </c>
      <c r="CH60" s="186" t="s">
        <v>883</v>
      </c>
      <c r="CI60" s="186" t="s">
        <v>883</v>
      </c>
      <c r="CJ60" s="186" t="s">
        <v>2780</v>
      </c>
      <c r="CK60" s="186" t="s">
        <v>883</v>
      </c>
      <c r="CL60" s="186" t="s">
        <v>883</v>
      </c>
      <c r="CM60" s="186" t="s">
        <v>2780</v>
      </c>
      <c r="CN60" s="186" t="s">
        <v>883</v>
      </c>
      <c r="CO60" s="186" t="s">
        <v>883</v>
      </c>
      <c r="CP60" s="186" t="s">
        <v>2780</v>
      </c>
      <c r="CQ60" s="186" t="s">
        <v>883</v>
      </c>
      <c r="CR60" s="186" t="s">
        <v>883</v>
      </c>
      <c r="CS60" s="186" t="s">
        <v>2780</v>
      </c>
      <c r="CT60" s="186" t="s">
        <v>883</v>
      </c>
      <c r="CU60" s="186" t="s">
        <v>883</v>
      </c>
      <c r="CV60" s="186" t="s">
        <v>2780</v>
      </c>
      <c r="CW60" s="186" t="s">
        <v>883</v>
      </c>
      <c r="CX60" s="186" t="s">
        <v>883</v>
      </c>
      <c r="CY60" s="186" t="s">
        <v>2780</v>
      </c>
      <c r="CZ60" s="186" t="s">
        <v>883</v>
      </c>
      <c r="DA60" s="186" t="s">
        <v>883</v>
      </c>
      <c r="DB60" s="186" t="s">
        <v>2780</v>
      </c>
      <c r="DC60" s="186" t="s">
        <v>883</v>
      </c>
      <c r="DD60" s="186" t="s">
        <v>883</v>
      </c>
      <c r="DE60" s="186" t="s">
        <v>2780</v>
      </c>
      <c r="DF60" s="186" t="s">
        <v>883</v>
      </c>
      <c r="DG60" s="186" t="s">
        <v>883</v>
      </c>
      <c r="DH60" s="186" t="s">
        <v>2780</v>
      </c>
      <c r="DI60" s="186" t="s">
        <v>883</v>
      </c>
      <c r="DJ60" s="186" t="s">
        <v>883</v>
      </c>
      <c r="DK60" s="186" t="s">
        <v>2780</v>
      </c>
      <c r="DL60" s="186" t="s">
        <v>883</v>
      </c>
      <c r="DM60" s="186" t="s">
        <v>883</v>
      </c>
      <c r="DN60" s="186" t="s">
        <v>2780</v>
      </c>
      <c r="DO60" s="186" t="s">
        <v>883</v>
      </c>
      <c r="DP60" s="186" t="s">
        <v>883</v>
      </c>
      <c r="DQ60" s="186" t="s">
        <v>2780</v>
      </c>
      <c r="DR60" s="186" t="s">
        <v>883</v>
      </c>
      <c r="DS60" s="186" t="s">
        <v>883</v>
      </c>
      <c r="DT60" s="186" t="s">
        <v>2780</v>
      </c>
      <c r="DU60" s="186" t="s">
        <v>883</v>
      </c>
      <c r="DV60" s="186" t="s">
        <v>883</v>
      </c>
      <c r="DW60" s="186" t="s">
        <v>2780</v>
      </c>
      <c r="DX60" s="186" t="s">
        <v>883</v>
      </c>
      <c r="DY60" s="186" t="s">
        <v>883</v>
      </c>
      <c r="DZ60" s="186" t="s">
        <v>2780</v>
      </c>
      <c r="EA60" s="186" t="s">
        <v>883</v>
      </c>
      <c r="EB60" s="186" t="s">
        <v>883</v>
      </c>
      <c r="EC60" s="186" t="s">
        <v>2780</v>
      </c>
      <c r="ED60" s="186" t="s">
        <v>883</v>
      </c>
      <c r="EE60" s="186" t="s">
        <v>883</v>
      </c>
      <c r="EF60" s="186" t="s">
        <v>2780</v>
      </c>
      <c r="EG60" s="186" t="s">
        <v>883</v>
      </c>
      <c r="EH60" s="186" t="s">
        <v>883</v>
      </c>
      <c r="EI60" s="186" t="s">
        <v>2780</v>
      </c>
      <c r="EJ60" s="186" t="s">
        <v>883</v>
      </c>
      <c r="EK60" s="186" t="s">
        <v>883</v>
      </c>
      <c r="EL60" s="186" t="s">
        <v>2780</v>
      </c>
      <c r="EM60" s="186" t="s">
        <v>883</v>
      </c>
      <c r="EN60" s="186" t="s">
        <v>883</v>
      </c>
      <c r="EO60" s="186" t="s">
        <v>2780</v>
      </c>
      <c r="EP60" s="186" t="s">
        <v>883</v>
      </c>
      <c r="EQ60" s="186" t="s">
        <v>883</v>
      </c>
      <c r="ER60" s="186" t="s">
        <v>2780</v>
      </c>
      <c r="ES60" s="186" t="s">
        <v>883</v>
      </c>
      <c r="ET60" s="186" t="s">
        <v>883</v>
      </c>
    </row>
    <row r="61" spans="1:150" x14ac:dyDescent="0.25">
      <c r="A61" s="1"/>
      <c r="B61" s="185" t="s">
        <v>3228</v>
      </c>
      <c r="C61" s="185" t="s">
        <v>76</v>
      </c>
      <c r="D61" s="185" t="s">
        <v>3216</v>
      </c>
      <c r="E61" s="185" t="s">
        <v>3229</v>
      </c>
      <c r="F61" s="185" t="s">
        <v>3230</v>
      </c>
      <c r="G61" s="186" t="s">
        <v>2780</v>
      </c>
      <c r="H61" s="186" t="s">
        <v>2670</v>
      </c>
      <c r="I61" s="186" t="s">
        <v>2670</v>
      </c>
      <c r="J61" s="186" t="s">
        <v>2780</v>
      </c>
      <c r="K61" s="186" t="s">
        <v>2670</v>
      </c>
      <c r="L61" s="186" t="s">
        <v>2670</v>
      </c>
      <c r="M61" s="186" t="s">
        <v>2780</v>
      </c>
      <c r="N61" s="186" t="s">
        <v>2670</v>
      </c>
      <c r="O61" s="186" t="s">
        <v>2670</v>
      </c>
      <c r="P61" s="186" t="s">
        <v>2780</v>
      </c>
      <c r="Q61" s="186" t="s">
        <v>2670</v>
      </c>
      <c r="R61" s="186" t="s">
        <v>2670</v>
      </c>
      <c r="S61" s="186" t="s">
        <v>2780</v>
      </c>
      <c r="T61" s="186" t="s">
        <v>2670</v>
      </c>
      <c r="U61" s="186" t="s">
        <v>2670</v>
      </c>
      <c r="V61" s="186" t="s">
        <v>2780</v>
      </c>
      <c r="W61" s="186" t="s">
        <v>2670</v>
      </c>
      <c r="X61" s="186" t="s">
        <v>2670</v>
      </c>
      <c r="Y61" s="186" t="s">
        <v>2780</v>
      </c>
      <c r="Z61" s="186" t="s">
        <v>2670</v>
      </c>
      <c r="AA61" s="186" t="s">
        <v>2670</v>
      </c>
      <c r="AB61" s="186" t="s">
        <v>2780</v>
      </c>
      <c r="AC61" s="186" t="s">
        <v>2670</v>
      </c>
      <c r="AD61" s="186" t="s">
        <v>2670</v>
      </c>
      <c r="AE61" s="186" t="s">
        <v>2780</v>
      </c>
      <c r="AF61" s="186" t="s">
        <v>2670</v>
      </c>
      <c r="AG61" s="186" t="s">
        <v>2670</v>
      </c>
      <c r="AH61" s="186" t="s">
        <v>2780</v>
      </c>
      <c r="AI61" s="186" t="s">
        <v>2670</v>
      </c>
      <c r="AJ61" s="186" t="s">
        <v>2670</v>
      </c>
      <c r="AK61" s="186" t="s">
        <v>2780</v>
      </c>
      <c r="AL61" s="186" t="s">
        <v>2670</v>
      </c>
      <c r="AM61" s="186" t="s">
        <v>2670</v>
      </c>
      <c r="AN61" s="186" t="s">
        <v>2780</v>
      </c>
      <c r="AO61" s="186" t="s">
        <v>2670</v>
      </c>
      <c r="AP61" s="186" t="s">
        <v>2670</v>
      </c>
      <c r="AQ61" s="186" t="s">
        <v>2780</v>
      </c>
      <c r="AR61" s="186" t="s">
        <v>2670</v>
      </c>
      <c r="AS61" s="186" t="s">
        <v>2670</v>
      </c>
      <c r="AT61" s="186" t="s">
        <v>2780</v>
      </c>
      <c r="AU61" s="186" t="s">
        <v>2670</v>
      </c>
      <c r="AV61" s="186" t="s">
        <v>2670</v>
      </c>
      <c r="AW61" s="186" t="s">
        <v>2780</v>
      </c>
      <c r="AX61" s="186" t="s">
        <v>2670</v>
      </c>
      <c r="AY61" s="186" t="s">
        <v>2670</v>
      </c>
      <c r="AZ61" s="186" t="s">
        <v>2780</v>
      </c>
      <c r="BA61" s="186" t="s">
        <v>2670</v>
      </c>
      <c r="BB61" s="186" t="s">
        <v>2670</v>
      </c>
      <c r="BC61" s="186" t="s">
        <v>2780</v>
      </c>
      <c r="BD61" s="186" t="s">
        <v>2670</v>
      </c>
      <c r="BE61" s="186" t="s">
        <v>2670</v>
      </c>
      <c r="BF61" s="186" t="s">
        <v>2780</v>
      </c>
      <c r="BG61" s="186" t="s">
        <v>2670</v>
      </c>
      <c r="BH61" s="186" t="s">
        <v>2670</v>
      </c>
      <c r="BI61" s="186" t="s">
        <v>2780</v>
      </c>
      <c r="BJ61" s="186" t="s">
        <v>2670</v>
      </c>
      <c r="BK61" s="186" t="s">
        <v>2670</v>
      </c>
      <c r="BL61" s="186" t="s">
        <v>2780</v>
      </c>
      <c r="BM61" s="186" t="s">
        <v>2670</v>
      </c>
      <c r="BN61" s="186" t="s">
        <v>2670</v>
      </c>
      <c r="BO61" s="186" t="s">
        <v>2780</v>
      </c>
      <c r="BP61" s="186" t="s">
        <v>2670</v>
      </c>
      <c r="BQ61" s="186" t="s">
        <v>2670</v>
      </c>
      <c r="BR61" s="186" t="s">
        <v>2780</v>
      </c>
      <c r="BS61" s="186" t="s">
        <v>2670</v>
      </c>
      <c r="BT61" s="186" t="s">
        <v>2670</v>
      </c>
      <c r="BU61" s="186" t="s">
        <v>2780</v>
      </c>
      <c r="BV61" s="186" t="s">
        <v>2670</v>
      </c>
      <c r="BW61" s="186" t="s">
        <v>2670</v>
      </c>
      <c r="BX61" s="186" t="s">
        <v>2780</v>
      </c>
      <c r="BY61" s="186" t="s">
        <v>2670</v>
      </c>
      <c r="BZ61" s="186" t="s">
        <v>2670</v>
      </c>
      <c r="CA61" s="186" t="s">
        <v>2780</v>
      </c>
      <c r="CB61" s="186" t="s">
        <v>2670</v>
      </c>
      <c r="CC61" s="186" t="s">
        <v>2670</v>
      </c>
      <c r="CD61" s="186" t="s">
        <v>2780</v>
      </c>
      <c r="CE61" s="186" t="s">
        <v>2670</v>
      </c>
      <c r="CF61" s="186" t="s">
        <v>2670</v>
      </c>
      <c r="CG61" s="186" t="s">
        <v>2780</v>
      </c>
      <c r="CH61" s="186" t="s">
        <v>2670</v>
      </c>
      <c r="CI61" s="186" t="s">
        <v>2670</v>
      </c>
      <c r="CJ61" s="186" t="s">
        <v>2780</v>
      </c>
      <c r="CK61" s="186" t="s">
        <v>2670</v>
      </c>
      <c r="CL61" s="186" t="s">
        <v>2670</v>
      </c>
      <c r="CM61" s="186" t="s">
        <v>2780</v>
      </c>
      <c r="CN61" s="186" t="s">
        <v>2670</v>
      </c>
      <c r="CO61" s="186" t="s">
        <v>2670</v>
      </c>
      <c r="CP61" s="186" t="s">
        <v>2780</v>
      </c>
      <c r="CQ61" s="186" t="s">
        <v>2670</v>
      </c>
      <c r="CR61" s="186" t="s">
        <v>2670</v>
      </c>
      <c r="CS61" s="186" t="s">
        <v>2780</v>
      </c>
      <c r="CT61" s="186" t="s">
        <v>2670</v>
      </c>
      <c r="CU61" s="186" t="s">
        <v>2670</v>
      </c>
      <c r="CV61" s="186" t="s">
        <v>2780</v>
      </c>
      <c r="CW61" s="186" t="s">
        <v>2670</v>
      </c>
      <c r="CX61" s="186" t="s">
        <v>2670</v>
      </c>
      <c r="CY61" s="186" t="s">
        <v>2780</v>
      </c>
      <c r="CZ61" s="186" t="s">
        <v>2670</v>
      </c>
      <c r="DA61" s="186" t="s">
        <v>2670</v>
      </c>
      <c r="DB61" s="186" t="s">
        <v>2780</v>
      </c>
      <c r="DC61" s="186" t="s">
        <v>2670</v>
      </c>
      <c r="DD61" s="186" t="s">
        <v>2670</v>
      </c>
      <c r="DE61" s="186" t="s">
        <v>2780</v>
      </c>
      <c r="DF61" s="186" t="s">
        <v>2670</v>
      </c>
      <c r="DG61" s="186" t="s">
        <v>2670</v>
      </c>
      <c r="DH61" s="186" t="s">
        <v>2780</v>
      </c>
      <c r="DI61" s="186" t="s">
        <v>2670</v>
      </c>
      <c r="DJ61" s="186" t="s">
        <v>2670</v>
      </c>
      <c r="DK61" s="186" t="s">
        <v>2780</v>
      </c>
      <c r="DL61" s="186" t="s">
        <v>2670</v>
      </c>
      <c r="DM61" s="186" t="s">
        <v>2670</v>
      </c>
      <c r="DN61" s="186" t="s">
        <v>2780</v>
      </c>
      <c r="DO61" s="186" t="s">
        <v>2670</v>
      </c>
      <c r="DP61" s="186" t="s">
        <v>2670</v>
      </c>
      <c r="DQ61" s="186" t="s">
        <v>2780</v>
      </c>
      <c r="DR61" s="186" t="s">
        <v>2670</v>
      </c>
      <c r="DS61" s="186" t="s">
        <v>2670</v>
      </c>
      <c r="DT61" s="186" t="s">
        <v>2780</v>
      </c>
      <c r="DU61" s="186" t="s">
        <v>2670</v>
      </c>
      <c r="DV61" s="186" t="s">
        <v>2670</v>
      </c>
      <c r="DW61" s="186" t="s">
        <v>2780</v>
      </c>
      <c r="DX61" s="186" t="s">
        <v>2670</v>
      </c>
      <c r="DY61" s="186" t="s">
        <v>2670</v>
      </c>
      <c r="DZ61" s="186" t="s">
        <v>2780</v>
      </c>
      <c r="EA61" s="186" t="s">
        <v>2670</v>
      </c>
      <c r="EB61" s="186" t="s">
        <v>2670</v>
      </c>
      <c r="EC61" s="186" t="s">
        <v>2780</v>
      </c>
      <c r="ED61" s="186" t="s">
        <v>2670</v>
      </c>
      <c r="EE61" s="186" t="s">
        <v>2670</v>
      </c>
      <c r="EF61" s="186" t="s">
        <v>2780</v>
      </c>
      <c r="EG61" s="186" t="s">
        <v>2670</v>
      </c>
      <c r="EH61" s="186" t="s">
        <v>2670</v>
      </c>
      <c r="EI61" s="186" t="s">
        <v>2780</v>
      </c>
      <c r="EJ61" s="186" t="s">
        <v>2670</v>
      </c>
      <c r="EK61" s="186" t="s">
        <v>2670</v>
      </c>
      <c r="EL61" s="186" t="s">
        <v>2780</v>
      </c>
      <c r="EM61" s="186" t="s">
        <v>2670</v>
      </c>
      <c r="EN61" s="186" t="s">
        <v>2670</v>
      </c>
      <c r="EO61" s="186" t="s">
        <v>2780</v>
      </c>
      <c r="EP61" s="186" t="s">
        <v>2670</v>
      </c>
      <c r="EQ61" s="186" t="s">
        <v>2670</v>
      </c>
      <c r="ER61" s="186" t="s">
        <v>2780</v>
      </c>
      <c r="ES61" s="186" t="s">
        <v>2670</v>
      </c>
      <c r="ET61" s="186" t="s">
        <v>2670</v>
      </c>
    </row>
    <row r="62" spans="1:150" x14ac:dyDescent="0.25">
      <c r="A62" s="1"/>
      <c r="B62" s="184" t="s">
        <v>3231</v>
      </c>
      <c r="C62" s="184" t="s">
        <v>92</v>
      </c>
      <c r="D62" s="184" t="s">
        <v>923</v>
      </c>
      <c r="E62" s="184" t="s">
        <v>3232</v>
      </c>
      <c r="F62" s="184" t="s">
        <v>3233</v>
      </c>
      <c r="G62" s="184" t="s">
        <v>2780</v>
      </c>
      <c r="H62" s="184" t="s">
        <v>2670</v>
      </c>
      <c r="I62" s="184" t="s">
        <v>2670</v>
      </c>
      <c r="J62" s="184" t="s">
        <v>2780</v>
      </c>
      <c r="K62" s="184" t="s">
        <v>2670</v>
      </c>
      <c r="L62" s="184" t="s">
        <v>2670</v>
      </c>
      <c r="M62" s="184" t="s">
        <v>2780</v>
      </c>
      <c r="N62" s="184" t="s">
        <v>2670</v>
      </c>
      <c r="O62" s="184" t="s">
        <v>2670</v>
      </c>
      <c r="P62" s="184" t="s">
        <v>2780</v>
      </c>
      <c r="Q62" s="184" t="s">
        <v>2670</v>
      </c>
      <c r="R62" s="184" t="s">
        <v>2670</v>
      </c>
      <c r="S62" s="184" t="s">
        <v>2780</v>
      </c>
      <c r="T62" s="184" t="s">
        <v>2670</v>
      </c>
      <c r="U62" s="184" t="s">
        <v>2670</v>
      </c>
      <c r="V62" s="184" t="s">
        <v>2780</v>
      </c>
      <c r="W62" s="184" t="s">
        <v>2670</v>
      </c>
      <c r="X62" s="184" t="s">
        <v>2670</v>
      </c>
      <c r="Y62" s="184" t="s">
        <v>2780</v>
      </c>
      <c r="Z62" s="184" t="s">
        <v>2670</v>
      </c>
      <c r="AA62" s="184" t="s">
        <v>2670</v>
      </c>
      <c r="AB62" s="184" t="s">
        <v>2780</v>
      </c>
      <c r="AC62" s="184" t="s">
        <v>2670</v>
      </c>
      <c r="AD62" s="184" t="s">
        <v>2670</v>
      </c>
      <c r="AE62" s="184" t="s">
        <v>2780</v>
      </c>
      <c r="AF62" s="184" t="s">
        <v>2670</v>
      </c>
      <c r="AG62" s="184" t="s">
        <v>2670</v>
      </c>
      <c r="AH62" s="184" t="s">
        <v>2780</v>
      </c>
      <c r="AI62" s="184" t="s">
        <v>2670</v>
      </c>
      <c r="AJ62" s="184" t="s">
        <v>2670</v>
      </c>
      <c r="AK62" s="184" t="s">
        <v>2780</v>
      </c>
      <c r="AL62" s="184" t="s">
        <v>2670</v>
      </c>
      <c r="AM62" s="184" t="s">
        <v>2670</v>
      </c>
      <c r="AN62" s="184" t="s">
        <v>2780</v>
      </c>
      <c r="AO62" s="184" t="s">
        <v>2670</v>
      </c>
      <c r="AP62" s="184" t="s">
        <v>2670</v>
      </c>
      <c r="AQ62" s="184" t="s">
        <v>2780</v>
      </c>
      <c r="AR62" s="184" t="s">
        <v>2670</v>
      </c>
      <c r="AS62" s="184" t="s">
        <v>2670</v>
      </c>
      <c r="AT62" s="184" t="s">
        <v>2780</v>
      </c>
      <c r="AU62" s="184" t="s">
        <v>2670</v>
      </c>
      <c r="AV62" s="184" t="s">
        <v>2670</v>
      </c>
      <c r="AW62" s="184" t="s">
        <v>2780</v>
      </c>
      <c r="AX62" s="184" t="s">
        <v>2670</v>
      </c>
      <c r="AY62" s="184" t="s">
        <v>2670</v>
      </c>
      <c r="AZ62" s="184" t="s">
        <v>2780</v>
      </c>
      <c r="BA62" s="184" t="s">
        <v>2670</v>
      </c>
      <c r="BB62" s="184" t="s">
        <v>2670</v>
      </c>
      <c r="BC62" s="184" t="s">
        <v>2780</v>
      </c>
      <c r="BD62" s="184" t="s">
        <v>2670</v>
      </c>
      <c r="BE62" s="184" t="s">
        <v>2670</v>
      </c>
      <c r="BF62" s="184" t="s">
        <v>2780</v>
      </c>
      <c r="BG62" s="184" t="s">
        <v>2670</v>
      </c>
      <c r="BH62" s="184" t="s">
        <v>2670</v>
      </c>
      <c r="BI62" s="184" t="s">
        <v>2780</v>
      </c>
      <c r="BJ62" s="184" t="s">
        <v>2670</v>
      </c>
      <c r="BK62" s="184" t="s">
        <v>2670</v>
      </c>
      <c r="BL62" s="184" t="s">
        <v>2780</v>
      </c>
      <c r="BM62" s="184" t="s">
        <v>2670</v>
      </c>
      <c r="BN62" s="184" t="s">
        <v>2670</v>
      </c>
      <c r="BO62" s="184" t="s">
        <v>2780</v>
      </c>
      <c r="BP62" s="184" t="s">
        <v>2670</v>
      </c>
      <c r="BQ62" s="184" t="s">
        <v>2670</v>
      </c>
      <c r="BR62" s="184" t="s">
        <v>2780</v>
      </c>
      <c r="BS62" s="184" t="s">
        <v>2670</v>
      </c>
      <c r="BT62" s="184" t="s">
        <v>2670</v>
      </c>
      <c r="BU62" s="184" t="s">
        <v>2780</v>
      </c>
      <c r="BV62" s="184" t="s">
        <v>2670</v>
      </c>
      <c r="BW62" s="184" t="s">
        <v>2670</v>
      </c>
      <c r="BX62" s="184" t="s">
        <v>2780</v>
      </c>
      <c r="BY62" s="184" t="s">
        <v>2670</v>
      </c>
      <c r="BZ62" s="184" t="s">
        <v>2670</v>
      </c>
      <c r="CA62" s="184" t="s">
        <v>2780</v>
      </c>
      <c r="CB62" s="184" t="s">
        <v>2670</v>
      </c>
      <c r="CC62" s="184" t="s">
        <v>2670</v>
      </c>
      <c r="CD62" s="184" t="s">
        <v>2780</v>
      </c>
      <c r="CE62" s="184" t="s">
        <v>2670</v>
      </c>
      <c r="CF62" s="184" t="s">
        <v>2670</v>
      </c>
      <c r="CG62" s="184" t="s">
        <v>2780</v>
      </c>
      <c r="CH62" s="184" t="s">
        <v>2670</v>
      </c>
      <c r="CI62" s="184" t="s">
        <v>2670</v>
      </c>
      <c r="CJ62" s="184" t="s">
        <v>2780</v>
      </c>
      <c r="CK62" s="184" t="s">
        <v>2670</v>
      </c>
      <c r="CL62" s="184" t="s">
        <v>2670</v>
      </c>
      <c r="CM62" s="184" t="s">
        <v>2780</v>
      </c>
      <c r="CN62" s="184" t="s">
        <v>2670</v>
      </c>
      <c r="CO62" s="184" t="s">
        <v>2670</v>
      </c>
      <c r="CP62" s="184" t="s">
        <v>2780</v>
      </c>
      <c r="CQ62" s="184" t="s">
        <v>2670</v>
      </c>
      <c r="CR62" s="184" t="s">
        <v>2670</v>
      </c>
      <c r="CS62" s="184" t="s">
        <v>2780</v>
      </c>
      <c r="CT62" s="184" t="s">
        <v>2670</v>
      </c>
      <c r="CU62" s="184" t="s">
        <v>2670</v>
      </c>
      <c r="CV62" s="184" t="s">
        <v>2780</v>
      </c>
      <c r="CW62" s="184" t="s">
        <v>2670</v>
      </c>
      <c r="CX62" s="184" t="s">
        <v>2670</v>
      </c>
      <c r="CY62" s="184" t="s">
        <v>2780</v>
      </c>
      <c r="CZ62" s="184" t="s">
        <v>2670</v>
      </c>
      <c r="DA62" s="184" t="s">
        <v>2670</v>
      </c>
      <c r="DB62" s="184" t="s">
        <v>2780</v>
      </c>
      <c r="DC62" s="184" t="s">
        <v>2670</v>
      </c>
      <c r="DD62" s="184" t="s">
        <v>2670</v>
      </c>
      <c r="DE62" s="184" t="s">
        <v>2780</v>
      </c>
      <c r="DF62" s="184" t="s">
        <v>2670</v>
      </c>
      <c r="DG62" s="184" t="s">
        <v>2670</v>
      </c>
      <c r="DH62" s="184" t="s">
        <v>2780</v>
      </c>
      <c r="DI62" s="184" t="s">
        <v>2670</v>
      </c>
      <c r="DJ62" s="184" t="s">
        <v>2670</v>
      </c>
      <c r="DK62" s="184" t="s">
        <v>2780</v>
      </c>
      <c r="DL62" s="184" t="s">
        <v>2670</v>
      </c>
      <c r="DM62" s="184" t="s">
        <v>2670</v>
      </c>
      <c r="DN62" s="184" t="s">
        <v>2780</v>
      </c>
      <c r="DO62" s="184" t="s">
        <v>2670</v>
      </c>
      <c r="DP62" s="184" t="s">
        <v>2670</v>
      </c>
      <c r="DQ62" s="184" t="s">
        <v>2780</v>
      </c>
      <c r="DR62" s="184" t="s">
        <v>2670</v>
      </c>
      <c r="DS62" s="184" t="s">
        <v>2670</v>
      </c>
      <c r="DT62" s="184" t="s">
        <v>2780</v>
      </c>
      <c r="DU62" s="184" t="s">
        <v>2670</v>
      </c>
      <c r="DV62" s="184" t="s">
        <v>2670</v>
      </c>
      <c r="DW62" s="184" t="s">
        <v>2780</v>
      </c>
      <c r="DX62" s="184" t="s">
        <v>2670</v>
      </c>
      <c r="DY62" s="184" t="s">
        <v>2670</v>
      </c>
      <c r="DZ62" s="184" t="s">
        <v>2780</v>
      </c>
      <c r="EA62" s="184" t="s">
        <v>2670</v>
      </c>
      <c r="EB62" s="184" t="s">
        <v>2670</v>
      </c>
      <c r="EC62" s="184" t="s">
        <v>2780</v>
      </c>
      <c r="ED62" s="184" t="s">
        <v>2670</v>
      </c>
      <c r="EE62" s="184" t="s">
        <v>2670</v>
      </c>
      <c r="EF62" s="184" t="s">
        <v>2780</v>
      </c>
      <c r="EG62" s="184" t="s">
        <v>2670</v>
      </c>
      <c r="EH62" s="184" t="s">
        <v>2670</v>
      </c>
      <c r="EI62" s="184" t="s">
        <v>2780</v>
      </c>
      <c r="EJ62" s="184" t="s">
        <v>2670</v>
      </c>
      <c r="EK62" s="184" t="s">
        <v>2670</v>
      </c>
      <c r="EL62" s="184" t="s">
        <v>2780</v>
      </c>
      <c r="EM62" s="184" t="s">
        <v>2670</v>
      </c>
      <c r="EN62" s="184" t="s">
        <v>2670</v>
      </c>
      <c r="EO62" s="184" t="s">
        <v>2780</v>
      </c>
      <c r="EP62" s="184" t="s">
        <v>2670</v>
      </c>
      <c r="EQ62" s="184" t="s">
        <v>2670</v>
      </c>
      <c r="ER62" s="184" t="s">
        <v>2780</v>
      </c>
      <c r="ES62" s="184" t="s">
        <v>2670</v>
      </c>
      <c r="ET62" s="184" t="s">
        <v>2670</v>
      </c>
    </row>
    <row r="63" spans="1:150" x14ac:dyDescent="0.25">
      <c r="A63" s="1"/>
      <c r="B63" s="185" t="s">
        <v>3234</v>
      </c>
      <c r="C63" s="185" t="s">
        <v>92</v>
      </c>
      <c r="D63" s="185" t="s">
        <v>923</v>
      </c>
      <c r="E63" s="185" t="s">
        <v>3235</v>
      </c>
      <c r="F63" s="185" t="s">
        <v>3236</v>
      </c>
      <c r="G63" s="186" t="s">
        <v>2780</v>
      </c>
      <c r="H63" s="186" t="s">
        <v>2670</v>
      </c>
      <c r="I63" s="186" t="s">
        <v>2670</v>
      </c>
      <c r="J63" s="186" t="s">
        <v>2780</v>
      </c>
      <c r="K63" s="186" t="s">
        <v>2670</v>
      </c>
      <c r="L63" s="186" t="s">
        <v>2670</v>
      </c>
      <c r="M63" s="186" t="s">
        <v>2780</v>
      </c>
      <c r="N63" s="186" t="s">
        <v>2670</v>
      </c>
      <c r="O63" s="186" t="s">
        <v>2670</v>
      </c>
      <c r="P63" s="186" t="s">
        <v>2780</v>
      </c>
      <c r="Q63" s="186" t="s">
        <v>2670</v>
      </c>
      <c r="R63" s="186" t="s">
        <v>2670</v>
      </c>
      <c r="S63" s="186" t="s">
        <v>2780</v>
      </c>
      <c r="T63" s="186" t="s">
        <v>2670</v>
      </c>
      <c r="U63" s="186" t="s">
        <v>2670</v>
      </c>
      <c r="V63" s="186" t="s">
        <v>2780</v>
      </c>
      <c r="W63" s="186" t="s">
        <v>2670</v>
      </c>
      <c r="X63" s="186" t="s">
        <v>2670</v>
      </c>
      <c r="Y63" s="186" t="s">
        <v>2780</v>
      </c>
      <c r="Z63" s="186" t="s">
        <v>2670</v>
      </c>
      <c r="AA63" s="186" t="s">
        <v>2670</v>
      </c>
      <c r="AB63" s="186" t="s">
        <v>2780</v>
      </c>
      <c r="AC63" s="186" t="s">
        <v>2670</v>
      </c>
      <c r="AD63" s="186" t="s">
        <v>2670</v>
      </c>
      <c r="AE63" s="186" t="s">
        <v>2780</v>
      </c>
      <c r="AF63" s="186" t="s">
        <v>2670</v>
      </c>
      <c r="AG63" s="186" t="s">
        <v>2670</v>
      </c>
      <c r="AH63" s="186" t="s">
        <v>2780</v>
      </c>
      <c r="AI63" s="186" t="s">
        <v>2670</v>
      </c>
      <c r="AJ63" s="186" t="s">
        <v>2670</v>
      </c>
      <c r="AK63" s="186" t="s">
        <v>2780</v>
      </c>
      <c r="AL63" s="186" t="s">
        <v>2670</v>
      </c>
      <c r="AM63" s="186" t="s">
        <v>2670</v>
      </c>
      <c r="AN63" s="186" t="s">
        <v>2780</v>
      </c>
      <c r="AO63" s="186" t="s">
        <v>2670</v>
      </c>
      <c r="AP63" s="186" t="s">
        <v>2670</v>
      </c>
      <c r="AQ63" s="186" t="s">
        <v>2780</v>
      </c>
      <c r="AR63" s="186" t="s">
        <v>2670</v>
      </c>
      <c r="AS63" s="186" t="s">
        <v>2670</v>
      </c>
      <c r="AT63" s="186" t="s">
        <v>2780</v>
      </c>
      <c r="AU63" s="186" t="s">
        <v>2670</v>
      </c>
      <c r="AV63" s="186" t="s">
        <v>2670</v>
      </c>
      <c r="AW63" s="186" t="s">
        <v>2780</v>
      </c>
      <c r="AX63" s="186" t="s">
        <v>2670</v>
      </c>
      <c r="AY63" s="186" t="s">
        <v>2670</v>
      </c>
      <c r="AZ63" s="186" t="s">
        <v>2780</v>
      </c>
      <c r="BA63" s="186" t="s">
        <v>2670</v>
      </c>
      <c r="BB63" s="186" t="s">
        <v>2670</v>
      </c>
      <c r="BC63" s="186" t="s">
        <v>2780</v>
      </c>
      <c r="BD63" s="186" t="s">
        <v>2670</v>
      </c>
      <c r="BE63" s="186" t="s">
        <v>2670</v>
      </c>
      <c r="BF63" s="186" t="s">
        <v>2780</v>
      </c>
      <c r="BG63" s="186" t="s">
        <v>2670</v>
      </c>
      <c r="BH63" s="186" t="s">
        <v>2670</v>
      </c>
      <c r="BI63" s="186" t="s">
        <v>2780</v>
      </c>
      <c r="BJ63" s="186" t="s">
        <v>2670</v>
      </c>
      <c r="BK63" s="186" t="s">
        <v>2670</v>
      </c>
      <c r="BL63" s="186" t="s">
        <v>2780</v>
      </c>
      <c r="BM63" s="186" t="s">
        <v>2670</v>
      </c>
      <c r="BN63" s="186" t="s">
        <v>2670</v>
      </c>
      <c r="BO63" s="186" t="s">
        <v>2780</v>
      </c>
      <c r="BP63" s="186" t="s">
        <v>2670</v>
      </c>
      <c r="BQ63" s="186" t="s">
        <v>2670</v>
      </c>
      <c r="BR63" s="186" t="s">
        <v>2780</v>
      </c>
      <c r="BS63" s="186" t="s">
        <v>2670</v>
      </c>
      <c r="BT63" s="186" t="s">
        <v>2670</v>
      </c>
      <c r="BU63" s="186" t="s">
        <v>2780</v>
      </c>
      <c r="BV63" s="186" t="s">
        <v>2670</v>
      </c>
      <c r="BW63" s="186" t="s">
        <v>2670</v>
      </c>
      <c r="BX63" s="186" t="s">
        <v>2780</v>
      </c>
      <c r="BY63" s="186" t="s">
        <v>2670</v>
      </c>
      <c r="BZ63" s="186" t="s">
        <v>2670</v>
      </c>
      <c r="CA63" s="186" t="s">
        <v>2780</v>
      </c>
      <c r="CB63" s="186" t="s">
        <v>2670</v>
      </c>
      <c r="CC63" s="186" t="s">
        <v>2670</v>
      </c>
      <c r="CD63" s="186" t="s">
        <v>2780</v>
      </c>
      <c r="CE63" s="186" t="s">
        <v>2670</v>
      </c>
      <c r="CF63" s="186" t="s">
        <v>2670</v>
      </c>
      <c r="CG63" s="186" t="s">
        <v>2780</v>
      </c>
      <c r="CH63" s="186" t="s">
        <v>2670</v>
      </c>
      <c r="CI63" s="186" t="s">
        <v>2670</v>
      </c>
      <c r="CJ63" s="186" t="s">
        <v>2780</v>
      </c>
      <c r="CK63" s="186" t="s">
        <v>2670</v>
      </c>
      <c r="CL63" s="186" t="s">
        <v>2670</v>
      </c>
      <c r="CM63" s="186" t="s">
        <v>2780</v>
      </c>
      <c r="CN63" s="186" t="s">
        <v>2670</v>
      </c>
      <c r="CO63" s="186" t="s">
        <v>2670</v>
      </c>
      <c r="CP63" s="186" t="s">
        <v>2780</v>
      </c>
      <c r="CQ63" s="186" t="s">
        <v>2670</v>
      </c>
      <c r="CR63" s="186" t="s">
        <v>2670</v>
      </c>
      <c r="CS63" s="186" t="s">
        <v>2780</v>
      </c>
      <c r="CT63" s="186" t="s">
        <v>2670</v>
      </c>
      <c r="CU63" s="186" t="s">
        <v>2670</v>
      </c>
      <c r="CV63" s="186" t="s">
        <v>2780</v>
      </c>
      <c r="CW63" s="186" t="s">
        <v>2670</v>
      </c>
      <c r="CX63" s="186" t="s">
        <v>2670</v>
      </c>
      <c r="CY63" s="186" t="s">
        <v>2780</v>
      </c>
      <c r="CZ63" s="186" t="s">
        <v>2670</v>
      </c>
      <c r="DA63" s="186" t="s">
        <v>2670</v>
      </c>
      <c r="DB63" s="186" t="s">
        <v>2780</v>
      </c>
      <c r="DC63" s="186" t="s">
        <v>2670</v>
      </c>
      <c r="DD63" s="186" t="s">
        <v>2670</v>
      </c>
      <c r="DE63" s="186" t="s">
        <v>2780</v>
      </c>
      <c r="DF63" s="186" t="s">
        <v>2670</v>
      </c>
      <c r="DG63" s="186" t="s">
        <v>2670</v>
      </c>
      <c r="DH63" s="186" t="s">
        <v>2780</v>
      </c>
      <c r="DI63" s="186" t="s">
        <v>2670</v>
      </c>
      <c r="DJ63" s="186" t="s">
        <v>2670</v>
      </c>
      <c r="DK63" s="186" t="s">
        <v>2780</v>
      </c>
      <c r="DL63" s="186" t="s">
        <v>2670</v>
      </c>
      <c r="DM63" s="186" t="s">
        <v>2670</v>
      </c>
      <c r="DN63" s="186" t="s">
        <v>2780</v>
      </c>
      <c r="DO63" s="186" t="s">
        <v>2670</v>
      </c>
      <c r="DP63" s="186" t="s">
        <v>2670</v>
      </c>
      <c r="DQ63" s="186" t="s">
        <v>2780</v>
      </c>
      <c r="DR63" s="186" t="s">
        <v>2670</v>
      </c>
      <c r="DS63" s="186" t="s">
        <v>2670</v>
      </c>
      <c r="DT63" s="186" t="s">
        <v>2780</v>
      </c>
      <c r="DU63" s="186" t="s">
        <v>2670</v>
      </c>
      <c r="DV63" s="186" t="s">
        <v>2670</v>
      </c>
      <c r="DW63" s="186" t="s">
        <v>2780</v>
      </c>
      <c r="DX63" s="186" t="s">
        <v>2670</v>
      </c>
      <c r="DY63" s="186" t="s">
        <v>2670</v>
      </c>
      <c r="DZ63" s="186" t="s">
        <v>2780</v>
      </c>
      <c r="EA63" s="186" t="s">
        <v>2670</v>
      </c>
      <c r="EB63" s="186" t="s">
        <v>2670</v>
      </c>
      <c r="EC63" s="186" t="s">
        <v>2780</v>
      </c>
      <c r="ED63" s="186" t="s">
        <v>2670</v>
      </c>
      <c r="EE63" s="186" t="s">
        <v>2670</v>
      </c>
      <c r="EF63" s="186" t="s">
        <v>2780</v>
      </c>
      <c r="EG63" s="186" t="s">
        <v>2670</v>
      </c>
      <c r="EH63" s="186" t="s">
        <v>2670</v>
      </c>
      <c r="EI63" s="186" t="s">
        <v>2780</v>
      </c>
      <c r="EJ63" s="186" t="s">
        <v>2670</v>
      </c>
      <c r="EK63" s="186" t="s">
        <v>2670</v>
      </c>
      <c r="EL63" s="186" t="s">
        <v>2780</v>
      </c>
      <c r="EM63" s="186" t="s">
        <v>2670</v>
      </c>
      <c r="EN63" s="186" t="s">
        <v>2670</v>
      </c>
      <c r="EO63" s="186" t="s">
        <v>2780</v>
      </c>
      <c r="EP63" s="186" t="s">
        <v>2670</v>
      </c>
      <c r="EQ63" s="186" t="s">
        <v>2670</v>
      </c>
      <c r="ER63" s="186" t="s">
        <v>2780</v>
      </c>
      <c r="ES63" s="186" t="s">
        <v>2670</v>
      </c>
      <c r="ET63" s="186" t="s">
        <v>2670</v>
      </c>
    </row>
    <row r="64" spans="1:150" x14ac:dyDescent="0.25">
      <c r="A64" s="1"/>
      <c r="B64" s="185" t="s">
        <v>3237</v>
      </c>
      <c r="C64" s="185" t="s">
        <v>92</v>
      </c>
      <c r="D64" s="185" t="s">
        <v>923</v>
      </c>
      <c r="E64" s="185" t="s">
        <v>3238</v>
      </c>
      <c r="F64" s="185" t="s">
        <v>3239</v>
      </c>
      <c r="G64" s="186" t="s">
        <v>2780</v>
      </c>
      <c r="H64" s="186" t="s">
        <v>2670</v>
      </c>
      <c r="I64" s="186" t="s">
        <v>2670</v>
      </c>
      <c r="J64" s="186" t="s">
        <v>2780</v>
      </c>
      <c r="K64" s="186" t="s">
        <v>2670</v>
      </c>
      <c r="L64" s="186" t="s">
        <v>2670</v>
      </c>
      <c r="M64" s="186" t="s">
        <v>2780</v>
      </c>
      <c r="N64" s="186" t="s">
        <v>2670</v>
      </c>
      <c r="O64" s="186" t="s">
        <v>2670</v>
      </c>
      <c r="P64" s="186" t="s">
        <v>2780</v>
      </c>
      <c r="Q64" s="186" t="s">
        <v>2670</v>
      </c>
      <c r="R64" s="186" t="s">
        <v>2670</v>
      </c>
      <c r="S64" s="186" t="s">
        <v>2780</v>
      </c>
      <c r="T64" s="186" t="s">
        <v>2670</v>
      </c>
      <c r="U64" s="186" t="s">
        <v>2670</v>
      </c>
      <c r="V64" s="186" t="s">
        <v>2780</v>
      </c>
      <c r="W64" s="186" t="s">
        <v>2670</v>
      </c>
      <c r="X64" s="186" t="s">
        <v>2670</v>
      </c>
      <c r="Y64" s="186" t="s">
        <v>2780</v>
      </c>
      <c r="Z64" s="186" t="s">
        <v>2670</v>
      </c>
      <c r="AA64" s="186" t="s">
        <v>2670</v>
      </c>
      <c r="AB64" s="186" t="s">
        <v>2780</v>
      </c>
      <c r="AC64" s="186" t="s">
        <v>2670</v>
      </c>
      <c r="AD64" s="186" t="s">
        <v>2670</v>
      </c>
      <c r="AE64" s="186" t="s">
        <v>2780</v>
      </c>
      <c r="AF64" s="186" t="s">
        <v>2670</v>
      </c>
      <c r="AG64" s="186" t="s">
        <v>2670</v>
      </c>
      <c r="AH64" s="186" t="s">
        <v>2780</v>
      </c>
      <c r="AI64" s="186" t="s">
        <v>2670</v>
      </c>
      <c r="AJ64" s="186" t="s">
        <v>2670</v>
      </c>
      <c r="AK64" s="186" t="s">
        <v>2780</v>
      </c>
      <c r="AL64" s="186" t="s">
        <v>2670</v>
      </c>
      <c r="AM64" s="186" t="s">
        <v>2670</v>
      </c>
      <c r="AN64" s="186" t="s">
        <v>2780</v>
      </c>
      <c r="AO64" s="186" t="s">
        <v>2670</v>
      </c>
      <c r="AP64" s="186" t="s">
        <v>2670</v>
      </c>
      <c r="AQ64" s="186" t="s">
        <v>2780</v>
      </c>
      <c r="AR64" s="186" t="s">
        <v>2670</v>
      </c>
      <c r="AS64" s="186" t="s">
        <v>2670</v>
      </c>
      <c r="AT64" s="186" t="s">
        <v>2780</v>
      </c>
      <c r="AU64" s="186" t="s">
        <v>2670</v>
      </c>
      <c r="AV64" s="186" t="s">
        <v>2670</v>
      </c>
      <c r="AW64" s="186" t="s">
        <v>2780</v>
      </c>
      <c r="AX64" s="186" t="s">
        <v>2670</v>
      </c>
      <c r="AY64" s="186" t="s">
        <v>2670</v>
      </c>
      <c r="AZ64" s="186" t="s">
        <v>2780</v>
      </c>
      <c r="BA64" s="186" t="s">
        <v>2670</v>
      </c>
      <c r="BB64" s="186" t="s">
        <v>2670</v>
      </c>
      <c r="BC64" s="186" t="s">
        <v>2780</v>
      </c>
      <c r="BD64" s="186" t="s">
        <v>2670</v>
      </c>
      <c r="BE64" s="186" t="s">
        <v>2670</v>
      </c>
      <c r="BF64" s="186" t="s">
        <v>2780</v>
      </c>
      <c r="BG64" s="186" t="s">
        <v>2670</v>
      </c>
      <c r="BH64" s="186" t="s">
        <v>2670</v>
      </c>
      <c r="BI64" s="186" t="s">
        <v>2780</v>
      </c>
      <c r="BJ64" s="186" t="s">
        <v>2670</v>
      </c>
      <c r="BK64" s="186" t="s">
        <v>2670</v>
      </c>
      <c r="BL64" s="186" t="s">
        <v>2780</v>
      </c>
      <c r="BM64" s="186" t="s">
        <v>2670</v>
      </c>
      <c r="BN64" s="186" t="s">
        <v>2670</v>
      </c>
      <c r="BO64" s="186" t="s">
        <v>2780</v>
      </c>
      <c r="BP64" s="186" t="s">
        <v>2670</v>
      </c>
      <c r="BQ64" s="186" t="s">
        <v>2670</v>
      </c>
      <c r="BR64" s="186" t="s">
        <v>2780</v>
      </c>
      <c r="BS64" s="186" t="s">
        <v>2670</v>
      </c>
      <c r="BT64" s="186" t="s">
        <v>2670</v>
      </c>
      <c r="BU64" s="186" t="s">
        <v>2780</v>
      </c>
      <c r="BV64" s="186" t="s">
        <v>2670</v>
      </c>
      <c r="BW64" s="186" t="s">
        <v>2670</v>
      </c>
      <c r="BX64" s="186" t="s">
        <v>2780</v>
      </c>
      <c r="BY64" s="186" t="s">
        <v>2670</v>
      </c>
      <c r="BZ64" s="186" t="s">
        <v>2670</v>
      </c>
      <c r="CA64" s="186" t="s">
        <v>2780</v>
      </c>
      <c r="CB64" s="186" t="s">
        <v>2670</v>
      </c>
      <c r="CC64" s="186" t="s">
        <v>2670</v>
      </c>
      <c r="CD64" s="186" t="s">
        <v>2780</v>
      </c>
      <c r="CE64" s="186" t="s">
        <v>2670</v>
      </c>
      <c r="CF64" s="186" t="s">
        <v>2670</v>
      </c>
      <c r="CG64" s="186" t="s">
        <v>2780</v>
      </c>
      <c r="CH64" s="186" t="s">
        <v>2670</v>
      </c>
      <c r="CI64" s="186" t="s">
        <v>2670</v>
      </c>
      <c r="CJ64" s="186" t="s">
        <v>2780</v>
      </c>
      <c r="CK64" s="186" t="s">
        <v>2670</v>
      </c>
      <c r="CL64" s="186" t="s">
        <v>2670</v>
      </c>
      <c r="CM64" s="186" t="s">
        <v>2780</v>
      </c>
      <c r="CN64" s="186" t="s">
        <v>2670</v>
      </c>
      <c r="CO64" s="186" t="s">
        <v>2670</v>
      </c>
      <c r="CP64" s="186" t="s">
        <v>2780</v>
      </c>
      <c r="CQ64" s="186" t="s">
        <v>2670</v>
      </c>
      <c r="CR64" s="186" t="s">
        <v>2670</v>
      </c>
      <c r="CS64" s="186" t="s">
        <v>2780</v>
      </c>
      <c r="CT64" s="186" t="s">
        <v>2670</v>
      </c>
      <c r="CU64" s="186" t="s">
        <v>2670</v>
      </c>
      <c r="CV64" s="186" t="s">
        <v>2780</v>
      </c>
      <c r="CW64" s="186" t="s">
        <v>2670</v>
      </c>
      <c r="CX64" s="186" t="s">
        <v>2670</v>
      </c>
      <c r="CY64" s="186" t="s">
        <v>2780</v>
      </c>
      <c r="CZ64" s="186" t="s">
        <v>2670</v>
      </c>
      <c r="DA64" s="186" t="s">
        <v>2670</v>
      </c>
      <c r="DB64" s="186" t="s">
        <v>2780</v>
      </c>
      <c r="DC64" s="186" t="s">
        <v>2670</v>
      </c>
      <c r="DD64" s="186" t="s">
        <v>2670</v>
      </c>
      <c r="DE64" s="186" t="s">
        <v>2780</v>
      </c>
      <c r="DF64" s="186" t="s">
        <v>2670</v>
      </c>
      <c r="DG64" s="186" t="s">
        <v>2670</v>
      </c>
      <c r="DH64" s="186" t="s">
        <v>2780</v>
      </c>
      <c r="DI64" s="186" t="s">
        <v>2670</v>
      </c>
      <c r="DJ64" s="186" t="s">
        <v>2670</v>
      </c>
      <c r="DK64" s="186" t="s">
        <v>2780</v>
      </c>
      <c r="DL64" s="186" t="s">
        <v>2670</v>
      </c>
      <c r="DM64" s="186" t="s">
        <v>2670</v>
      </c>
      <c r="DN64" s="186" t="s">
        <v>2780</v>
      </c>
      <c r="DO64" s="186" t="s">
        <v>2670</v>
      </c>
      <c r="DP64" s="186" t="s">
        <v>2670</v>
      </c>
      <c r="DQ64" s="186" t="s">
        <v>2780</v>
      </c>
      <c r="DR64" s="186" t="s">
        <v>2670</v>
      </c>
      <c r="DS64" s="186" t="s">
        <v>2670</v>
      </c>
      <c r="DT64" s="186" t="s">
        <v>2780</v>
      </c>
      <c r="DU64" s="186" t="s">
        <v>2670</v>
      </c>
      <c r="DV64" s="186" t="s">
        <v>2670</v>
      </c>
      <c r="DW64" s="186" t="s">
        <v>2780</v>
      </c>
      <c r="DX64" s="186" t="s">
        <v>2670</v>
      </c>
      <c r="DY64" s="186" t="s">
        <v>2670</v>
      </c>
      <c r="DZ64" s="186" t="s">
        <v>2780</v>
      </c>
      <c r="EA64" s="186" t="s">
        <v>2670</v>
      </c>
      <c r="EB64" s="186" t="s">
        <v>2670</v>
      </c>
      <c r="EC64" s="186" t="s">
        <v>2780</v>
      </c>
      <c r="ED64" s="186" t="s">
        <v>2670</v>
      </c>
      <c r="EE64" s="186" t="s">
        <v>2670</v>
      </c>
      <c r="EF64" s="186" t="s">
        <v>2780</v>
      </c>
      <c r="EG64" s="186" t="s">
        <v>2670</v>
      </c>
      <c r="EH64" s="186" t="s">
        <v>2670</v>
      </c>
      <c r="EI64" s="186" t="s">
        <v>2780</v>
      </c>
      <c r="EJ64" s="186" t="s">
        <v>2670</v>
      </c>
      <c r="EK64" s="186" t="s">
        <v>2670</v>
      </c>
      <c r="EL64" s="186" t="s">
        <v>2780</v>
      </c>
      <c r="EM64" s="186" t="s">
        <v>2670</v>
      </c>
      <c r="EN64" s="186" t="s">
        <v>2670</v>
      </c>
      <c r="EO64" s="186" t="s">
        <v>2780</v>
      </c>
      <c r="EP64" s="186" t="s">
        <v>2670</v>
      </c>
      <c r="EQ64" s="186" t="s">
        <v>2670</v>
      </c>
      <c r="ER64" s="186" t="s">
        <v>2780</v>
      </c>
      <c r="ES64" s="186" t="s">
        <v>2670</v>
      </c>
      <c r="ET64" s="186" t="s">
        <v>2670</v>
      </c>
    </row>
    <row r="65" spans="1:150" x14ac:dyDescent="0.25">
      <c r="A65" s="1"/>
      <c r="B65" s="185" t="s">
        <v>3240</v>
      </c>
      <c r="C65" s="185" t="s">
        <v>92</v>
      </c>
      <c r="D65" s="185" t="s">
        <v>923</v>
      </c>
      <c r="E65" s="185" t="s">
        <v>3241</v>
      </c>
      <c r="F65" s="185" t="s">
        <v>3242</v>
      </c>
      <c r="G65" s="186" t="s">
        <v>2780</v>
      </c>
      <c r="H65" s="186" t="s">
        <v>2670</v>
      </c>
      <c r="I65" s="186" t="s">
        <v>2670</v>
      </c>
      <c r="J65" s="186" t="s">
        <v>2780</v>
      </c>
      <c r="K65" s="186" t="s">
        <v>2670</v>
      </c>
      <c r="L65" s="186" t="s">
        <v>2670</v>
      </c>
      <c r="M65" s="186" t="s">
        <v>2780</v>
      </c>
      <c r="N65" s="186" t="s">
        <v>2670</v>
      </c>
      <c r="O65" s="186" t="s">
        <v>2670</v>
      </c>
      <c r="P65" s="186" t="s">
        <v>2780</v>
      </c>
      <c r="Q65" s="186" t="s">
        <v>2670</v>
      </c>
      <c r="R65" s="186" t="s">
        <v>2670</v>
      </c>
      <c r="S65" s="186" t="s">
        <v>2780</v>
      </c>
      <c r="T65" s="186" t="s">
        <v>2670</v>
      </c>
      <c r="U65" s="186" t="s">
        <v>2670</v>
      </c>
      <c r="V65" s="186" t="s">
        <v>2780</v>
      </c>
      <c r="W65" s="186" t="s">
        <v>2670</v>
      </c>
      <c r="X65" s="186" t="s">
        <v>2670</v>
      </c>
      <c r="Y65" s="186" t="s">
        <v>2780</v>
      </c>
      <c r="Z65" s="186" t="s">
        <v>2670</v>
      </c>
      <c r="AA65" s="186" t="s">
        <v>2670</v>
      </c>
      <c r="AB65" s="186" t="s">
        <v>2780</v>
      </c>
      <c r="AC65" s="186" t="s">
        <v>2670</v>
      </c>
      <c r="AD65" s="186" t="s">
        <v>2670</v>
      </c>
      <c r="AE65" s="186" t="s">
        <v>2780</v>
      </c>
      <c r="AF65" s="186" t="s">
        <v>2670</v>
      </c>
      <c r="AG65" s="186" t="s">
        <v>2670</v>
      </c>
      <c r="AH65" s="186" t="s">
        <v>2780</v>
      </c>
      <c r="AI65" s="186" t="s">
        <v>2670</v>
      </c>
      <c r="AJ65" s="186" t="s">
        <v>2670</v>
      </c>
      <c r="AK65" s="186" t="s">
        <v>2780</v>
      </c>
      <c r="AL65" s="186" t="s">
        <v>2670</v>
      </c>
      <c r="AM65" s="186" t="s">
        <v>2670</v>
      </c>
      <c r="AN65" s="186" t="s">
        <v>2780</v>
      </c>
      <c r="AO65" s="186" t="s">
        <v>2670</v>
      </c>
      <c r="AP65" s="186" t="s">
        <v>2670</v>
      </c>
      <c r="AQ65" s="186" t="s">
        <v>2780</v>
      </c>
      <c r="AR65" s="186" t="s">
        <v>2670</v>
      </c>
      <c r="AS65" s="186" t="s">
        <v>2670</v>
      </c>
      <c r="AT65" s="186" t="s">
        <v>2780</v>
      </c>
      <c r="AU65" s="186" t="s">
        <v>2670</v>
      </c>
      <c r="AV65" s="186" t="s">
        <v>2670</v>
      </c>
      <c r="AW65" s="186" t="s">
        <v>2780</v>
      </c>
      <c r="AX65" s="186" t="s">
        <v>2670</v>
      </c>
      <c r="AY65" s="186" t="s">
        <v>2670</v>
      </c>
      <c r="AZ65" s="186" t="s">
        <v>2780</v>
      </c>
      <c r="BA65" s="186" t="s">
        <v>2670</v>
      </c>
      <c r="BB65" s="186" t="s">
        <v>2670</v>
      </c>
      <c r="BC65" s="186" t="s">
        <v>2780</v>
      </c>
      <c r="BD65" s="186" t="s">
        <v>2670</v>
      </c>
      <c r="BE65" s="186" t="s">
        <v>2670</v>
      </c>
      <c r="BF65" s="186" t="s">
        <v>2780</v>
      </c>
      <c r="BG65" s="186" t="s">
        <v>2670</v>
      </c>
      <c r="BH65" s="186" t="s">
        <v>2670</v>
      </c>
      <c r="BI65" s="186" t="s">
        <v>2780</v>
      </c>
      <c r="BJ65" s="186" t="s">
        <v>2670</v>
      </c>
      <c r="BK65" s="186" t="s">
        <v>2670</v>
      </c>
      <c r="BL65" s="186" t="s">
        <v>2780</v>
      </c>
      <c r="BM65" s="186" t="s">
        <v>2670</v>
      </c>
      <c r="BN65" s="186" t="s">
        <v>2670</v>
      </c>
      <c r="BO65" s="186" t="s">
        <v>2780</v>
      </c>
      <c r="BP65" s="186" t="s">
        <v>2670</v>
      </c>
      <c r="BQ65" s="186" t="s">
        <v>2670</v>
      </c>
      <c r="BR65" s="186" t="s">
        <v>2780</v>
      </c>
      <c r="BS65" s="186" t="s">
        <v>2670</v>
      </c>
      <c r="BT65" s="186" t="s">
        <v>2670</v>
      </c>
      <c r="BU65" s="186" t="s">
        <v>2780</v>
      </c>
      <c r="BV65" s="186" t="s">
        <v>2670</v>
      </c>
      <c r="BW65" s="186" t="s">
        <v>2670</v>
      </c>
      <c r="BX65" s="186" t="s">
        <v>2780</v>
      </c>
      <c r="BY65" s="186" t="s">
        <v>2670</v>
      </c>
      <c r="BZ65" s="186" t="s">
        <v>2670</v>
      </c>
      <c r="CA65" s="186" t="s">
        <v>2780</v>
      </c>
      <c r="CB65" s="186" t="s">
        <v>2670</v>
      </c>
      <c r="CC65" s="186" t="s">
        <v>2670</v>
      </c>
      <c r="CD65" s="186" t="s">
        <v>2780</v>
      </c>
      <c r="CE65" s="186" t="s">
        <v>2670</v>
      </c>
      <c r="CF65" s="186" t="s">
        <v>2670</v>
      </c>
      <c r="CG65" s="186" t="s">
        <v>2780</v>
      </c>
      <c r="CH65" s="186" t="s">
        <v>2670</v>
      </c>
      <c r="CI65" s="186" t="s">
        <v>2670</v>
      </c>
      <c r="CJ65" s="186" t="s">
        <v>2780</v>
      </c>
      <c r="CK65" s="186" t="s">
        <v>2670</v>
      </c>
      <c r="CL65" s="186" t="s">
        <v>2670</v>
      </c>
      <c r="CM65" s="186" t="s">
        <v>2780</v>
      </c>
      <c r="CN65" s="186" t="s">
        <v>2670</v>
      </c>
      <c r="CO65" s="186" t="s">
        <v>2670</v>
      </c>
      <c r="CP65" s="186" t="s">
        <v>2780</v>
      </c>
      <c r="CQ65" s="186" t="s">
        <v>2670</v>
      </c>
      <c r="CR65" s="186" t="s">
        <v>2670</v>
      </c>
      <c r="CS65" s="186" t="s">
        <v>2780</v>
      </c>
      <c r="CT65" s="186" t="s">
        <v>2670</v>
      </c>
      <c r="CU65" s="186" t="s">
        <v>2670</v>
      </c>
      <c r="CV65" s="186" t="s">
        <v>2780</v>
      </c>
      <c r="CW65" s="186" t="s">
        <v>2670</v>
      </c>
      <c r="CX65" s="186" t="s">
        <v>2670</v>
      </c>
      <c r="CY65" s="186" t="s">
        <v>2780</v>
      </c>
      <c r="CZ65" s="186" t="s">
        <v>2670</v>
      </c>
      <c r="DA65" s="186" t="s">
        <v>2670</v>
      </c>
      <c r="DB65" s="186" t="s">
        <v>2780</v>
      </c>
      <c r="DC65" s="186" t="s">
        <v>2670</v>
      </c>
      <c r="DD65" s="186" t="s">
        <v>2670</v>
      </c>
      <c r="DE65" s="186" t="s">
        <v>2780</v>
      </c>
      <c r="DF65" s="186" t="s">
        <v>2670</v>
      </c>
      <c r="DG65" s="186" t="s">
        <v>2670</v>
      </c>
      <c r="DH65" s="186" t="s">
        <v>2780</v>
      </c>
      <c r="DI65" s="186" t="s">
        <v>2670</v>
      </c>
      <c r="DJ65" s="186" t="s">
        <v>2670</v>
      </c>
      <c r="DK65" s="186" t="s">
        <v>2780</v>
      </c>
      <c r="DL65" s="186" t="s">
        <v>2670</v>
      </c>
      <c r="DM65" s="186" t="s">
        <v>2670</v>
      </c>
      <c r="DN65" s="186" t="s">
        <v>2780</v>
      </c>
      <c r="DO65" s="186" t="s">
        <v>2670</v>
      </c>
      <c r="DP65" s="186" t="s">
        <v>2670</v>
      </c>
      <c r="DQ65" s="186" t="s">
        <v>2780</v>
      </c>
      <c r="DR65" s="186" t="s">
        <v>2670</v>
      </c>
      <c r="DS65" s="186" t="s">
        <v>2670</v>
      </c>
      <c r="DT65" s="186" t="s">
        <v>2780</v>
      </c>
      <c r="DU65" s="186" t="s">
        <v>2670</v>
      </c>
      <c r="DV65" s="186" t="s">
        <v>2670</v>
      </c>
      <c r="DW65" s="186" t="s">
        <v>2780</v>
      </c>
      <c r="DX65" s="186" t="s">
        <v>2670</v>
      </c>
      <c r="DY65" s="186" t="s">
        <v>2670</v>
      </c>
      <c r="DZ65" s="186" t="s">
        <v>2780</v>
      </c>
      <c r="EA65" s="186" t="s">
        <v>2670</v>
      </c>
      <c r="EB65" s="186" t="s">
        <v>2670</v>
      </c>
      <c r="EC65" s="186" t="s">
        <v>2780</v>
      </c>
      <c r="ED65" s="186" t="s">
        <v>2670</v>
      </c>
      <c r="EE65" s="186" t="s">
        <v>2670</v>
      </c>
      <c r="EF65" s="186" t="s">
        <v>2780</v>
      </c>
      <c r="EG65" s="186" t="s">
        <v>2670</v>
      </c>
      <c r="EH65" s="186" t="s">
        <v>2670</v>
      </c>
      <c r="EI65" s="186" t="s">
        <v>2780</v>
      </c>
      <c r="EJ65" s="186" t="s">
        <v>2670</v>
      </c>
      <c r="EK65" s="186" t="s">
        <v>2670</v>
      </c>
      <c r="EL65" s="186" t="s">
        <v>2780</v>
      </c>
      <c r="EM65" s="186" t="s">
        <v>2670</v>
      </c>
      <c r="EN65" s="186" t="s">
        <v>2670</v>
      </c>
      <c r="EO65" s="186" t="s">
        <v>2780</v>
      </c>
      <c r="EP65" s="186" t="s">
        <v>2670</v>
      </c>
      <c r="EQ65" s="186" t="s">
        <v>2670</v>
      </c>
      <c r="ER65" s="186" t="s">
        <v>2780</v>
      </c>
      <c r="ES65" s="186" t="s">
        <v>2670</v>
      </c>
      <c r="ET65" s="186" t="s">
        <v>2670</v>
      </c>
    </row>
    <row r="66" spans="1:150" x14ac:dyDescent="0.25">
      <c r="A66" s="1"/>
      <c r="B66" s="184" t="s">
        <v>3243</v>
      </c>
      <c r="C66" s="184" t="s">
        <v>228</v>
      </c>
      <c r="D66" s="184" t="s">
        <v>3244</v>
      </c>
      <c r="E66" s="184" t="s">
        <v>3245</v>
      </c>
      <c r="F66" s="184" t="s">
        <v>3246</v>
      </c>
      <c r="G66" s="184" t="s">
        <v>2780</v>
      </c>
      <c r="H66" s="184" t="s">
        <v>2670</v>
      </c>
      <c r="I66" s="184" t="s">
        <v>2670</v>
      </c>
      <c r="J66" s="184" t="s">
        <v>2780</v>
      </c>
      <c r="K66" s="184" t="s">
        <v>2670</v>
      </c>
      <c r="L66" s="184" t="s">
        <v>2670</v>
      </c>
      <c r="M66" s="184" t="s">
        <v>2780</v>
      </c>
      <c r="N66" s="184" t="s">
        <v>2670</v>
      </c>
      <c r="O66" s="184" t="s">
        <v>2670</v>
      </c>
      <c r="P66" s="184" t="s">
        <v>2780</v>
      </c>
      <c r="Q66" s="184" t="s">
        <v>2670</v>
      </c>
      <c r="R66" s="184" t="s">
        <v>2670</v>
      </c>
      <c r="S66" s="184" t="s">
        <v>2780</v>
      </c>
      <c r="T66" s="184" t="s">
        <v>2670</v>
      </c>
      <c r="U66" s="184" t="s">
        <v>2670</v>
      </c>
      <c r="V66" s="184" t="s">
        <v>2780</v>
      </c>
      <c r="W66" s="184" t="s">
        <v>2670</v>
      </c>
      <c r="X66" s="184" t="s">
        <v>2670</v>
      </c>
      <c r="Y66" s="184" t="s">
        <v>2780</v>
      </c>
      <c r="Z66" s="184" t="s">
        <v>2670</v>
      </c>
      <c r="AA66" s="184" t="s">
        <v>2670</v>
      </c>
      <c r="AB66" s="184" t="s">
        <v>2780</v>
      </c>
      <c r="AC66" s="184" t="s">
        <v>2670</v>
      </c>
      <c r="AD66" s="184" t="s">
        <v>2670</v>
      </c>
      <c r="AE66" s="184" t="s">
        <v>2780</v>
      </c>
      <c r="AF66" s="184" t="s">
        <v>2670</v>
      </c>
      <c r="AG66" s="184" t="s">
        <v>2670</v>
      </c>
      <c r="AH66" s="184" t="s">
        <v>2780</v>
      </c>
      <c r="AI66" s="184" t="s">
        <v>2670</v>
      </c>
      <c r="AJ66" s="184" t="s">
        <v>2670</v>
      </c>
      <c r="AK66" s="184" t="s">
        <v>2780</v>
      </c>
      <c r="AL66" s="184" t="s">
        <v>2670</v>
      </c>
      <c r="AM66" s="184" t="s">
        <v>2670</v>
      </c>
      <c r="AN66" s="184" t="s">
        <v>2780</v>
      </c>
      <c r="AO66" s="184" t="s">
        <v>2670</v>
      </c>
      <c r="AP66" s="184" t="s">
        <v>2670</v>
      </c>
      <c r="AQ66" s="184" t="s">
        <v>2780</v>
      </c>
      <c r="AR66" s="184" t="s">
        <v>2670</v>
      </c>
      <c r="AS66" s="184" t="s">
        <v>2670</v>
      </c>
      <c r="AT66" s="184" t="s">
        <v>2780</v>
      </c>
      <c r="AU66" s="184" t="s">
        <v>2670</v>
      </c>
      <c r="AV66" s="184" t="s">
        <v>2670</v>
      </c>
      <c r="AW66" s="184" t="s">
        <v>2780</v>
      </c>
      <c r="AX66" s="184" t="s">
        <v>2670</v>
      </c>
      <c r="AY66" s="184" t="s">
        <v>2670</v>
      </c>
      <c r="AZ66" s="184" t="s">
        <v>2780</v>
      </c>
      <c r="BA66" s="184" t="s">
        <v>2670</v>
      </c>
      <c r="BB66" s="184" t="s">
        <v>2670</v>
      </c>
      <c r="BC66" s="184" t="s">
        <v>2780</v>
      </c>
      <c r="BD66" s="184" t="s">
        <v>2670</v>
      </c>
      <c r="BE66" s="184" t="s">
        <v>2670</v>
      </c>
      <c r="BF66" s="184" t="s">
        <v>2780</v>
      </c>
      <c r="BG66" s="184" t="s">
        <v>2670</v>
      </c>
      <c r="BH66" s="184" t="s">
        <v>2670</v>
      </c>
      <c r="BI66" s="184" t="s">
        <v>2780</v>
      </c>
      <c r="BJ66" s="184" t="s">
        <v>2670</v>
      </c>
      <c r="BK66" s="184" t="s">
        <v>2670</v>
      </c>
      <c r="BL66" s="184" t="s">
        <v>2780</v>
      </c>
      <c r="BM66" s="184" t="s">
        <v>2670</v>
      </c>
      <c r="BN66" s="184" t="s">
        <v>2670</v>
      </c>
      <c r="BO66" s="184" t="s">
        <v>2780</v>
      </c>
      <c r="BP66" s="184" t="s">
        <v>2670</v>
      </c>
      <c r="BQ66" s="184" t="s">
        <v>2670</v>
      </c>
      <c r="BR66" s="184" t="s">
        <v>2780</v>
      </c>
      <c r="BS66" s="184" t="s">
        <v>2670</v>
      </c>
      <c r="BT66" s="184" t="s">
        <v>2670</v>
      </c>
      <c r="BU66" s="184" t="s">
        <v>2780</v>
      </c>
      <c r="BV66" s="184" t="s">
        <v>2670</v>
      </c>
      <c r="BW66" s="184" t="s">
        <v>2670</v>
      </c>
      <c r="BX66" s="184" t="s">
        <v>2780</v>
      </c>
      <c r="BY66" s="184" t="s">
        <v>2670</v>
      </c>
      <c r="BZ66" s="184" t="s">
        <v>2670</v>
      </c>
      <c r="CA66" s="184" t="s">
        <v>2780</v>
      </c>
      <c r="CB66" s="184" t="s">
        <v>2670</v>
      </c>
      <c r="CC66" s="184" t="s">
        <v>2670</v>
      </c>
      <c r="CD66" s="184" t="s">
        <v>2780</v>
      </c>
      <c r="CE66" s="184" t="s">
        <v>2670</v>
      </c>
      <c r="CF66" s="184" t="s">
        <v>2670</v>
      </c>
      <c r="CG66" s="184" t="s">
        <v>2780</v>
      </c>
      <c r="CH66" s="184" t="s">
        <v>2670</v>
      </c>
      <c r="CI66" s="184" t="s">
        <v>2670</v>
      </c>
      <c r="CJ66" s="184" t="s">
        <v>2780</v>
      </c>
      <c r="CK66" s="184" t="s">
        <v>2670</v>
      </c>
      <c r="CL66" s="184" t="s">
        <v>2670</v>
      </c>
      <c r="CM66" s="184" t="s">
        <v>2780</v>
      </c>
      <c r="CN66" s="184" t="s">
        <v>2670</v>
      </c>
      <c r="CO66" s="184" t="s">
        <v>2670</v>
      </c>
      <c r="CP66" s="184" t="s">
        <v>2780</v>
      </c>
      <c r="CQ66" s="184" t="s">
        <v>2670</v>
      </c>
      <c r="CR66" s="184" t="s">
        <v>2670</v>
      </c>
      <c r="CS66" s="184" t="s">
        <v>2780</v>
      </c>
      <c r="CT66" s="184" t="s">
        <v>2670</v>
      </c>
      <c r="CU66" s="184" t="s">
        <v>2670</v>
      </c>
      <c r="CV66" s="184" t="s">
        <v>2780</v>
      </c>
      <c r="CW66" s="184" t="s">
        <v>2670</v>
      </c>
      <c r="CX66" s="184" t="s">
        <v>2670</v>
      </c>
      <c r="CY66" s="184" t="s">
        <v>2780</v>
      </c>
      <c r="CZ66" s="184" t="s">
        <v>2670</v>
      </c>
      <c r="DA66" s="184" t="s">
        <v>2670</v>
      </c>
      <c r="DB66" s="184" t="s">
        <v>2780</v>
      </c>
      <c r="DC66" s="184" t="s">
        <v>2670</v>
      </c>
      <c r="DD66" s="184" t="s">
        <v>2670</v>
      </c>
      <c r="DE66" s="184" t="s">
        <v>2780</v>
      </c>
      <c r="DF66" s="184" t="s">
        <v>2670</v>
      </c>
      <c r="DG66" s="184" t="s">
        <v>2670</v>
      </c>
      <c r="DH66" s="184" t="s">
        <v>2780</v>
      </c>
      <c r="DI66" s="184" t="s">
        <v>2670</v>
      </c>
      <c r="DJ66" s="184" t="s">
        <v>2670</v>
      </c>
      <c r="DK66" s="184" t="s">
        <v>2780</v>
      </c>
      <c r="DL66" s="184" t="s">
        <v>2670</v>
      </c>
      <c r="DM66" s="184" t="s">
        <v>2670</v>
      </c>
      <c r="DN66" s="184" t="s">
        <v>2780</v>
      </c>
      <c r="DO66" s="184" t="s">
        <v>2670</v>
      </c>
      <c r="DP66" s="184" t="s">
        <v>2670</v>
      </c>
      <c r="DQ66" s="184" t="s">
        <v>2780</v>
      </c>
      <c r="DR66" s="184" t="s">
        <v>2670</v>
      </c>
      <c r="DS66" s="184" t="s">
        <v>2670</v>
      </c>
      <c r="DT66" s="184" t="s">
        <v>2780</v>
      </c>
      <c r="DU66" s="184" t="s">
        <v>2670</v>
      </c>
      <c r="DV66" s="184" t="s">
        <v>2670</v>
      </c>
      <c r="DW66" s="184" t="s">
        <v>2780</v>
      </c>
      <c r="DX66" s="184" t="s">
        <v>2670</v>
      </c>
      <c r="DY66" s="184" t="s">
        <v>2670</v>
      </c>
      <c r="DZ66" s="184" t="s">
        <v>2780</v>
      </c>
      <c r="EA66" s="184" t="s">
        <v>2670</v>
      </c>
      <c r="EB66" s="184" t="s">
        <v>2670</v>
      </c>
      <c r="EC66" s="184" t="s">
        <v>2780</v>
      </c>
      <c r="ED66" s="184" t="s">
        <v>2670</v>
      </c>
      <c r="EE66" s="184" t="s">
        <v>2670</v>
      </c>
      <c r="EF66" s="184" t="s">
        <v>2780</v>
      </c>
      <c r="EG66" s="184" t="s">
        <v>2670</v>
      </c>
      <c r="EH66" s="184" t="s">
        <v>2670</v>
      </c>
      <c r="EI66" s="184" t="s">
        <v>2780</v>
      </c>
      <c r="EJ66" s="184" t="s">
        <v>2670</v>
      </c>
      <c r="EK66" s="184" t="s">
        <v>2670</v>
      </c>
      <c r="EL66" s="184" t="s">
        <v>2780</v>
      </c>
      <c r="EM66" s="184" t="s">
        <v>2670</v>
      </c>
      <c r="EN66" s="184" t="s">
        <v>2670</v>
      </c>
      <c r="EO66" s="184" t="s">
        <v>2780</v>
      </c>
      <c r="EP66" s="184" t="s">
        <v>2670</v>
      </c>
      <c r="EQ66" s="184" t="s">
        <v>2670</v>
      </c>
      <c r="ER66" s="184" t="s">
        <v>2780</v>
      </c>
      <c r="ES66" s="184" t="s">
        <v>2670</v>
      </c>
      <c r="ET66" s="184" t="s">
        <v>2670</v>
      </c>
    </row>
    <row r="67" spans="1:150" x14ac:dyDescent="0.25">
      <c r="A67" s="1"/>
      <c r="B67" s="185" t="s">
        <v>3247</v>
      </c>
      <c r="C67" s="185" t="s">
        <v>228</v>
      </c>
      <c r="D67" s="185" t="s">
        <v>3244</v>
      </c>
      <c r="E67" s="185" t="s">
        <v>3248</v>
      </c>
      <c r="F67" s="185" t="s">
        <v>3249</v>
      </c>
      <c r="G67" s="186" t="s">
        <v>2780</v>
      </c>
      <c r="H67" s="186" t="s">
        <v>2670</v>
      </c>
      <c r="I67" s="186" t="s">
        <v>2670</v>
      </c>
      <c r="J67" s="186" t="s">
        <v>2780</v>
      </c>
      <c r="K67" s="186" t="s">
        <v>2670</v>
      </c>
      <c r="L67" s="186" t="s">
        <v>2670</v>
      </c>
      <c r="M67" s="186" t="s">
        <v>2780</v>
      </c>
      <c r="N67" s="186" t="s">
        <v>2670</v>
      </c>
      <c r="O67" s="186" t="s">
        <v>2670</v>
      </c>
      <c r="P67" s="186" t="s">
        <v>2780</v>
      </c>
      <c r="Q67" s="186" t="s">
        <v>2670</v>
      </c>
      <c r="R67" s="186" t="s">
        <v>2670</v>
      </c>
      <c r="S67" s="186" t="s">
        <v>2780</v>
      </c>
      <c r="T67" s="186" t="s">
        <v>2670</v>
      </c>
      <c r="U67" s="186" t="s">
        <v>2670</v>
      </c>
      <c r="V67" s="186" t="s">
        <v>2780</v>
      </c>
      <c r="W67" s="186" t="s">
        <v>2670</v>
      </c>
      <c r="X67" s="186" t="s">
        <v>2670</v>
      </c>
      <c r="Y67" s="186" t="s">
        <v>2780</v>
      </c>
      <c r="Z67" s="186" t="s">
        <v>2670</v>
      </c>
      <c r="AA67" s="186" t="s">
        <v>2670</v>
      </c>
      <c r="AB67" s="186" t="s">
        <v>2780</v>
      </c>
      <c r="AC67" s="186" t="s">
        <v>2670</v>
      </c>
      <c r="AD67" s="186" t="s">
        <v>2670</v>
      </c>
      <c r="AE67" s="186" t="s">
        <v>2780</v>
      </c>
      <c r="AF67" s="186" t="s">
        <v>2670</v>
      </c>
      <c r="AG67" s="186" t="s">
        <v>2670</v>
      </c>
      <c r="AH67" s="186" t="s">
        <v>2780</v>
      </c>
      <c r="AI67" s="186" t="s">
        <v>2670</v>
      </c>
      <c r="AJ67" s="186" t="s">
        <v>2670</v>
      </c>
      <c r="AK67" s="186" t="s">
        <v>2780</v>
      </c>
      <c r="AL67" s="186" t="s">
        <v>2670</v>
      </c>
      <c r="AM67" s="186" t="s">
        <v>2670</v>
      </c>
      <c r="AN67" s="186" t="s">
        <v>2780</v>
      </c>
      <c r="AO67" s="186" t="s">
        <v>2670</v>
      </c>
      <c r="AP67" s="186" t="s">
        <v>2670</v>
      </c>
      <c r="AQ67" s="186" t="s">
        <v>2780</v>
      </c>
      <c r="AR67" s="186" t="s">
        <v>2670</v>
      </c>
      <c r="AS67" s="186" t="s">
        <v>2670</v>
      </c>
      <c r="AT67" s="186" t="s">
        <v>2780</v>
      </c>
      <c r="AU67" s="186" t="s">
        <v>2670</v>
      </c>
      <c r="AV67" s="186" t="s">
        <v>2670</v>
      </c>
      <c r="AW67" s="186" t="s">
        <v>2780</v>
      </c>
      <c r="AX67" s="186" t="s">
        <v>2670</v>
      </c>
      <c r="AY67" s="186" t="s">
        <v>2670</v>
      </c>
      <c r="AZ67" s="186" t="s">
        <v>2780</v>
      </c>
      <c r="BA67" s="186" t="s">
        <v>2670</v>
      </c>
      <c r="BB67" s="186" t="s">
        <v>2670</v>
      </c>
      <c r="BC67" s="186" t="s">
        <v>2780</v>
      </c>
      <c r="BD67" s="186" t="s">
        <v>2670</v>
      </c>
      <c r="BE67" s="186" t="s">
        <v>2670</v>
      </c>
      <c r="BF67" s="186" t="s">
        <v>2780</v>
      </c>
      <c r="BG67" s="186" t="s">
        <v>2670</v>
      </c>
      <c r="BH67" s="186" t="s">
        <v>2670</v>
      </c>
      <c r="BI67" s="186" t="s">
        <v>2780</v>
      </c>
      <c r="BJ67" s="186" t="s">
        <v>2670</v>
      </c>
      <c r="BK67" s="186" t="s">
        <v>2670</v>
      </c>
      <c r="BL67" s="186" t="s">
        <v>2780</v>
      </c>
      <c r="BM67" s="186" t="s">
        <v>2670</v>
      </c>
      <c r="BN67" s="186" t="s">
        <v>2670</v>
      </c>
      <c r="BO67" s="186" t="s">
        <v>2780</v>
      </c>
      <c r="BP67" s="186" t="s">
        <v>2670</v>
      </c>
      <c r="BQ67" s="186" t="s">
        <v>2670</v>
      </c>
      <c r="BR67" s="186" t="s">
        <v>2780</v>
      </c>
      <c r="BS67" s="186" t="s">
        <v>2670</v>
      </c>
      <c r="BT67" s="186" t="s">
        <v>2670</v>
      </c>
      <c r="BU67" s="186" t="s">
        <v>2780</v>
      </c>
      <c r="BV67" s="186" t="s">
        <v>2670</v>
      </c>
      <c r="BW67" s="186" t="s">
        <v>2670</v>
      </c>
      <c r="BX67" s="186" t="s">
        <v>2780</v>
      </c>
      <c r="BY67" s="186" t="s">
        <v>2670</v>
      </c>
      <c r="BZ67" s="186" t="s">
        <v>2670</v>
      </c>
      <c r="CA67" s="186" t="s">
        <v>2780</v>
      </c>
      <c r="CB67" s="186" t="s">
        <v>2670</v>
      </c>
      <c r="CC67" s="186" t="s">
        <v>2670</v>
      </c>
      <c r="CD67" s="186" t="s">
        <v>2780</v>
      </c>
      <c r="CE67" s="186" t="s">
        <v>2670</v>
      </c>
      <c r="CF67" s="186" t="s">
        <v>2670</v>
      </c>
      <c r="CG67" s="186" t="s">
        <v>2780</v>
      </c>
      <c r="CH67" s="186" t="s">
        <v>2670</v>
      </c>
      <c r="CI67" s="186" t="s">
        <v>2670</v>
      </c>
      <c r="CJ67" s="186" t="s">
        <v>2780</v>
      </c>
      <c r="CK67" s="186" t="s">
        <v>2670</v>
      </c>
      <c r="CL67" s="186" t="s">
        <v>2670</v>
      </c>
      <c r="CM67" s="186" t="s">
        <v>2780</v>
      </c>
      <c r="CN67" s="186" t="s">
        <v>2670</v>
      </c>
      <c r="CO67" s="186" t="s">
        <v>2670</v>
      </c>
      <c r="CP67" s="186" t="s">
        <v>2780</v>
      </c>
      <c r="CQ67" s="186" t="s">
        <v>2670</v>
      </c>
      <c r="CR67" s="186" t="s">
        <v>2670</v>
      </c>
      <c r="CS67" s="186" t="s">
        <v>2780</v>
      </c>
      <c r="CT67" s="186" t="s">
        <v>2670</v>
      </c>
      <c r="CU67" s="186" t="s">
        <v>2670</v>
      </c>
      <c r="CV67" s="186" t="s">
        <v>2780</v>
      </c>
      <c r="CW67" s="186" t="s">
        <v>2670</v>
      </c>
      <c r="CX67" s="186" t="s">
        <v>2670</v>
      </c>
      <c r="CY67" s="186" t="s">
        <v>2780</v>
      </c>
      <c r="CZ67" s="186" t="s">
        <v>2670</v>
      </c>
      <c r="DA67" s="186" t="s">
        <v>2670</v>
      </c>
      <c r="DB67" s="186" t="s">
        <v>2780</v>
      </c>
      <c r="DC67" s="186" t="s">
        <v>2670</v>
      </c>
      <c r="DD67" s="186" t="s">
        <v>2670</v>
      </c>
      <c r="DE67" s="186" t="s">
        <v>2780</v>
      </c>
      <c r="DF67" s="186" t="s">
        <v>2670</v>
      </c>
      <c r="DG67" s="186" t="s">
        <v>2670</v>
      </c>
      <c r="DH67" s="186" t="s">
        <v>2780</v>
      </c>
      <c r="DI67" s="186" t="s">
        <v>2670</v>
      </c>
      <c r="DJ67" s="186" t="s">
        <v>2670</v>
      </c>
      <c r="DK67" s="186" t="s">
        <v>2780</v>
      </c>
      <c r="DL67" s="186" t="s">
        <v>2670</v>
      </c>
      <c r="DM67" s="186" t="s">
        <v>2670</v>
      </c>
      <c r="DN67" s="186" t="s">
        <v>2780</v>
      </c>
      <c r="DO67" s="186" t="s">
        <v>2670</v>
      </c>
      <c r="DP67" s="186" t="s">
        <v>2670</v>
      </c>
      <c r="DQ67" s="186" t="s">
        <v>2780</v>
      </c>
      <c r="DR67" s="186" t="s">
        <v>2670</v>
      </c>
      <c r="DS67" s="186" t="s">
        <v>2670</v>
      </c>
      <c r="DT67" s="186" t="s">
        <v>2780</v>
      </c>
      <c r="DU67" s="186" t="s">
        <v>2670</v>
      </c>
      <c r="DV67" s="186" t="s">
        <v>2670</v>
      </c>
      <c r="DW67" s="186" t="s">
        <v>2780</v>
      </c>
      <c r="DX67" s="186" t="s">
        <v>2670</v>
      </c>
      <c r="DY67" s="186" t="s">
        <v>2670</v>
      </c>
      <c r="DZ67" s="186" t="s">
        <v>2780</v>
      </c>
      <c r="EA67" s="186" t="s">
        <v>2670</v>
      </c>
      <c r="EB67" s="186" t="s">
        <v>2670</v>
      </c>
      <c r="EC67" s="186" t="s">
        <v>2780</v>
      </c>
      <c r="ED67" s="186" t="s">
        <v>2670</v>
      </c>
      <c r="EE67" s="186" t="s">
        <v>2670</v>
      </c>
      <c r="EF67" s="186" t="s">
        <v>2780</v>
      </c>
      <c r="EG67" s="186" t="s">
        <v>2670</v>
      </c>
      <c r="EH67" s="186" t="s">
        <v>2670</v>
      </c>
      <c r="EI67" s="186" t="s">
        <v>2780</v>
      </c>
      <c r="EJ67" s="186" t="s">
        <v>2670</v>
      </c>
      <c r="EK67" s="186" t="s">
        <v>2670</v>
      </c>
      <c r="EL67" s="186" t="s">
        <v>2780</v>
      </c>
      <c r="EM67" s="186" t="s">
        <v>2670</v>
      </c>
      <c r="EN67" s="186" t="s">
        <v>2670</v>
      </c>
      <c r="EO67" s="186" t="s">
        <v>2780</v>
      </c>
      <c r="EP67" s="186" t="s">
        <v>2670</v>
      </c>
      <c r="EQ67" s="186" t="s">
        <v>2670</v>
      </c>
      <c r="ER67" s="186" t="s">
        <v>2780</v>
      </c>
      <c r="ES67" s="186" t="s">
        <v>2670</v>
      </c>
      <c r="ET67" s="186" t="s">
        <v>2670</v>
      </c>
    </row>
    <row r="68" spans="1:150" x14ac:dyDescent="0.25">
      <c r="A68" s="1"/>
      <c r="B68" s="185" t="s">
        <v>3250</v>
      </c>
      <c r="C68" s="185" t="s">
        <v>228</v>
      </c>
      <c r="D68" s="185" t="s">
        <v>3244</v>
      </c>
      <c r="E68" s="185" t="s">
        <v>3251</v>
      </c>
      <c r="F68" s="185" t="s">
        <v>3252</v>
      </c>
      <c r="G68" s="186" t="s">
        <v>2780</v>
      </c>
      <c r="H68" s="186" t="s">
        <v>2670</v>
      </c>
      <c r="I68" s="186" t="s">
        <v>2670</v>
      </c>
      <c r="J68" s="186" t="s">
        <v>2780</v>
      </c>
      <c r="K68" s="186" t="s">
        <v>2670</v>
      </c>
      <c r="L68" s="186" t="s">
        <v>2670</v>
      </c>
      <c r="M68" s="186" t="s">
        <v>2780</v>
      </c>
      <c r="N68" s="186" t="s">
        <v>2670</v>
      </c>
      <c r="O68" s="186" t="s">
        <v>2670</v>
      </c>
      <c r="P68" s="186" t="s">
        <v>2780</v>
      </c>
      <c r="Q68" s="186" t="s">
        <v>2670</v>
      </c>
      <c r="R68" s="186" t="s">
        <v>2670</v>
      </c>
      <c r="S68" s="186" t="s">
        <v>2780</v>
      </c>
      <c r="T68" s="186" t="s">
        <v>2670</v>
      </c>
      <c r="U68" s="186" t="s">
        <v>2670</v>
      </c>
      <c r="V68" s="186" t="s">
        <v>2780</v>
      </c>
      <c r="W68" s="186" t="s">
        <v>2670</v>
      </c>
      <c r="X68" s="186" t="s">
        <v>2670</v>
      </c>
      <c r="Y68" s="186" t="s">
        <v>2780</v>
      </c>
      <c r="Z68" s="186" t="s">
        <v>2670</v>
      </c>
      <c r="AA68" s="186" t="s">
        <v>2670</v>
      </c>
      <c r="AB68" s="186" t="s">
        <v>2780</v>
      </c>
      <c r="AC68" s="186" t="s">
        <v>2670</v>
      </c>
      <c r="AD68" s="186" t="s">
        <v>2670</v>
      </c>
      <c r="AE68" s="186" t="s">
        <v>2780</v>
      </c>
      <c r="AF68" s="186" t="s">
        <v>2670</v>
      </c>
      <c r="AG68" s="186" t="s">
        <v>2670</v>
      </c>
      <c r="AH68" s="186" t="s">
        <v>2780</v>
      </c>
      <c r="AI68" s="186" t="s">
        <v>2670</v>
      </c>
      <c r="AJ68" s="186" t="s">
        <v>2670</v>
      </c>
      <c r="AK68" s="186" t="s">
        <v>2780</v>
      </c>
      <c r="AL68" s="186" t="s">
        <v>2670</v>
      </c>
      <c r="AM68" s="186" t="s">
        <v>2670</v>
      </c>
      <c r="AN68" s="186" t="s">
        <v>2780</v>
      </c>
      <c r="AO68" s="186" t="s">
        <v>2670</v>
      </c>
      <c r="AP68" s="186" t="s">
        <v>2670</v>
      </c>
      <c r="AQ68" s="186" t="s">
        <v>2780</v>
      </c>
      <c r="AR68" s="186" t="s">
        <v>2670</v>
      </c>
      <c r="AS68" s="186" t="s">
        <v>2670</v>
      </c>
      <c r="AT68" s="186" t="s">
        <v>2780</v>
      </c>
      <c r="AU68" s="186" t="s">
        <v>2670</v>
      </c>
      <c r="AV68" s="186" t="s">
        <v>2670</v>
      </c>
      <c r="AW68" s="186" t="s">
        <v>2780</v>
      </c>
      <c r="AX68" s="186" t="s">
        <v>2670</v>
      </c>
      <c r="AY68" s="186" t="s">
        <v>2670</v>
      </c>
      <c r="AZ68" s="186" t="s">
        <v>2780</v>
      </c>
      <c r="BA68" s="186" t="s">
        <v>2670</v>
      </c>
      <c r="BB68" s="186" t="s">
        <v>2670</v>
      </c>
      <c r="BC68" s="186" t="s">
        <v>2780</v>
      </c>
      <c r="BD68" s="186" t="s">
        <v>2670</v>
      </c>
      <c r="BE68" s="186" t="s">
        <v>2670</v>
      </c>
      <c r="BF68" s="186" t="s">
        <v>2780</v>
      </c>
      <c r="BG68" s="186" t="s">
        <v>2670</v>
      </c>
      <c r="BH68" s="186" t="s">
        <v>2670</v>
      </c>
      <c r="BI68" s="186" t="s">
        <v>2780</v>
      </c>
      <c r="BJ68" s="186" t="s">
        <v>2670</v>
      </c>
      <c r="BK68" s="186" t="s">
        <v>2670</v>
      </c>
      <c r="BL68" s="186" t="s">
        <v>2780</v>
      </c>
      <c r="BM68" s="186" t="s">
        <v>2670</v>
      </c>
      <c r="BN68" s="186" t="s">
        <v>2670</v>
      </c>
      <c r="BO68" s="186" t="s">
        <v>2780</v>
      </c>
      <c r="BP68" s="186" t="s">
        <v>2670</v>
      </c>
      <c r="BQ68" s="186" t="s">
        <v>2670</v>
      </c>
      <c r="BR68" s="186" t="s">
        <v>2780</v>
      </c>
      <c r="BS68" s="186" t="s">
        <v>2670</v>
      </c>
      <c r="BT68" s="186" t="s">
        <v>2670</v>
      </c>
      <c r="BU68" s="186" t="s">
        <v>2780</v>
      </c>
      <c r="BV68" s="186" t="s">
        <v>2670</v>
      </c>
      <c r="BW68" s="186" t="s">
        <v>2670</v>
      </c>
      <c r="BX68" s="186" t="s">
        <v>2780</v>
      </c>
      <c r="BY68" s="186" t="s">
        <v>2670</v>
      </c>
      <c r="BZ68" s="186" t="s">
        <v>2670</v>
      </c>
      <c r="CA68" s="186" t="s">
        <v>2780</v>
      </c>
      <c r="CB68" s="186" t="s">
        <v>2670</v>
      </c>
      <c r="CC68" s="186" t="s">
        <v>2670</v>
      </c>
      <c r="CD68" s="186" t="s">
        <v>2780</v>
      </c>
      <c r="CE68" s="186" t="s">
        <v>2670</v>
      </c>
      <c r="CF68" s="186" t="s">
        <v>2670</v>
      </c>
      <c r="CG68" s="186" t="s">
        <v>2780</v>
      </c>
      <c r="CH68" s="186" t="s">
        <v>2670</v>
      </c>
      <c r="CI68" s="186" t="s">
        <v>2670</v>
      </c>
      <c r="CJ68" s="186" t="s">
        <v>2780</v>
      </c>
      <c r="CK68" s="186" t="s">
        <v>2670</v>
      </c>
      <c r="CL68" s="186" t="s">
        <v>2670</v>
      </c>
      <c r="CM68" s="186" t="s">
        <v>2780</v>
      </c>
      <c r="CN68" s="186" t="s">
        <v>2670</v>
      </c>
      <c r="CO68" s="186" t="s">
        <v>2670</v>
      </c>
      <c r="CP68" s="186" t="s">
        <v>2780</v>
      </c>
      <c r="CQ68" s="186" t="s">
        <v>2670</v>
      </c>
      <c r="CR68" s="186" t="s">
        <v>2670</v>
      </c>
      <c r="CS68" s="186" t="s">
        <v>2780</v>
      </c>
      <c r="CT68" s="186" t="s">
        <v>2670</v>
      </c>
      <c r="CU68" s="186" t="s">
        <v>2670</v>
      </c>
      <c r="CV68" s="186" t="s">
        <v>2780</v>
      </c>
      <c r="CW68" s="186" t="s">
        <v>2670</v>
      </c>
      <c r="CX68" s="186" t="s">
        <v>2670</v>
      </c>
      <c r="CY68" s="186" t="s">
        <v>2780</v>
      </c>
      <c r="CZ68" s="186" t="s">
        <v>2670</v>
      </c>
      <c r="DA68" s="186" t="s">
        <v>2670</v>
      </c>
      <c r="DB68" s="186" t="s">
        <v>2780</v>
      </c>
      <c r="DC68" s="186" t="s">
        <v>2670</v>
      </c>
      <c r="DD68" s="186" t="s">
        <v>2670</v>
      </c>
      <c r="DE68" s="186" t="s">
        <v>2780</v>
      </c>
      <c r="DF68" s="186" t="s">
        <v>2670</v>
      </c>
      <c r="DG68" s="186" t="s">
        <v>2670</v>
      </c>
      <c r="DH68" s="186" t="s">
        <v>2780</v>
      </c>
      <c r="DI68" s="186" t="s">
        <v>2670</v>
      </c>
      <c r="DJ68" s="186" t="s">
        <v>2670</v>
      </c>
      <c r="DK68" s="186" t="s">
        <v>2780</v>
      </c>
      <c r="DL68" s="186" t="s">
        <v>2670</v>
      </c>
      <c r="DM68" s="186" t="s">
        <v>2670</v>
      </c>
      <c r="DN68" s="186" t="s">
        <v>2780</v>
      </c>
      <c r="DO68" s="186" t="s">
        <v>2670</v>
      </c>
      <c r="DP68" s="186" t="s">
        <v>2670</v>
      </c>
      <c r="DQ68" s="186" t="s">
        <v>2780</v>
      </c>
      <c r="DR68" s="186" t="s">
        <v>2670</v>
      </c>
      <c r="DS68" s="186" t="s">
        <v>2670</v>
      </c>
      <c r="DT68" s="186" t="s">
        <v>2780</v>
      </c>
      <c r="DU68" s="186" t="s">
        <v>2670</v>
      </c>
      <c r="DV68" s="186" t="s">
        <v>2670</v>
      </c>
      <c r="DW68" s="186" t="s">
        <v>2780</v>
      </c>
      <c r="DX68" s="186" t="s">
        <v>2670</v>
      </c>
      <c r="DY68" s="186" t="s">
        <v>2670</v>
      </c>
      <c r="DZ68" s="186" t="s">
        <v>2780</v>
      </c>
      <c r="EA68" s="186" t="s">
        <v>2670</v>
      </c>
      <c r="EB68" s="186" t="s">
        <v>2670</v>
      </c>
      <c r="EC68" s="186" t="s">
        <v>2780</v>
      </c>
      <c r="ED68" s="186" t="s">
        <v>2670</v>
      </c>
      <c r="EE68" s="186" t="s">
        <v>2670</v>
      </c>
      <c r="EF68" s="186" t="s">
        <v>2780</v>
      </c>
      <c r="EG68" s="186" t="s">
        <v>2670</v>
      </c>
      <c r="EH68" s="186" t="s">
        <v>2670</v>
      </c>
      <c r="EI68" s="186" t="s">
        <v>2780</v>
      </c>
      <c r="EJ68" s="186" t="s">
        <v>2670</v>
      </c>
      <c r="EK68" s="186" t="s">
        <v>2670</v>
      </c>
      <c r="EL68" s="186" t="s">
        <v>2780</v>
      </c>
      <c r="EM68" s="186" t="s">
        <v>2670</v>
      </c>
      <c r="EN68" s="186" t="s">
        <v>2670</v>
      </c>
      <c r="EO68" s="186" t="s">
        <v>2780</v>
      </c>
      <c r="EP68" s="186" t="s">
        <v>2670</v>
      </c>
      <c r="EQ68" s="186" t="s">
        <v>2670</v>
      </c>
      <c r="ER68" s="186" t="s">
        <v>2780</v>
      </c>
      <c r="ES68" s="186" t="s">
        <v>2670</v>
      </c>
      <c r="ET68" s="186" t="s">
        <v>2670</v>
      </c>
    </row>
    <row r="69" spans="1:150" x14ac:dyDescent="0.25">
      <c r="A69" s="1"/>
      <c r="B69" s="184" t="s">
        <v>3253</v>
      </c>
      <c r="C69" s="184" t="s">
        <v>517</v>
      </c>
      <c r="D69" s="184" t="s">
        <v>887</v>
      </c>
      <c r="E69" s="184" t="s">
        <v>3254</v>
      </c>
      <c r="F69" s="184" t="s">
        <v>3255</v>
      </c>
      <c r="G69" s="184" t="s">
        <v>2780</v>
      </c>
      <c r="H69" s="184" t="s">
        <v>2670</v>
      </c>
      <c r="I69" s="184" t="s">
        <v>2670</v>
      </c>
      <c r="J69" s="184" t="s">
        <v>2780</v>
      </c>
      <c r="K69" s="184" t="s">
        <v>2670</v>
      </c>
      <c r="L69" s="184" t="s">
        <v>2670</v>
      </c>
      <c r="M69" s="184" t="s">
        <v>2780</v>
      </c>
      <c r="N69" s="184" t="s">
        <v>2670</v>
      </c>
      <c r="O69" s="184" t="s">
        <v>2670</v>
      </c>
      <c r="P69" s="184" t="s">
        <v>2780</v>
      </c>
      <c r="Q69" s="184" t="s">
        <v>2670</v>
      </c>
      <c r="R69" s="184" t="s">
        <v>2670</v>
      </c>
      <c r="S69" s="184" t="s">
        <v>2780</v>
      </c>
      <c r="T69" s="184" t="s">
        <v>2670</v>
      </c>
      <c r="U69" s="184" t="s">
        <v>2670</v>
      </c>
      <c r="V69" s="184" t="s">
        <v>2780</v>
      </c>
      <c r="W69" s="184" t="s">
        <v>2670</v>
      </c>
      <c r="X69" s="184" t="s">
        <v>2670</v>
      </c>
      <c r="Y69" s="184" t="s">
        <v>2780</v>
      </c>
      <c r="Z69" s="184" t="s">
        <v>2670</v>
      </c>
      <c r="AA69" s="184" t="s">
        <v>2670</v>
      </c>
      <c r="AB69" s="184" t="s">
        <v>2780</v>
      </c>
      <c r="AC69" s="184" t="s">
        <v>2670</v>
      </c>
      <c r="AD69" s="184" t="s">
        <v>2670</v>
      </c>
      <c r="AE69" s="184" t="s">
        <v>2780</v>
      </c>
      <c r="AF69" s="184" t="s">
        <v>2670</v>
      </c>
      <c r="AG69" s="184" t="s">
        <v>2670</v>
      </c>
      <c r="AH69" s="184" t="s">
        <v>2780</v>
      </c>
      <c r="AI69" s="184" t="s">
        <v>2670</v>
      </c>
      <c r="AJ69" s="184" t="s">
        <v>2670</v>
      </c>
      <c r="AK69" s="184" t="s">
        <v>2780</v>
      </c>
      <c r="AL69" s="184" t="s">
        <v>2670</v>
      </c>
      <c r="AM69" s="184" t="s">
        <v>2670</v>
      </c>
      <c r="AN69" s="184" t="s">
        <v>2780</v>
      </c>
      <c r="AO69" s="184" t="s">
        <v>2670</v>
      </c>
      <c r="AP69" s="184" t="s">
        <v>2670</v>
      </c>
      <c r="AQ69" s="184" t="s">
        <v>2780</v>
      </c>
      <c r="AR69" s="184" t="s">
        <v>2670</v>
      </c>
      <c r="AS69" s="184" t="s">
        <v>2670</v>
      </c>
      <c r="AT69" s="184" t="s">
        <v>2780</v>
      </c>
      <c r="AU69" s="184" t="s">
        <v>2670</v>
      </c>
      <c r="AV69" s="184" t="s">
        <v>2670</v>
      </c>
      <c r="AW69" s="184" t="s">
        <v>2780</v>
      </c>
      <c r="AX69" s="184" t="s">
        <v>2670</v>
      </c>
      <c r="AY69" s="184" t="s">
        <v>2670</v>
      </c>
      <c r="AZ69" s="184" t="s">
        <v>2780</v>
      </c>
      <c r="BA69" s="184" t="s">
        <v>2670</v>
      </c>
      <c r="BB69" s="184" t="s">
        <v>2670</v>
      </c>
      <c r="BC69" s="184" t="s">
        <v>2780</v>
      </c>
      <c r="BD69" s="184" t="s">
        <v>3256</v>
      </c>
      <c r="BE69" s="184" t="s">
        <v>2670</v>
      </c>
      <c r="BF69" s="184" t="s">
        <v>2780</v>
      </c>
      <c r="BG69" s="184" t="s">
        <v>3257</v>
      </c>
      <c r="BH69" s="184" t="s">
        <v>2670</v>
      </c>
      <c r="BI69" s="184" t="s">
        <v>2780</v>
      </c>
      <c r="BJ69" s="184" t="s">
        <v>3257</v>
      </c>
      <c r="BK69" s="184" t="s">
        <v>2670</v>
      </c>
      <c r="BL69" s="184" t="s">
        <v>2780</v>
      </c>
      <c r="BM69" s="184" t="s">
        <v>3258</v>
      </c>
      <c r="BN69" s="184" t="s">
        <v>2670</v>
      </c>
      <c r="BO69" s="184" t="s">
        <v>2780</v>
      </c>
      <c r="BP69" s="184" t="s">
        <v>3259</v>
      </c>
      <c r="BQ69" s="184" t="s">
        <v>2670</v>
      </c>
      <c r="BR69" s="184" t="s">
        <v>2780</v>
      </c>
      <c r="BS69" s="184" t="s">
        <v>3260</v>
      </c>
      <c r="BT69" s="184" t="s">
        <v>2670</v>
      </c>
      <c r="BU69" s="184" t="s">
        <v>2780</v>
      </c>
      <c r="BV69" s="184" t="s">
        <v>3261</v>
      </c>
      <c r="BW69" s="184" t="s">
        <v>2670</v>
      </c>
      <c r="BX69" s="184" t="s">
        <v>2780</v>
      </c>
      <c r="BY69" s="184" t="s">
        <v>3262</v>
      </c>
      <c r="BZ69" s="184" t="s">
        <v>2670</v>
      </c>
      <c r="CA69" s="184" t="s">
        <v>2780</v>
      </c>
      <c r="CB69" s="184" t="s">
        <v>3263</v>
      </c>
      <c r="CC69" s="184" t="s">
        <v>2670</v>
      </c>
      <c r="CD69" s="184" t="s">
        <v>2780</v>
      </c>
      <c r="CE69" s="184" t="s">
        <v>2670</v>
      </c>
      <c r="CF69" s="184" t="s">
        <v>2670</v>
      </c>
      <c r="CG69" s="184" t="s">
        <v>2780</v>
      </c>
      <c r="CH69" s="184" t="s">
        <v>2670</v>
      </c>
      <c r="CI69" s="184" t="s">
        <v>2670</v>
      </c>
      <c r="CJ69" s="184" t="s">
        <v>2780</v>
      </c>
      <c r="CK69" s="184" t="s">
        <v>2670</v>
      </c>
      <c r="CL69" s="184" t="s">
        <v>2670</v>
      </c>
      <c r="CM69" s="184" t="s">
        <v>2780</v>
      </c>
      <c r="CN69" s="184" t="s">
        <v>2670</v>
      </c>
      <c r="CO69" s="184" t="s">
        <v>2670</v>
      </c>
      <c r="CP69" s="184" t="s">
        <v>2780</v>
      </c>
      <c r="CQ69" s="184" t="s">
        <v>2670</v>
      </c>
      <c r="CR69" s="184" t="s">
        <v>2670</v>
      </c>
      <c r="CS69" s="184" t="s">
        <v>2780</v>
      </c>
      <c r="CT69" s="184" t="s">
        <v>3264</v>
      </c>
      <c r="CU69" s="184" t="s">
        <v>2670</v>
      </c>
      <c r="CV69" s="184" t="s">
        <v>2780</v>
      </c>
      <c r="CW69" s="184" t="s">
        <v>2670</v>
      </c>
      <c r="CX69" s="184" t="s">
        <v>2670</v>
      </c>
      <c r="CY69" s="184" t="s">
        <v>2780</v>
      </c>
      <c r="CZ69" s="184" t="s">
        <v>3256</v>
      </c>
      <c r="DA69" s="184" t="s">
        <v>2670</v>
      </c>
      <c r="DB69" s="184" t="s">
        <v>2780</v>
      </c>
      <c r="DC69" s="184" t="s">
        <v>3257</v>
      </c>
      <c r="DD69" s="184" t="s">
        <v>2670</v>
      </c>
      <c r="DE69" s="184" t="s">
        <v>2780</v>
      </c>
      <c r="DF69" s="184" t="s">
        <v>2670</v>
      </c>
      <c r="DG69" s="184" t="s">
        <v>2670</v>
      </c>
      <c r="DH69" s="184" t="s">
        <v>2780</v>
      </c>
      <c r="DI69" s="184" t="s">
        <v>3264</v>
      </c>
      <c r="DJ69" s="184" t="s">
        <v>2670</v>
      </c>
      <c r="DK69" s="184" t="s">
        <v>2780</v>
      </c>
      <c r="DL69" s="184" t="s">
        <v>2670</v>
      </c>
      <c r="DM69" s="184" t="s">
        <v>2670</v>
      </c>
      <c r="DN69" s="184" t="s">
        <v>2780</v>
      </c>
      <c r="DO69" s="184" t="s">
        <v>3265</v>
      </c>
      <c r="DP69" s="184" t="s">
        <v>2670</v>
      </c>
      <c r="DQ69" s="184" t="s">
        <v>2780</v>
      </c>
      <c r="DR69" s="184" t="s">
        <v>2670</v>
      </c>
      <c r="DS69" s="184" t="s">
        <v>2670</v>
      </c>
      <c r="DT69" s="184" t="s">
        <v>2780</v>
      </c>
      <c r="DU69" s="184" t="s">
        <v>2670</v>
      </c>
      <c r="DV69" s="184" t="s">
        <v>2670</v>
      </c>
      <c r="DW69" s="184" t="s">
        <v>2780</v>
      </c>
      <c r="DX69" s="184" t="s">
        <v>3266</v>
      </c>
      <c r="DY69" s="184" t="s">
        <v>2670</v>
      </c>
      <c r="DZ69" s="184" t="s">
        <v>2780</v>
      </c>
      <c r="EA69" s="184" t="s">
        <v>2670</v>
      </c>
      <c r="EB69" s="184" t="s">
        <v>2670</v>
      </c>
      <c r="EC69" s="184" t="s">
        <v>2780</v>
      </c>
      <c r="ED69" s="184" t="s">
        <v>3267</v>
      </c>
      <c r="EE69" s="184" t="s">
        <v>2670</v>
      </c>
      <c r="EF69" s="184" t="s">
        <v>2780</v>
      </c>
      <c r="EG69" s="184" t="s">
        <v>3260</v>
      </c>
      <c r="EH69" s="184" t="s">
        <v>2670</v>
      </c>
      <c r="EI69" s="184" t="s">
        <v>2780</v>
      </c>
      <c r="EJ69" s="184" t="s">
        <v>3268</v>
      </c>
      <c r="EK69" s="184" t="s">
        <v>2670</v>
      </c>
      <c r="EL69" s="184" t="s">
        <v>2780</v>
      </c>
      <c r="EM69" s="184" t="s">
        <v>3266</v>
      </c>
      <c r="EN69" s="184" t="s">
        <v>2670</v>
      </c>
      <c r="EO69" s="184" t="s">
        <v>2780</v>
      </c>
      <c r="EP69" s="184" t="s">
        <v>2670</v>
      </c>
      <c r="EQ69" s="184" t="s">
        <v>2670</v>
      </c>
      <c r="ER69" s="184" t="s">
        <v>2780</v>
      </c>
      <c r="ES69" s="184" t="s">
        <v>2670</v>
      </c>
      <c r="ET69" s="184" t="s">
        <v>2670</v>
      </c>
    </row>
    <row r="70" spans="1:150" x14ac:dyDescent="0.25">
      <c r="A70" s="1"/>
      <c r="B70" s="185" t="s">
        <v>3269</v>
      </c>
      <c r="C70" s="185" t="s">
        <v>517</v>
      </c>
      <c r="D70" s="185" t="s">
        <v>887</v>
      </c>
      <c r="E70" s="185" t="s">
        <v>3270</v>
      </c>
      <c r="F70" s="185" t="s">
        <v>3271</v>
      </c>
      <c r="G70" s="186" t="s">
        <v>2780</v>
      </c>
      <c r="H70" s="186" t="s">
        <v>2670</v>
      </c>
      <c r="I70" s="186" t="s">
        <v>2670</v>
      </c>
      <c r="J70" s="186" t="s">
        <v>2780</v>
      </c>
      <c r="K70" s="186" t="s">
        <v>2670</v>
      </c>
      <c r="L70" s="186" t="s">
        <v>2670</v>
      </c>
      <c r="M70" s="186" t="s">
        <v>2780</v>
      </c>
      <c r="N70" s="186" t="s">
        <v>2670</v>
      </c>
      <c r="O70" s="186" t="s">
        <v>2670</v>
      </c>
      <c r="P70" s="186" t="s">
        <v>2780</v>
      </c>
      <c r="Q70" s="186" t="s">
        <v>2670</v>
      </c>
      <c r="R70" s="186" t="s">
        <v>2670</v>
      </c>
      <c r="S70" s="186" t="s">
        <v>2780</v>
      </c>
      <c r="T70" s="186" t="s">
        <v>2670</v>
      </c>
      <c r="U70" s="186" t="s">
        <v>2670</v>
      </c>
      <c r="V70" s="186" t="s">
        <v>2780</v>
      </c>
      <c r="W70" s="186" t="s">
        <v>2670</v>
      </c>
      <c r="X70" s="186" t="s">
        <v>2670</v>
      </c>
      <c r="Y70" s="186" t="s">
        <v>2780</v>
      </c>
      <c r="Z70" s="186" t="s">
        <v>2670</v>
      </c>
      <c r="AA70" s="186" t="s">
        <v>2670</v>
      </c>
      <c r="AB70" s="186" t="s">
        <v>2780</v>
      </c>
      <c r="AC70" s="186" t="s">
        <v>2670</v>
      </c>
      <c r="AD70" s="186" t="s">
        <v>2670</v>
      </c>
      <c r="AE70" s="186" t="s">
        <v>2780</v>
      </c>
      <c r="AF70" s="186" t="s">
        <v>2670</v>
      </c>
      <c r="AG70" s="186" t="s">
        <v>2670</v>
      </c>
      <c r="AH70" s="186" t="s">
        <v>2780</v>
      </c>
      <c r="AI70" s="186" t="s">
        <v>2670</v>
      </c>
      <c r="AJ70" s="186" t="s">
        <v>2670</v>
      </c>
      <c r="AK70" s="186" t="s">
        <v>2780</v>
      </c>
      <c r="AL70" s="186" t="s">
        <v>2670</v>
      </c>
      <c r="AM70" s="186" t="s">
        <v>2670</v>
      </c>
      <c r="AN70" s="186" t="s">
        <v>2780</v>
      </c>
      <c r="AO70" s="186" t="s">
        <v>2670</v>
      </c>
      <c r="AP70" s="186" t="s">
        <v>2670</v>
      </c>
      <c r="AQ70" s="186" t="s">
        <v>2780</v>
      </c>
      <c r="AR70" s="186" t="s">
        <v>2670</v>
      </c>
      <c r="AS70" s="186" t="s">
        <v>2670</v>
      </c>
      <c r="AT70" s="186" t="s">
        <v>2780</v>
      </c>
      <c r="AU70" s="186" t="s">
        <v>2670</v>
      </c>
      <c r="AV70" s="186" t="s">
        <v>2670</v>
      </c>
      <c r="AW70" s="186" t="s">
        <v>2780</v>
      </c>
      <c r="AX70" s="186" t="s">
        <v>2670</v>
      </c>
      <c r="AY70" s="186" t="s">
        <v>2670</v>
      </c>
      <c r="AZ70" s="186" t="s">
        <v>2780</v>
      </c>
      <c r="BA70" s="186" t="s">
        <v>2670</v>
      </c>
      <c r="BB70" s="186" t="s">
        <v>2670</v>
      </c>
      <c r="BC70" s="186" t="s">
        <v>2780</v>
      </c>
      <c r="BD70" s="186" t="s">
        <v>2670</v>
      </c>
      <c r="BE70" s="186" t="s">
        <v>2670</v>
      </c>
      <c r="BF70" s="186" t="s">
        <v>2780</v>
      </c>
      <c r="BG70" s="186" t="s">
        <v>2670</v>
      </c>
      <c r="BH70" s="186" t="s">
        <v>2670</v>
      </c>
      <c r="BI70" s="186" t="s">
        <v>2780</v>
      </c>
      <c r="BJ70" s="186" t="s">
        <v>2670</v>
      </c>
      <c r="BK70" s="186" t="s">
        <v>2670</v>
      </c>
      <c r="BL70" s="186" t="s">
        <v>2780</v>
      </c>
      <c r="BM70" s="186" t="s">
        <v>2670</v>
      </c>
      <c r="BN70" s="186" t="s">
        <v>2670</v>
      </c>
      <c r="BO70" s="186" t="s">
        <v>2780</v>
      </c>
      <c r="BP70" s="186" t="s">
        <v>2670</v>
      </c>
      <c r="BQ70" s="186" t="s">
        <v>2670</v>
      </c>
      <c r="BR70" s="186" t="s">
        <v>2780</v>
      </c>
      <c r="BS70" s="186" t="s">
        <v>2670</v>
      </c>
      <c r="BT70" s="186" t="s">
        <v>2670</v>
      </c>
      <c r="BU70" s="186" t="s">
        <v>2780</v>
      </c>
      <c r="BV70" s="186" t="s">
        <v>2670</v>
      </c>
      <c r="BW70" s="186" t="s">
        <v>2670</v>
      </c>
      <c r="BX70" s="186" t="s">
        <v>2780</v>
      </c>
      <c r="BY70" s="186" t="s">
        <v>2670</v>
      </c>
      <c r="BZ70" s="186" t="s">
        <v>2670</v>
      </c>
      <c r="CA70" s="186" t="s">
        <v>2780</v>
      </c>
      <c r="CB70" s="186" t="s">
        <v>2670</v>
      </c>
      <c r="CC70" s="186" t="s">
        <v>2670</v>
      </c>
      <c r="CD70" s="186" t="s">
        <v>2780</v>
      </c>
      <c r="CE70" s="186" t="s">
        <v>2670</v>
      </c>
      <c r="CF70" s="186" t="s">
        <v>2670</v>
      </c>
      <c r="CG70" s="186" t="s">
        <v>2780</v>
      </c>
      <c r="CH70" s="186" t="s">
        <v>2670</v>
      </c>
      <c r="CI70" s="186" t="s">
        <v>2670</v>
      </c>
      <c r="CJ70" s="186" t="s">
        <v>2780</v>
      </c>
      <c r="CK70" s="186" t="s">
        <v>2670</v>
      </c>
      <c r="CL70" s="186" t="s">
        <v>2670</v>
      </c>
      <c r="CM70" s="186" t="s">
        <v>2780</v>
      </c>
      <c r="CN70" s="186" t="s">
        <v>2670</v>
      </c>
      <c r="CO70" s="186" t="s">
        <v>2670</v>
      </c>
      <c r="CP70" s="186" t="s">
        <v>2780</v>
      </c>
      <c r="CQ70" s="186" t="s">
        <v>2670</v>
      </c>
      <c r="CR70" s="186" t="s">
        <v>2670</v>
      </c>
      <c r="CS70" s="186" t="s">
        <v>2780</v>
      </c>
      <c r="CT70" s="186" t="s">
        <v>2670</v>
      </c>
      <c r="CU70" s="186" t="s">
        <v>2670</v>
      </c>
      <c r="CV70" s="186" t="s">
        <v>2780</v>
      </c>
      <c r="CW70" s="186" t="s">
        <v>2670</v>
      </c>
      <c r="CX70" s="186" t="s">
        <v>2670</v>
      </c>
      <c r="CY70" s="186" t="s">
        <v>2780</v>
      </c>
      <c r="CZ70" s="186" t="s">
        <v>2670</v>
      </c>
      <c r="DA70" s="186" t="s">
        <v>2670</v>
      </c>
      <c r="DB70" s="186" t="s">
        <v>2780</v>
      </c>
      <c r="DC70" s="186" t="s">
        <v>2670</v>
      </c>
      <c r="DD70" s="186" t="s">
        <v>2670</v>
      </c>
      <c r="DE70" s="186" t="s">
        <v>2780</v>
      </c>
      <c r="DF70" s="186" t="s">
        <v>2670</v>
      </c>
      <c r="DG70" s="186" t="s">
        <v>2670</v>
      </c>
      <c r="DH70" s="186" t="s">
        <v>2780</v>
      </c>
      <c r="DI70" s="186" t="s">
        <v>2670</v>
      </c>
      <c r="DJ70" s="186" t="s">
        <v>2670</v>
      </c>
      <c r="DK70" s="186" t="s">
        <v>2780</v>
      </c>
      <c r="DL70" s="186" t="s">
        <v>2670</v>
      </c>
      <c r="DM70" s="186" t="s">
        <v>2670</v>
      </c>
      <c r="DN70" s="186" t="s">
        <v>2780</v>
      </c>
      <c r="DO70" s="186" t="s">
        <v>2670</v>
      </c>
      <c r="DP70" s="186" t="s">
        <v>2670</v>
      </c>
      <c r="DQ70" s="186" t="s">
        <v>2780</v>
      </c>
      <c r="DR70" s="186" t="s">
        <v>2670</v>
      </c>
      <c r="DS70" s="186" t="s">
        <v>2670</v>
      </c>
      <c r="DT70" s="186" t="s">
        <v>2780</v>
      </c>
      <c r="DU70" s="186" t="s">
        <v>2670</v>
      </c>
      <c r="DV70" s="186" t="s">
        <v>2670</v>
      </c>
      <c r="DW70" s="186" t="s">
        <v>2780</v>
      </c>
      <c r="DX70" s="186" t="s">
        <v>2670</v>
      </c>
      <c r="DY70" s="186" t="s">
        <v>2670</v>
      </c>
      <c r="DZ70" s="186" t="s">
        <v>2780</v>
      </c>
      <c r="EA70" s="186" t="s">
        <v>2670</v>
      </c>
      <c r="EB70" s="186" t="s">
        <v>2670</v>
      </c>
      <c r="EC70" s="186" t="s">
        <v>2780</v>
      </c>
      <c r="ED70" s="186" t="s">
        <v>2670</v>
      </c>
      <c r="EE70" s="186" t="s">
        <v>2670</v>
      </c>
      <c r="EF70" s="186" t="s">
        <v>2780</v>
      </c>
      <c r="EG70" s="186" t="s">
        <v>2670</v>
      </c>
      <c r="EH70" s="186" t="s">
        <v>2670</v>
      </c>
      <c r="EI70" s="186" t="s">
        <v>2780</v>
      </c>
      <c r="EJ70" s="186" t="s">
        <v>2670</v>
      </c>
      <c r="EK70" s="186" t="s">
        <v>2670</v>
      </c>
      <c r="EL70" s="186" t="s">
        <v>2780</v>
      </c>
      <c r="EM70" s="186" t="s">
        <v>2670</v>
      </c>
      <c r="EN70" s="186" t="s">
        <v>2670</v>
      </c>
      <c r="EO70" s="186" t="s">
        <v>2780</v>
      </c>
      <c r="EP70" s="186" t="s">
        <v>2670</v>
      </c>
      <c r="EQ70" s="186" t="s">
        <v>2670</v>
      </c>
      <c r="ER70" s="186" t="s">
        <v>2780</v>
      </c>
      <c r="ES70" s="186" t="s">
        <v>2670</v>
      </c>
      <c r="ET70" s="186" t="s">
        <v>2670</v>
      </c>
    </row>
    <row r="71" spans="1:150" x14ac:dyDescent="0.25">
      <c r="A71" s="1"/>
      <c r="B71" s="185" t="s">
        <v>3272</v>
      </c>
      <c r="C71" s="185" t="s">
        <v>517</v>
      </c>
      <c r="D71" s="185" t="s">
        <v>887</v>
      </c>
      <c r="E71" s="185" t="s">
        <v>3273</v>
      </c>
      <c r="F71" s="185" t="s">
        <v>3274</v>
      </c>
      <c r="G71" s="186" t="s">
        <v>2780</v>
      </c>
      <c r="H71" s="186" t="s">
        <v>2670</v>
      </c>
      <c r="I71" s="186" t="s">
        <v>2670</v>
      </c>
      <c r="J71" s="186" t="s">
        <v>2780</v>
      </c>
      <c r="K71" s="186" t="s">
        <v>2670</v>
      </c>
      <c r="L71" s="186" t="s">
        <v>2670</v>
      </c>
      <c r="M71" s="186" t="s">
        <v>2780</v>
      </c>
      <c r="N71" s="186" t="s">
        <v>2670</v>
      </c>
      <c r="O71" s="186" t="s">
        <v>2670</v>
      </c>
      <c r="P71" s="186" t="s">
        <v>2780</v>
      </c>
      <c r="Q71" s="186" t="s">
        <v>2670</v>
      </c>
      <c r="R71" s="186" t="s">
        <v>2670</v>
      </c>
      <c r="S71" s="186" t="s">
        <v>2780</v>
      </c>
      <c r="T71" s="186" t="s">
        <v>2670</v>
      </c>
      <c r="U71" s="186" t="s">
        <v>2670</v>
      </c>
      <c r="V71" s="186" t="s">
        <v>2780</v>
      </c>
      <c r="W71" s="186" t="s">
        <v>2670</v>
      </c>
      <c r="X71" s="186" t="s">
        <v>2670</v>
      </c>
      <c r="Y71" s="186" t="s">
        <v>2780</v>
      </c>
      <c r="Z71" s="186" t="s">
        <v>2670</v>
      </c>
      <c r="AA71" s="186" t="s">
        <v>2670</v>
      </c>
      <c r="AB71" s="186" t="s">
        <v>2780</v>
      </c>
      <c r="AC71" s="186" t="s">
        <v>2670</v>
      </c>
      <c r="AD71" s="186" t="s">
        <v>2670</v>
      </c>
      <c r="AE71" s="186" t="s">
        <v>2780</v>
      </c>
      <c r="AF71" s="186" t="s">
        <v>2670</v>
      </c>
      <c r="AG71" s="186" t="s">
        <v>2670</v>
      </c>
      <c r="AH71" s="186" t="s">
        <v>2780</v>
      </c>
      <c r="AI71" s="186" t="s">
        <v>2670</v>
      </c>
      <c r="AJ71" s="186" t="s">
        <v>2670</v>
      </c>
      <c r="AK71" s="186" t="s">
        <v>2780</v>
      </c>
      <c r="AL71" s="186" t="s">
        <v>2670</v>
      </c>
      <c r="AM71" s="186" t="s">
        <v>2670</v>
      </c>
      <c r="AN71" s="186" t="s">
        <v>2780</v>
      </c>
      <c r="AO71" s="186" t="s">
        <v>2670</v>
      </c>
      <c r="AP71" s="186" t="s">
        <v>2670</v>
      </c>
      <c r="AQ71" s="186" t="s">
        <v>2780</v>
      </c>
      <c r="AR71" s="186" t="s">
        <v>2670</v>
      </c>
      <c r="AS71" s="186" t="s">
        <v>2670</v>
      </c>
      <c r="AT71" s="186" t="s">
        <v>2780</v>
      </c>
      <c r="AU71" s="186" t="s">
        <v>2670</v>
      </c>
      <c r="AV71" s="186" t="s">
        <v>2670</v>
      </c>
      <c r="AW71" s="186" t="s">
        <v>2780</v>
      </c>
      <c r="AX71" s="186" t="s">
        <v>2670</v>
      </c>
      <c r="AY71" s="186" t="s">
        <v>2670</v>
      </c>
      <c r="AZ71" s="186" t="s">
        <v>2780</v>
      </c>
      <c r="BA71" s="186" t="s">
        <v>2670</v>
      </c>
      <c r="BB71" s="186" t="s">
        <v>2670</v>
      </c>
      <c r="BC71" s="186" t="s">
        <v>2780</v>
      </c>
      <c r="BD71" s="186" t="s">
        <v>3256</v>
      </c>
      <c r="BE71" s="186" t="s">
        <v>2670</v>
      </c>
      <c r="BF71" s="186" t="s">
        <v>2780</v>
      </c>
      <c r="BG71" s="186" t="s">
        <v>3257</v>
      </c>
      <c r="BH71" s="186" t="s">
        <v>2670</v>
      </c>
      <c r="BI71" s="186" t="s">
        <v>2780</v>
      </c>
      <c r="BJ71" s="186" t="s">
        <v>3257</v>
      </c>
      <c r="BK71" s="186" t="s">
        <v>2670</v>
      </c>
      <c r="BL71" s="186" t="s">
        <v>2780</v>
      </c>
      <c r="BM71" s="186" t="s">
        <v>3258</v>
      </c>
      <c r="BN71" s="186" t="s">
        <v>2670</v>
      </c>
      <c r="BO71" s="186" t="s">
        <v>2780</v>
      </c>
      <c r="BP71" s="186" t="s">
        <v>3259</v>
      </c>
      <c r="BQ71" s="186" t="s">
        <v>2670</v>
      </c>
      <c r="BR71" s="186" t="s">
        <v>2780</v>
      </c>
      <c r="BS71" s="186" t="s">
        <v>3260</v>
      </c>
      <c r="BT71" s="186" t="s">
        <v>2670</v>
      </c>
      <c r="BU71" s="186" t="s">
        <v>2780</v>
      </c>
      <c r="BV71" s="186" t="s">
        <v>3261</v>
      </c>
      <c r="BW71" s="186" t="s">
        <v>2670</v>
      </c>
      <c r="BX71" s="186" t="s">
        <v>2780</v>
      </c>
      <c r="BY71" s="186" t="s">
        <v>3262</v>
      </c>
      <c r="BZ71" s="186" t="s">
        <v>2670</v>
      </c>
      <c r="CA71" s="186" t="s">
        <v>2780</v>
      </c>
      <c r="CB71" s="186" t="s">
        <v>3263</v>
      </c>
      <c r="CC71" s="186" t="s">
        <v>2670</v>
      </c>
      <c r="CD71" s="186" t="s">
        <v>2780</v>
      </c>
      <c r="CE71" s="186" t="s">
        <v>2670</v>
      </c>
      <c r="CF71" s="186" t="s">
        <v>2670</v>
      </c>
      <c r="CG71" s="186" t="s">
        <v>2780</v>
      </c>
      <c r="CH71" s="186" t="s">
        <v>2670</v>
      </c>
      <c r="CI71" s="186" t="s">
        <v>2670</v>
      </c>
      <c r="CJ71" s="186" t="s">
        <v>2780</v>
      </c>
      <c r="CK71" s="186" t="s">
        <v>2670</v>
      </c>
      <c r="CL71" s="186" t="s">
        <v>2670</v>
      </c>
      <c r="CM71" s="186" t="s">
        <v>2780</v>
      </c>
      <c r="CN71" s="186" t="s">
        <v>2670</v>
      </c>
      <c r="CO71" s="186" t="s">
        <v>2670</v>
      </c>
      <c r="CP71" s="186" t="s">
        <v>2780</v>
      </c>
      <c r="CQ71" s="186" t="s">
        <v>2670</v>
      </c>
      <c r="CR71" s="186" t="s">
        <v>2670</v>
      </c>
      <c r="CS71" s="186" t="s">
        <v>2780</v>
      </c>
      <c r="CT71" s="186" t="s">
        <v>3264</v>
      </c>
      <c r="CU71" s="186" t="s">
        <v>2670</v>
      </c>
      <c r="CV71" s="186" t="s">
        <v>2780</v>
      </c>
      <c r="CW71" s="186" t="s">
        <v>2670</v>
      </c>
      <c r="CX71" s="186" t="s">
        <v>2670</v>
      </c>
      <c r="CY71" s="186" t="s">
        <v>2780</v>
      </c>
      <c r="CZ71" s="186" t="s">
        <v>3256</v>
      </c>
      <c r="DA71" s="186" t="s">
        <v>2670</v>
      </c>
      <c r="DB71" s="186" t="s">
        <v>2780</v>
      </c>
      <c r="DC71" s="186" t="s">
        <v>3257</v>
      </c>
      <c r="DD71" s="186" t="s">
        <v>2670</v>
      </c>
      <c r="DE71" s="186" t="s">
        <v>2780</v>
      </c>
      <c r="DF71" s="186" t="s">
        <v>2670</v>
      </c>
      <c r="DG71" s="186" t="s">
        <v>2670</v>
      </c>
      <c r="DH71" s="186" t="s">
        <v>2780</v>
      </c>
      <c r="DI71" s="186" t="s">
        <v>3264</v>
      </c>
      <c r="DJ71" s="186" t="s">
        <v>2670</v>
      </c>
      <c r="DK71" s="186" t="s">
        <v>2780</v>
      </c>
      <c r="DL71" s="186" t="s">
        <v>2670</v>
      </c>
      <c r="DM71" s="186" t="s">
        <v>2670</v>
      </c>
      <c r="DN71" s="186" t="s">
        <v>2780</v>
      </c>
      <c r="DO71" s="186" t="s">
        <v>3265</v>
      </c>
      <c r="DP71" s="186" t="s">
        <v>2670</v>
      </c>
      <c r="DQ71" s="186" t="s">
        <v>2780</v>
      </c>
      <c r="DR71" s="186" t="s">
        <v>2670</v>
      </c>
      <c r="DS71" s="186" t="s">
        <v>2670</v>
      </c>
      <c r="DT71" s="186" t="s">
        <v>2780</v>
      </c>
      <c r="DU71" s="186" t="s">
        <v>2670</v>
      </c>
      <c r="DV71" s="186" t="s">
        <v>2670</v>
      </c>
      <c r="DW71" s="186" t="s">
        <v>2780</v>
      </c>
      <c r="DX71" s="186" t="s">
        <v>3266</v>
      </c>
      <c r="DY71" s="186" t="s">
        <v>2670</v>
      </c>
      <c r="DZ71" s="186" t="s">
        <v>2780</v>
      </c>
      <c r="EA71" s="186" t="s">
        <v>2670</v>
      </c>
      <c r="EB71" s="186" t="s">
        <v>2670</v>
      </c>
      <c r="EC71" s="186" t="s">
        <v>2780</v>
      </c>
      <c r="ED71" s="186" t="s">
        <v>3267</v>
      </c>
      <c r="EE71" s="186" t="s">
        <v>2670</v>
      </c>
      <c r="EF71" s="186" t="s">
        <v>2780</v>
      </c>
      <c r="EG71" s="186" t="s">
        <v>3260</v>
      </c>
      <c r="EH71" s="186" t="s">
        <v>2670</v>
      </c>
      <c r="EI71" s="186" t="s">
        <v>2780</v>
      </c>
      <c r="EJ71" s="186" t="s">
        <v>3268</v>
      </c>
      <c r="EK71" s="186" t="s">
        <v>2670</v>
      </c>
      <c r="EL71" s="186" t="s">
        <v>2780</v>
      </c>
      <c r="EM71" s="186" t="s">
        <v>3266</v>
      </c>
      <c r="EN71" s="186" t="s">
        <v>2670</v>
      </c>
      <c r="EO71" s="186" t="s">
        <v>2780</v>
      </c>
      <c r="EP71" s="186" t="s">
        <v>2670</v>
      </c>
      <c r="EQ71" s="186" t="s">
        <v>2670</v>
      </c>
      <c r="ER71" s="186" t="s">
        <v>2780</v>
      </c>
      <c r="ES71" s="186" t="s">
        <v>2670</v>
      </c>
      <c r="ET71" s="186" t="s">
        <v>2670</v>
      </c>
    </row>
    <row r="72" spans="1:150" x14ac:dyDescent="0.25">
      <c r="A72" s="1"/>
      <c r="B72" s="184" t="s">
        <v>3275</v>
      </c>
      <c r="C72" s="184" t="s">
        <v>110</v>
      </c>
      <c r="D72" s="184" t="s">
        <v>3276</v>
      </c>
      <c r="E72" s="184" t="s">
        <v>3277</v>
      </c>
      <c r="F72" s="184" t="s">
        <v>3278</v>
      </c>
      <c r="G72" s="184" t="s">
        <v>2780</v>
      </c>
      <c r="H72" s="184" t="s">
        <v>2670</v>
      </c>
      <c r="I72" s="184" t="s">
        <v>2670</v>
      </c>
      <c r="J72" s="184" t="s">
        <v>2780</v>
      </c>
      <c r="K72" s="184" t="s">
        <v>2670</v>
      </c>
      <c r="L72" s="184" t="s">
        <v>2670</v>
      </c>
      <c r="M72" s="184" t="s">
        <v>2780</v>
      </c>
      <c r="N72" s="184" t="s">
        <v>2670</v>
      </c>
      <c r="O72" s="184" t="s">
        <v>2670</v>
      </c>
      <c r="P72" s="184" t="s">
        <v>2780</v>
      </c>
      <c r="Q72" s="184" t="s">
        <v>2670</v>
      </c>
      <c r="R72" s="184" t="s">
        <v>2670</v>
      </c>
      <c r="S72" s="184" t="s">
        <v>2780</v>
      </c>
      <c r="T72" s="184" t="s">
        <v>2670</v>
      </c>
      <c r="U72" s="184" t="s">
        <v>2670</v>
      </c>
      <c r="V72" s="184" t="s">
        <v>2780</v>
      </c>
      <c r="W72" s="184" t="s">
        <v>2670</v>
      </c>
      <c r="X72" s="184" t="s">
        <v>2670</v>
      </c>
      <c r="Y72" s="184" t="s">
        <v>2780</v>
      </c>
      <c r="Z72" s="184" t="s">
        <v>2670</v>
      </c>
      <c r="AA72" s="184" t="s">
        <v>2670</v>
      </c>
      <c r="AB72" s="184" t="s">
        <v>2780</v>
      </c>
      <c r="AC72" s="184" t="s">
        <v>2670</v>
      </c>
      <c r="AD72" s="184" t="s">
        <v>2670</v>
      </c>
      <c r="AE72" s="184" t="s">
        <v>2780</v>
      </c>
      <c r="AF72" s="184" t="s">
        <v>2670</v>
      </c>
      <c r="AG72" s="184" t="s">
        <v>2670</v>
      </c>
      <c r="AH72" s="184" t="s">
        <v>2780</v>
      </c>
      <c r="AI72" s="184" t="s">
        <v>2670</v>
      </c>
      <c r="AJ72" s="184" t="s">
        <v>2670</v>
      </c>
      <c r="AK72" s="184" t="s">
        <v>2780</v>
      </c>
      <c r="AL72" s="184" t="s">
        <v>2670</v>
      </c>
      <c r="AM72" s="184" t="s">
        <v>2670</v>
      </c>
      <c r="AN72" s="184" t="s">
        <v>2780</v>
      </c>
      <c r="AO72" s="184" t="s">
        <v>2670</v>
      </c>
      <c r="AP72" s="184" t="s">
        <v>2670</v>
      </c>
      <c r="AQ72" s="184" t="s">
        <v>2780</v>
      </c>
      <c r="AR72" s="184" t="s">
        <v>2670</v>
      </c>
      <c r="AS72" s="184" t="s">
        <v>2670</v>
      </c>
      <c r="AT72" s="184" t="s">
        <v>2780</v>
      </c>
      <c r="AU72" s="184" t="s">
        <v>2670</v>
      </c>
      <c r="AV72" s="184" t="s">
        <v>2670</v>
      </c>
      <c r="AW72" s="184" t="s">
        <v>2780</v>
      </c>
      <c r="AX72" s="184" t="s">
        <v>2670</v>
      </c>
      <c r="AY72" s="184" t="s">
        <v>2670</v>
      </c>
      <c r="AZ72" s="184" t="s">
        <v>2780</v>
      </c>
      <c r="BA72" s="184" t="s">
        <v>2670</v>
      </c>
      <c r="BB72" s="184" t="s">
        <v>2670</v>
      </c>
      <c r="BC72" s="184" t="s">
        <v>2780</v>
      </c>
      <c r="BD72" s="184" t="s">
        <v>2670</v>
      </c>
      <c r="BE72" s="184" t="s">
        <v>2670</v>
      </c>
      <c r="BF72" s="184" t="s">
        <v>2780</v>
      </c>
      <c r="BG72" s="184" t="s">
        <v>2670</v>
      </c>
      <c r="BH72" s="184" t="s">
        <v>2670</v>
      </c>
      <c r="BI72" s="184" t="s">
        <v>2780</v>
      </c>
      <c r="BJ72" s="184" t="s">
        <v>2670</v>
      </c>
      <c r="BK72" s="184" t="s">
        <v>2670</v>
      </c>
      <c r="BL72" s="184" t="s">
        <v>2780</v>
      </c>
      <c r="BM72" s="184" t="s">
        <v>2670</v>
      </c>
      <c r="BN72" s="184" t="s">
        <v>2670</v>
      </c>
      <c r="BO72" s="184" t="s">
        <v>2780</v>
      </c>
      <c r="BP72" s="184" t="s">
        <v>2670</v>
      </c>
      <c r="BQ72" s="184" t="s">
        <v>2670</v>
      </c>
      <c r="BR72" s="184" t="s">
        <v>2780</v>
      </c>
      <c r="BS72" s="184" t="s">
        <v>2670</v>
      </c>
      <c r="BT72" s="184" t="s">
        <v>2670</v>
      </c>
      <c r="BU72" s="184" t="s">
        <v>2780</v>
      </c>
      <c r="BV72" s="184" t="s">
        <v>2670</v>
      </c>
      <c r="BW72" s="184" t="s">
        <v>2670</v>
      </c>
      <c r="BX72" s="184" t="s">
        <v>2780</v>
      </c>
      <c r="BY72" s="184" t="s">
        <v>2670</v>
      </c>
      <c r="BZ72" s="184" t="s">
        <v>2670</v>
      </c>
      <c r="CA72" s="184" t="s">
        <v>2780</v>
      </c>
      <c r="CB72" s="184" t="s">
        <v>2670</v>
      </c>
      <c r="CC72" s="184" t="s">
        <v>2670</v>
      </c>
      <c r="CD72" s="184" t="s">
        <v>2780</v>
      </c>
      <c r="CE72" s="184" t="s">
        <v>2670</v>
      </c>
      <c r="CF72" s="184" t="s">
        <v>2670</v>
      </c>
      <c r="CG72" s="184" t="s">
        <v>2780</v>
      </c>
      <c r="CH72" s="184" t="s">
        <v>2670</v>
      </c>
      <c r="CI72" s="184" t="s">
        <v>2670</v>
      </c>
      <c r="CJ72" s="184" t="s">
        <v>2780</v>
      </c>
      <c r="CK72" s="184" t="s">
        <v>2670</v>
      </c>
      <c r="CL72" s="184" t="s">
        <v>2670</v>
      </c>
      <c r="CM72" s="184" t="s">
        <v>2780</v>
      </c>
      <c r="CN72" s="184" t="s">
        <v>2670</v>
      </c>
      <c r="CO72" s="184" t="s">
        <v>2670</v>
      </c>
      <c r="CP72" s="184" t="s">
        <v>2780</v>
      </c>
      <c r="CQ72" s="184" t="s">
        <v>2670</v>
      </c>
      <c r="CR72" s="184" t="s">
        <v>2670</v>
      </c>
      <c r="CS72" s="184" t="s">
        <v>2780</v>
      </c>
      <c r="CT72" s="184" t="s">
        <v>2670</v>
      </c>
      <c r="CU72" s="184" t="s">
        <v>2670</v>
      </c>
      <c r="CV72" s="184" t="s">
        <v>2780</v>
      </c>
      <c r="CW72" s="184" t="s">
        <v>2670</v>
      </c>
      <c r="CX72" s="184" t="s">
        <v>2670</v>
      </c>
      <c r="CY72" s="184" t="s">
        <v>2780</v>
      </c>
      <c r="CZ72" s="184" t="s">
        <v>2670</v>
      </c>
      <c r="DA72" s="184" t="s">
        <v>2670</v>
      </c>
      <c r="DB72" s="184" t="s">
        <v>2780</v>
      </c>
      <c r="DC72" s="184" t="s">
        <v>2670</v>
      </c>
      <c r="DD72" s="184" t="s">
        <v>2670</v>
      </c>
      <c r="DE72" s="184" t="s">
        <v>2780</v>
      </c>
      <c r="DF72" s="184" t="s">
        <v>2670</v>
      </c>
      <c r="DG72" s="184" t="s">
        <v>2670</v>
      </c>
      <c r="DH72" s="184" t="s">
        <v>2780</v>
      </c>
      <c r="DI72" s="184" t="s">
        <v>2670</v>
      </c>
      <c r="DJ72" s="184" t="s">
        <v>2670</v>
      </c>
      <c r="DK72" s="184" t="s">
        <v>2780</v>
      </c>
      <c r="DL72" s="184" t="s">
        <v>2670</v>
      </c>
      <c r="DM72" s="184" t="s">
        <v>2670</v>
      </c>
      <c r="DN72" s="184" t="s">
        <v>2780</v>
      </c>
      <c r="DO72" s="184" t="s">
        <v>2670</v>
      </c>
      <c r="DP72" s="184" t="s">
        <v>2670</v>
      </c>
      <c r="DQ72" s="184" t="s">
        <v>2780</v>
      </c>
      <c r="DR72" s="184" t="s">
        <v>2670</v>
      </c>
      <c r="DS72" s="184" t="s">
        <v>2670</v>
      </c>
      <c r="DT72" s="184" t="s">
        <v>2780</v>
      </c>
      <c r="DU72" s="184" t="s">
        <v>2670</v>
      </c>
      <c r="DV72" s="184" t="s">
        <v>2670</v>
      </c>
      <c r="DW72" s="184" t="s">
        <v>2780</v>
      </c>
      <c r="DX72" s="184" t="s">
        <v>2670</v>
      </c>
      <c r="DY72" s="184" t="s">
        <v>2670</v>
      </c>
      <c r="DZ72" s="184" t="s">
        <v>2780</v>
      </c>
      <c r="EA72" s="184" t="s">
        <v>2670</v>
      </c>
      <c r="EB72" s="184" t="s">
        <v>2670</v>
      </c>
      <c r="EC72" s="184" t="s">
        <v>2780</v>
      </c>
      <c r="ED72" s="184" t="s">
        <v>2670</v>
      </c>
      <c r="EE72" s="184" t="s">
        <v>2670</v>
      </c>
      <c r="EF72" s="184" t="s">
        <v>2780</v>
      </c>
      <c r="EG72" s="184" t="s">
        <v>2670</v>
      </c>
      <c r="EH72" s="184" t="s">
        <v>2670</v>
      </c>
      <c r="EI72" s="184" t="s">
        <v>2780</v>
      </c>
      <c r="EJ72" s="184" t="s">
        <v>2670</v>
      </c>
      <c r="EK72" s="184" t="s">
        <v>2670</v>
      </c>
      <c r="EL72" s="184" t="s">
        <v>2780</v>
      </c>
      <c r="EM72" s="184" t="s">
        <v>2670</v>
      </c>
      <c r="EN72" s="184" t="s">
        <v>2670</v>
      </c>
      <c r="EO72" s="184" t="s">
        <v>2780</v>
      </c>
      <c r="EP72" s="184" t="s">
        <v>2670</v>
      </c>
      <c r="EQ72" s="184" t="s">
        <v>2670</v>
      </c>
      <c r="ER72" s="184" t="s">
        <v>2780</v>
      </c>
      <c r="ES72" s="184" t="s">
        <v>2670</v>
      </c>
      <c r="ET72" s="184" t="s">
        <v>2670</v>
      </c>
    </row>
    <row r="73" spans="1:150" x14ac:dyDescent="0.25">
      <c r="A73" s="1"/>
      <c r="B73" s="185" t="s">
        <v>3279</v>
      </c>
      <c r="C73" s="185" t="s">
        <v>110</v>
      </c>
      <c r="D73" s="185" t="s">
        <v>3276</v>
      </c>
      <c r="E73" s="185" t="s">
        <v>3280</v>
      </c>
      <c r="F73" s="185" t="s">
        <v>3281</v>
      </c>
      <c r="G73" s="186" t="s">
        <v>2780</v>
      </c>
      <c r="H73" s="186" t="s">
        <v>2670</v>
      </c>
      <c r="I73" s="186" t="s">
        <v>2670</v>
      </c>
      <c r="J73" s="186" t="s">
        <v>2780</v>
      </c>
      <c r="K73" s="186" t="s">
        <v>2670</v>
      </c>
      <c r="L73" s="186" t="s">
        <v>2670</v>
      </c>
      <c r="M73" s="186" t="s">
        <v>2780</v>
      </c>
      <c r="N73" s="186" t="s">
        <v>2670</v>
      </c>
      <c r="O73" s="186" t="s">
        <v>2670</v>
      </c>
      <c r="P73" s="186" t="s">
        <v>2780</v>
      </c>
      <c r="Q73" s="186" t="s">
        <v>2670</v>
      </c>
      <c r="R73" s="186" t="s">
        <v>2670</v>
      </c>
      <c r="S73" s="186" t="s">
        <v>2780</v>
      </c>
      <c r="T73" s="186" t="s">
        <v>2670</v>
      </c>
      <c r="U73" s="186" t="s">
        <v>2670</v>
      </c>
      <c r="V73" s="186" t="s">
        <v>2780</v>
      </c>
      <c r="W73" s="186" t="s">
        <v>2670</v>
      </c>
      <c r="X73" s="186" t="s">
        <v>2670</v>
      </c>
      <c r="Y73" s="186" t="s">
        <v>2780</v>
      </c>
      <c r="Z73" s="186" t="s">
        <v>2670</v>
      </c>
      <c r="AA73" s="186" t="s">
        <v>2670</v>
      </c>
      <c r="AB73" s="186" t="s">
        <v>2780</v>
      </c>
      <c r="AC73" s="186" t="s">
        <v>2670</v>
      </c>
      <c r="AD73" s="186" t="s">
        <v>2670</v>
      </c>
      <c r="AE73" s="186" t="s">
        <v>2780</v>
      </c>
      <c r="AF73" s="186" t="s">
        <v>2670</v>
      </c>
      <c r="AG73" s="186" t="s">
        <v>2670</v>
      </c>
      <c r="AH73" s="186" t="s">
        <v>2780</v>
      </c>
      <c r="AI73" s="186" t="s">
        <v>2670</v>
      </c>
      <c r="AJ73" s="186" t="s">
        <v>2670</v>
      </c>
      <c r="AK73" s="186" t="s">
        <v>2780</v>
      </c>
      <c r="AL73" s="186" t="s">
        <v>2670</v>
      </c>
      <c r="AM73" s="186" t="s">
        <v>2670</v>
      </c>
      <c r="AN73" s="186" t="s">
        <v>2780</v>
      </c>
      <c r="AO73" s="186" t="s">
        <v>2670</v>
      </c>
      <c r="AP73" s="186" t="s">
        <v>2670</v>
      </c>
      <c r="AQ73" s="186" t="s">
        <v>2780</v>
      </c>
      <c r="AR73" s="186" t="s">
        <v>2670</v>
      </c>
      <c r="AS73" s="186" t="s">
        <v>2670</v>
      </c>
      <c r="AT73" s="186" t="s">
        <v>2780</v>
      </c>
      <c r="AU73" s="186" t="s">
        <v>2670</v>
      </c>
      <c r="AV73" s="186" t="s">
        <v>2670</v>
      </c>
      <c r="AW73" s="186" t="s">
        <v>2780</v>
      </c>
      <c r="AX73" s="186" t="s">
        <v>2670</v>
      </c>
      <c r="AY73" s="186" t="s">
        <v>2670</v>
      </c>
      <c r="AZ73" s="186" t="s">
        <v>2780</v>
      </c>
      <c r="BA73" s="186" t="s">
        <v>2670</v>
      </c>
      <c r="BB73" s="186" t="s">
        <v>2670</v>
      </c>
      <c r="BC73" s="186" t="s">
        <v>2780</v>
      </c>
      <c r="BD73" s="186" t="s">
        <v>2670</v>
      </c>
      <c r="BE73" s="186" t="s">
        <v>2670</v>
      </c>
      <c r="BF73" s="186" t="s">
        <v>2780</v>
      </c>
      <c r="BG73" s="186" t="s">
        <v>2670</v>
      </c>
      <c r="BH73" s="186" t="s">
        <v>2670</v>
      </c>
      <c r="BI73" s="186" t="s">
        <v>2780</v>
      </c>
      <c r="BJ73" s="186" t="s">
        <v>2670</v>
      </c>
      <c r="BK73" s="186" t="s">
        <v>2670</v>
      </c>
      <c r="BL73" s="186" t="s">
        <v>2780</v>
      </c>
      <c r="BM73" s="186" t="s">
        <v>2670</v>
      </c>
      <c r="BN73" s="186" t="s">
        <v>2670</v>
      </c>
      <c r="BO73" s="186" t="s">
        <v>2780</v>
      </c>
      <c r="BP73" s="186" t="s">
        <v>2670</v>
      </c>
      <c r="BQ73" s="186" t="s">
        <v>2670</v>
      </c>
      <c r="BR73" s="186" t="s">
        <v>2780</v>
      </c>
      <c r="BS73" s="186" t="s">
        <v>2670</v>
      </c>
      <c r="BT73" s="186" t="s">
        <v>2670</v>
      </c>
      <c r="BU73" s="186" t="s">
        <v>2780</v>
      </c>
      <c r="BV73" s="186" t="s">
        <v>2670</v>
      </c>
      <c r="BW73" s="186" t="s">
        <v>2670</v>
      </c>
      <c r="BX73" s="186" t="s">
        <v>2780</v>
      </c>
      <c r="BY73" s="186" t="s">
        <v>2670</v>
      </c>
      <c r="BZ73" s="186" t="s">
        <v>2670</v>
      </c>
      <c r="CA73" s="186" t="s">
        <v>2780</v>
      </c>
      <c r="CB73" s="186" t="s">
        <v>2670</v>
      </c>
      <c r="CC73" s="186" t="s">
        <v>2670</v>
      </c>
      <c r="CD73" s="186" t="s">
        <v>2780</v>
      </c>
      <c r="CE73" s="186" t="s">
        <v>2670</v>
      </c>
      <c r="CF73" s="186" t="s">
        <v>2670</v>
      </c>
      <c r="CG73" s="186" t="s">
        <v>2780</v>
      </c>
      <c r="CH73" s="186" t="s">
        <v>2670</v>
      </c>
      <c r="CI73" s="186" t="s">
        <v>2670</v>
      </c>
      <c r="CJ73" s="186" t="s">
        <v>2780</v>
      </c>
      <c r="CK73" s="186" t="s">
        <v>2670</v>
      </c>
      <c r="CL73" s="186" t="s">
        <v>2670</v>
      </c>
      <c r="CM73" s="186" t="s">
        <v>2780</v>
      </c>
      <c r="CN73" s="186" t="s">
        <v>2670</v>
      </c>
      <c r="CO73" s="186" t="s">
        <v>2670</v>
      </c>
      <c r="CP73" s="186" t="s">
        <v>2780</v>
      </c>
      <c r="CQ73" s="186" t="s">
        <v>2670</v>
      </c>
      <c r="CR73" s="186" t="s">
        <v>2670</v>
      </c>
      <c r="CS73" s="186" t="s">
        <v>2780</v>
      </c>
      <c r="CT73" s="186" t="s">
        <v>2670</v>
      </c>
      <c r="CU73" s="186" t="s">
        <v>2670</v>
      </c>
      <c r="CV73" s="186" t="s">
        <v>2780</v>
      </c>
      <c r="CW73" s="186" t="s">
        <v>2670</v>
      </c>
      <c r="CX73" s="186" t="s">
        <v>2670</v>
      </c>
      <c r="CY73" s="186" t="s">
        <v>2780</v>
      </c>
      <c r="CZ73" s="186" t="s">
        <v>2670</v>
      </c>
      <c r="DA73" s="186" t="s">
        <v>2670</v>
      </c>
      <c r="DB73" s="186" t="s">
        <v>2780</v>
      </c>
      <c r="DC73" s="186" t="s">
        <v>2670</v>
      </c>
      <c r="DD73" s="186" t="s">
        <v>2670</v>
      </c>
      <c r="DE73" s="186" t="s">
        <v>2780</v>
      </c>
      <c r="DF73" s="186" t="s">
        <v>2670</v>
      </c>
      <c r="DG73" s="186" t="s">
        <v>2670</v>
      </c>
      <c r="DH73" s="186" t="s">
        <v>2780</v>
      </c>
      <c r="DI73" s="186" t="s">
        <v>2670</v>
      </c>
      <c r="DJ73" s="186" t="s">
        <v>2670</v>
      </c>
      <c r="DK73" s="186" t="s">
        <v>2780</v>
      </c>
      <c r="DL73" s="186" t="s">
        <v>2670</v>
      </c>
      <c r="DM73" s="186" t="s">
        <v>2670</v>
      </c>
      <c r="DN73" s="186" t="s">
        <v>2780</v>
      </c>
      <c r="DO73" s="186" t="s">
        <v>2670</v>
      </c>
      <c r="DP73" s="186" t="s">
        <v>2670</v>
      </c>
      <c r="DQ73" s="186" t="s">
        <v>2780</v>
      </c>
      <c r="DR73" s="186" t="s">
        <v>2670</v>
      </c>
      <c r="DS73" s="186" t="s">
        <v>2670</v>
      </c>
      <c r="DT73" s="186" t="s">
        <v>2780</v>
      </c>
      <c r="DU73" s="186" t="s">
        <v>2670</v>
      </c>
      <c r="DV73" s="186" t="s">
        <v>2670</v>
      </c>
      <c r="DW73" s="186" t="s">
        <v>2780</v>
      </c>
      <c r="DX73" s="186" t="s">
        <v>2670</v>
      </c>
      <c r="DY73" s="186" t="s">
        <v>2670</v>
      </c>
      <c r="DZ73" s="186" t="s">
        <v>2780</v>
      </c>
      <c r="EA73" s="186" t="s">
        <v>2670</v>
      </c>
      <c r="EB73" s="186" t="s">
        <v>2670</v>
      </c>
      <c r="EC73" s="186" t="s">
        <v>2780</v>
      </c>
      <c r="ED73" s="186" t="s">
        <v>2670</v>
      </c>
      <c r="EE73" s="186" t="s">
        <v>2670</v>
      </c>
      <c r="EF73" s="186" t="s">
        <v>2780</v>
      </c>
      <c r="EG73" s="186" t="s">
        <v>2670</v>
      </c>
      <c r="EH73" s="186" t="s">
        <v>2670</v>
      </c>
      <c r="EI73" s="186" t="s">
        <v>2780</v>
      </c>
      <c r="EJ73" s="186" t="s">
        <v>2670</v>
      </c>
      <c r="EK73" s="186" t="s">
        <v>2670</v>
      </c>
      <c r="EL73" s="186" t="s">
        <v>2780</v>
      </c>
      <c r="EM73" s="186" t="s">
        <v>2670</v>
      </c>
      <c r="EN73" s="186" t="s">
        <v>2670</v>
      </c>
      <c r="EO73" s="186" t="s">
        <v>2780</v>
      </c>
      <c r="EP73" s="186" t="s">
        <v>2670</v>
      </c>
      <c r="EQ73" s="186" t="s">
        <v>2670</v>
      </c>
      <c r="ER73" s="186" t="s">
        <v>2780</v>
      </c>
      <c r="ES73" s="186" t="s">
        <v>2670</v>
      </c>
      <c r="ET73" s="186" t="s">
        <v>2670</v>
      </c>
    </row>
    <row r="74" spans="1:150" x14ac:dyDescent="0.25">
      <c r="A74" s="1"/>
      <c r="B74" s="184" t="s">
        <v>3282</v>
      </c>
      <c r="C74" s="184" t="s">
        <v>516</v>
      </c>
      <c r="D74" s="184" t="s">
        <v>905</v>
      </c>
      <c r="E74" s="184" t="s">
        <v>3283</v>
      </c>
      <c r="F74" s="184" t="s">
        <v>3284</v>
      </c>
      <c r="G74" s="184" t="s">
        <v>2780</v>
      </c>
      <c r="H74" s="184" t="s">
        <v>2670</v>
      </c>
      <c r="I74" s="184" t="s">
        <v>2670</v>
      </c>
      <c r="J74" s="184" t="s">
        <v>2780</v>
      </c>
      <c r="K74" s="184" t="s">
        <v>2670</v>
      </c>
      <c r="L74" s="184" t="s">
        <v>2670</v>
      </c>
      <c r="M74" s="184" t="s">
        <v>2780</v>
      </c>
      <c r="N74" s="184" t="s">
        <v>2670</v>
      </c>
      <c r="O74" s="184" t="s">
        <v>2670</v>
      </c>
      <c r="P74" s="184" t="s">
        <v>2780</v>
      </c>
      <c r="Q74" s="184" t="s">
        <v>2670</v>
      </c>
      <c r="R74" s="184" t="s">
        <v>2670</v>
      </c>
      <c r="S74" s="184" t="s">
        <v>2780</v>
      </c>
      <c r="T74" s="184" t="s">
        <v>2670</v>
      </c>
      <c r="U74" s="184" t="s">
        <v>2670</v>
      </c>
      <c r="V74" s="184" t="s">
        <v>2780</v>
      </c>
      <c r="W74" s="184" t="s">
        <v>2670</v>
      </c>
      <c r="X74" s="184" t="s">
        <v>2670</v>
      </c>
      <c r="Y74" s="184" t="s">
        <v>2780</v>
      </c>
      <c r="Z74" s="184" t="s">
        <v>2670</v>
      </c>
      <c r="AA74" s="184" t="s">
        <v>2670</v>
      </c>
      <c r="AB74" s="184" t="s">
        <v>2780</v>
      </c>
      <c r="AC74" s="184" t="s">
        <v>2670</v>
      </c>
      <c r="AD74" s="184" t="s">
        <v>2670</v>
      </c>
      <c r="AE74" s="184" t="s">
        <v>2780</v>
      </c>
      <c r="AF74" s="184" t="s">
        <v>2670</v>
      </c>
      <c r="AG74" s="184" t="s">
        <v>2670</v>
      </c>
      <c r="AH74" s="184" t="s">
        <v>2780</v>
      </c>
      <c r="AI74" s="184" t="s">
        <v>2670</v>
      </c>
      <c r="AJ74" s="184" t="s">
        <v>2670</v>
      </c>
      <c r="AK74" s="184" t="s">
        <v>2780</v>
      </c>
      <c r="AL74" s="184" t="s">
        <v>2670</v>
      </c>
      <c r="AM74" s="184" t="s">
        <v>2670</v>
      </c>
      <c r="AN74" s="184" t="s">
        <v>2780</v>
      </c>
      <c r="AO74" s="184" t="s">
        <v>2670</v>
      </c>
      <c r="AP74" s="184" t="s">
        <v>2670</v>
      </c>
      <c r="AQ74" s="184" t="s">
        <v>2780</v>
      </c>
      <c r="AR74" s="184" t="s">
        <v>2670</v>
      </c>
      <c r="AS74" s="184" t="s">
        <v>2670</v>
      </c>
      <c r="AT74" s="184" t="s">
        <v>2780</v>
      </c>
      <c r="AU74" s="184" t="s">
        <v>2670</v>
      </c>
      <c r="AV74" s="184" t="s">
        <v>2670</v>
      </c>
      <c r="AW74" s="184" t="s">
        <v>2780</v>
      </c>
      <c r="AX74" s="184" t="s">
        <v>2670</v>
      </c>
      <c r="AY74" s="184" t="s">
        <v>2670</v>
      </c>
      <c r="AZ74" s="184" t="s">
        <v>2780</v>
      </c>
      <c r="BA74" s="184" t="s">
        <v>2670</v>
      </c>
      <c r="BB74" s="184" t="s">
        <v>2670</v>
      </c>
      <c r="BC74" s="184" t="s">
        <v>2780</v>
      </c>
      <c r="BD74" s="184" t="s">
        <v>2670</v>
      </c>
      <c r="BE74" s="184" t="s">
        <v>2670</v>
      </c>
      <c r="BF74" s="184" t="s">
        <v>2780</v>
      </c>
      <c r="BG74" s="184" t="s">
        <v>2670</v>
      </c>
      <c r="BH74" s="184" t="s">
        <v>2670</v>
      </c>
      <c r="BI74" s="184" t="s">
        <v>2780</v>
      </c>
      <c r="BJ74" s="184" t="s">
        <v>2670</v>
      </c>
      <c r="BK74" s="184" t="s">
        <v>2670</v>
      </c>
      <c r="BL74" s="184" t="s">
        <v>2780</v>
      </c>
      <c r="BM74" s="184" t="s">
        <v>2670</v>
      </c>
      <c r="BN74" s="184" t="s">
        <v>2670</v>
      </c>
      <c r="BO74" s="184" t="s">
        <v>2780</v>
      </c>
      <c r="BP74" s="184" t="s">
        <v>2670</v>
      </c>
      <c r="BQ74" s="184" t="s">
        <v>2670</v>
      </c>
      <c r="BR74" s="184" t="s">
        <v>2780</v>
      </c>
      <c r="BS74" s="184" t="s">
        <v>2670</v>
      </c>
      <c r="BT74" s="184" t="s">
        <v>2670</v>
      </c>
      <c r="BU74" s="184" t="s">
        <v>2780</v>
      </c>
      <c r="BV74" s="184" t="s">
        <v>2670</v>
      </c>
      <c r="BW74" s="184" t="s">
        <v>2670</v>
      </c>
      <c r="BX74" s="184" t="s">
        <v>2780</v>
      </c>
      <c r="BY74" s="184" t="s">
        <v>2670</v>
      </c>
      <c r="BZ74" s="184" t="s">
        <v>2670</v>
      </c>
      <c r="CA74" s="184" t="s">
        <v>2780</v>
      </c>
      <c r="CB74" s="184" t="s">
        <v>2670</v>
      </c>
      <c r="CC74" s="184" t="s">
        <v>2670</v>
      </c>
      <c r="CD74" s="184" t="s">
        <v>2780</v>
      </c>
      <c r="CE74" s="184" t="s">
        <v>2670</v>
      </c>
      <c r="CF74" s="184" t="s">
        <v>2670</v>
      </c>
      <c r="CG74" s="184" t="s">
        <v>2780</v>
      </c>
      <c r="CH74" s="184" t="s">
        <v>2670</v>
      </c>
      <c r="CI74" s="184" t="s">
        <v>2670</v>
      </c>
      <c r="CJ74" s="184" t="s">
        <v>2780</v>
      </c>
      <c r="CK74" s="184" t="s">
        <v>2670</v>
      </c>
      <c r="CL74" s="184" t="s">
        <v>2670</v>
      </c>
      <c r="CM74" s="184" t="s">
        <v>2780</v>
      </c>
      <c r="CN74" s="184" t="s">
        <v>2670</v>
      </c>
      <c r="CO74" s="184" t="s">
        <v>2670</v>
      </c>
      <c r="CP74" s="184" t="s">
        <v>2780</v>
      </c>
      <c r="CQ74" s="184" t="s">
        <v>2670</v>
      </c>
      <c r="CR74" s="184" t="s">
        <v>2670</v>
      </c>
      <c r="CS74" s="184" t="s">
        <v>2780</v>
      </c>
      <c r="CT74" s="184" t="s">
        <v>2670</v>
      </c>
      <c r="CU74" s="184" t="s">
        <v>2670</v>
      </c>
      <c r="CV74" s="184" t="s">
        <v>2780</v>
      </c>
      <c r="CW74" s="184" t="s">
        <v>2670</v>
      </c>
      <c r="CX74" s="184" t="s">
        <v>2670</v>
      </c>
      <c r="CY74" s="184" t="s">
        <v>2780</v>
      </c>
      <c r="CZ74" s="184" t="s">
        <v>2670</v>
      </c>
      <c r="DA74" s="184" t="s">
        <v>2670</v>
      </c>
      <c r="DB74" s="184" t="s">
        <v>2780</v>
      </c>
      <c r="DC74" s="184" t="s">
        <v>2670</v>
      </c>
      <c r="DD74" s="184" t="s">
        <v>2670</v>
      </c>
      <c r="DE74" s="184" t="s">
        <v>2780</v>
      </c>
      <c r="DF74" s="184" t="s">
        <v>2670</v>
      </c>
      <c r="DG74" s="184" t="s">
        <v>2670</v>
      </c>
      <c r="DH74" s="184" t="s">
        <v>2780</v>
      </c>
      <c r="DI74" s="184" t="s">
        <v>2670</v>
      </c>
      <c r="DJ74" s="184" t="s">
        <v>2670</v>
      </c>
      <c r="DK74" s="184" t="s">
        <v>2780</v>
      </c>
      <c r="DL74" s="184" t="s">
        <v>2670</v>
      </c>
      <c r="DM74" s="184" t="s">
        <v>2670</v>
      </c>
      <c r="DN74" s="184" t="s">
        <v>2780</v>
      </c>
      <c r="DO74" s="184" t="s">
        <v>2670</v>
      </c>
      <c r="DP74" s="184" t="s">
        <v>2670</v>
      </c>
      <c r="DQ74" s="184" t="s">
        <v>2780</v>
      </c>
      <c r="DR74" s="184" t="s">
        <v>2670</v>
      </c>
      <c r="DS74" s="184" t="s">
        <v>2670</v>
      </c>
      <c r="DT74" s="184" t="s">
        <v>2780</v>
      </c>
      <c r="DU74" s="184" t="s">
        <v>2670</v>
      </c>
      <c r="DV74" s="184" t="s">
        <v>2670</v>
      </c>
      <c r="DW74" s="184" t="s">
        <v>2780</v>
      </c>
      <c r="DX74" s="184" t="s">
        <v>2670</v>
      </c>
      <c r="DY74" s="184" t="s">
        <v>2670</v>
      </c>
      <c r="DZ74" s="184" t="s">
        <v>2780</v>
      </c>
      <c r="EA74" s="184" t="s">
        <v>2670</v>
      </c>
      <c r="EB74" s="184" t="s">
        <v>2670</v>
      </c>
      <c r="EC74" s="184" t="s">
        <v>2780</v>
      </c>
      <c r="ED74" s="184" t="s">
        <v>2670</v>
      </c>
      <c r="EE74" s="184" t="s">
        <v>2670</v>
      </c>
      <c r="EF74" s="184" t="s">
        <v>2780</v>
      </c>
      <c r="EG74" s="184" t="s">
        <v>2670</v>
      </c>
      <c r="EH74" s="184" t="s">
        <v>2670</v>
      </c>
      <c r="EI74" s="184" t="s">
        <v>2780</v>
      </c>
      <c r="EJ74" s="184" t="s">
        <v>2670</v>
      </c>
      <c r="EK74" s="184" t="s">
        <v>2670</v>
      </c>
      <c r="EL74" s="184" t="s">
        <v>2780</v>
      </c>
      <c r="EM74" s="184" t="s">
        <v>2670</v>
      </c>
      <c r="EN74" s="184" t="s">
        <v>2670</v>
      </c>
      <c r="EO74" s="184" t="s">
        <v>2780</v>
      </c>
      <c r="EP74" s="184" t="s">
        <v>2670</v>
      </c>
      <c r="EQ74" s="184" t="s">
        <v>2670</v>
      </c>
      <c r="ER74" s="184" t="s">
        <v>2780</v>
      </c>
      <c r="ES74" s="184" t="s">
        <v>2670</v>
      </c>
      <c r="ET74" s="184" t="s">
        <v>2670</v>
      </c>
    </row>
    <row r="75" spans="1:150" x14ac:dyDescent="0.25">
      <c r="A75" s="1"/>
      <c r="B75" s="185" t="s">
        <v>3285</v>
      </c>
      <c r="C75" s="185" t="s">
        <v>516</v>
      </c>
      <c r="D75" s="185" t="s">
        <v>905</v>
      </c>
      <c r="E75" s="185" t="s">
        <v>3286</v>
      </c>
      <c r="F75" s="185" t="s">
        <v>3287</v>
      </c>
      <c r="G75" s="186" t="s">
        <v>2780</v>
      </c>
      <c r="H75" s="186" t="s">
        <v>2670</v>
      </c>
      <c r="I75" s="186" t="s">
        <v>2670</v>
      </c>
      <c r="J75" s="186" t="s">
        <v>2780</v>
      </c>
      <c r="K75" s="186" t="s">
        <v>2670</v>
      </c>
      <c r="L75" s="186" t="s">
        <v>2670</v>
      </c>
      <c r="M75" s="186" t="s">
        <v>2780</v>
      </c>
      <c r="N75" s="186" t="s">
        <v>2670</v>
      </c>
      <c r="O75" s="186" t="s">
        <v>2670</v>
      </c>
      <c r="P75" s="186" t="s">
        <v>2780</v>
      </c>
      <c r="Q75" s="186" t="s">
        <v>2670</v>
      </c>
      <c r="R75" s="186" t="s">
        <v>2670</v>
      </c>
      <c r="S75" s="186" t="s">
        <v>2780</v>
      </c>
      <c r="T75" s="186" t="s">
        <v>2670</v>
      </c>
      <c r="U75" s="186" t="s">
        <v>2670</v>
      </c>
      <c r="V75" s="186" t="s">
        <v>2780</v>
      </c>
      <c r="W75" s="186" t="s">
        <v>2670</v>
      </c>
      <c r="X75" s="186" t="s">
        <v>2670</v>
      </c>
      <c r="Y75" s="186" t="s">
        <v>2780</v>
      </c>
      <c r="Z75" s="186" t="s">
        <v>2670</v>
      </c>
      <c r="AA75" s="186" t="s">
        <v>2670</v>
      </c>
      <c r="AB75" s="186" t="s">
        <v>2780</v>
      </c>
      <c r="AC75" s="186" t="s">
        <v>2670</v>
      </c>
      <c r="AD75" s="186" t="s">
        <v>2670</v>
      </c>
      <c r="AE75" s="186" t="s">
        <v>2780</v>
      </c>
      <c r="AF75" s="186" t="s">
        <v>2670</v>
      </c>
      <c r="AG75" s="186" t="s">
        <v>2670</v>
      </c>
      <c r="AH75" s="186" t="s">
        <v>2780</v>
      </c>
      <c r="AI75" s="186" t="s">
        <v>2670</v>
      </c>
      <c r="AJ75" s="186" t="s">
        <v>2670</v>
      </c>
      <c r="AK75" s="186" t="s">
        <v>2780</v>
      </c>
      <c r="AL75" s="186" t="s">
        <v>2670</v>
      </c>
      <c r="AM75" s="186" t="s">
        <v>2670</v>
      </c>
      <c r="AN75" s="186" t="s">
        <v>2780</v>
      </c>
      <c r="AO75" s="186" t="s">
        <v>2670</v>
      </c>
      <c r="AP75" s="186" t="s">
        <v>2670</v>
      </c>
      <c r="AQ75" s="186" t="s">
        <v>2780</v>
      </c>
      <c r="AR75" s="186" t="s">
        <v>2670</v>
      </c>
      <c r="AS75" s="186" t="s">
        <v>2670</v>
      </c>
      <c r="AT75" s="186" t="s">
        <v>2780</v>
      </c>
      <c r="AU75" s="186" t="s">
        <v>2670</v>
      </c>
      <c r="AV75" s="186" t="s">
        <v>2670</v>
      </c>
      <c r="AW75" s="186" t="s">
        <v>2780</v>
      </c>
      <c r="AX75" s="186" t="s">
        <v>2670</v>
      </c>
      <c r="AY75" s="186" t="s">
        <v>2670</v>
      </c>
      <c r="AZ75" s="186" t="s">
        <v>2780</v>
      </c>
      <c r="BA75" s="186" t="s">
        <v>2670</v>
      </c>
      <c r="BB75" s="186" t="s">
        <v>2670</v>
      </c>
      <c r="BC75" s="186" t="s">
        <v>2780</v>
      </c>
      <c r="BD75" s="186" t="s">
        <v>2670</v>
      </c>
      <c r="BE75" s="186" t="s">
        <v>2670</v>
      </c>
      <c r="BF75" s="186" t="s">
        <v>2780</v>
      </c>
      <c r="BG75" s="186" t="s">
        <v>2670</v>
      </c>
      <c r="BH75" s="186" t="s">
        <v>2670</v>
      </c>
      <c r="BI75" s="186" t="s">
        <v>2780</v>
      </c>
      <c r="BJ75" s="186" t="s">
        <v>2670</v>
      </c>
      <c r="BK75" s="186" t="s">
        <v>2670</v>
      </c>
      <c r="BL75" s="186" t="s">
        <v>2780</v>
      </c>
      <c r="BM75" s="186" t="s">
        <v>2670</v>
      </c>
      <c r="BN75" s="186" t="s">
        <v>2670</v>
      </c>
      <c r="BO75" s="186" t="s">
        <v>2780</v>
      </c>
      <c r="BP75" s="186" t="s">
        <v>2670</v>
      </c>
      <c r="BQ75" s="186" t="s">
        <v>2670</v>
      </c>
      <c r="BR75" s="186" t="s">
        <v>2780</v>
      </c>
      <c r="BS75" s="186" t="s">
        <v>2670</v>
      </c>
      <c r="BT75" s="186" t="s">
        <v>2670</v>
      </c>
      <c r="BU75" s="186" t="s">
        <v>2780</v>
      </c>
      <c r="BV75" s="186" t="s">
        <v>2670</v>
      </c>
      <c r="BW75" s="186" t="s">
        <v>2670</v>
      </c>
      <c r="BX75" s="186" t="s">
        <v>2780</v>
      </c>
      <c r="BY75" s="186" t="s">
        <v>2670</v>
      </c>
      <c r="BZ75" s="186" t="s">
        <v>2670</v>
      </c>
      <c r="CA75" s="186" t="s">
        <v>2780</v>
      </c>
      <c r="CB75" s="186" t="s">
        <v>2670</v>
      </c>
      <c r="CC75" s="186" t="s">
        <v>2670</v>
      </c>
      <c r="CD75" s="186" t="s">
        <v>2780</v>
      </c>
      <c r="CE75" s="186" t="s">
        <v>2670</v>
      </c>
      <c r="CF75" s="186" t="s">
        <v>2670</v>
      </c>
      <c r="CG75" s="186" t="s">
        <v>2780</v>
      </c>
      <c r="CH75" s="186" t="s">
        <v>2670</v>
      </c>
      <c r="CI75" s="186" t="s">
        <v>2670</v>
      </c>
      <c r="CJ75" s="186" t="s">
        <v>2780</v>
      </c>
      <c r="CK75" s="186" t="s">
        <v>2670</v>
      </c>
      <c r="CL75" s="186" t="s">
        <v>2670</v>
      </c>
      <c r="CM75" s="186" t="s">
        <v>2780</v>
      </c>
      <c r="CN75" s="186" t="s">
        <v>2670</v>
      </c>
      <c r="CO75" s="186" t="s">
        <v>2670</v>
      </c>
      <c r="CP75" s="186" t="s">
        <v>2780</v>
      </c>
      <c r="CQ75" s="186" t="s">
        <v>2670</v>
      </c>
      <c r="CR75" s="186" t="s">
        <v>2670</v>
      </c>
      <c r="CS75" s="186" t="s">
        <v>2780</v>
      </c>
      <c r="CT75" s="186" t="s">
        <v>2670</v>
      </c>
      <c r="CU75" s="186" t="s">
        <v>2670</v>
      </c>
      <c r="CV75" s="186" t="s">
        <v>2780</v>
      </c>
      <c r="CW75" s="186" t="s">
        <v>2670</v>
      </c>
      <c r="CX75" s="186" t="s">
        <v>2670</v>
      </c>
      <c r="CY75" s="186" t="s">
        <v>2780</v>
      </c>
      <c r="CZ75" s="186" t="s">
        <v>2670</v>
      </c>
      <c r="DA75" s="186" t="s">
        <v>2670</v>
      </c>
      <c r="DB75" s="186" t="s">
        <v>2780</v>
      </c>
      <c r="DC75" s="186" t="s">
        <v>2670</v>
      </c>
      <c r="DD75" s="186" t="s">
        <v>2670</v>
      </c>
      <c r="DE75" s="186" t="s">
        <v>2780</v>
      </c>
      <c r="DF75" s="186" t="s">
        <v>2670</v>
      </c>
      <c r="DG75" s="186" t="s">
        <v>2670</v>
      </c>
      <c r="DH75" s="186" t="s">
        <v>2780</v>
      </c>
      <c r="DI75" s="186" t="s">
        <v>2670</v>
      </c>
      <c r="DJ75" s="186" t="s">
        <v>2670</v>
      </c>
      <c r="DK75" s="186" t="s">
        <v>2780</v>
      </c>
      <c r="DL75" s="186" t="s">
        <v>2670</v>
      </c>
      <c r="DM75" s="186" t="s">
        <v>2670</v>
      </c>
      <c r="DN75" s="186" t="s">
        <v>2780</v>
      </c>
      <c r="DO75" s="186" t="s">
        <v>2670</v>
      </c>
      <c r="DP75" s="186" t="s">
        <v>2670</v>
      </c>
      <c r="DQ75" s="186" t="s">
        <v>2780</v>
      </c>
      <c r="DR75" s="186" t="s">
        <v>2670</v>
      </c>
      <c r="DS75" s="186" t="s">
        <v>2670</v>
      </c>
      <c r="DT75" s="186" t="s">
        <v>2780</v>
      </c>
      <c r="DU75" s="186" t="s">
        <v>2670</v>
      </c>
      <c r="DV75" s="186" t="s">
        <v>2670</v>
      </c>
      <c r="DW75" s="186" t="s">
        <v>2780</v>
      </c>
      <c r="DX75" s="186" t="s">
        <v>2670</v>
      </c>
      <c r="DY75" s="186" t="s">
        <v>2670</v>
      </c>
      <c r="DZ75" s="186" t="s">
        <v>2780</v>
      </c>
      <c r="EA75" s="186" t="s">
        <v>2670</v>
      </c>
      <c r="EB75" s="186" t="s">
        <v>2670</v>
      </c>
      <c r="EC75" s="186" t="s">
        <v>2780</v>
      </c>
      <c r="ED75" s="186" t="s">
        <v>2670</v>
      </c>
      <c r="EE75" s="186" t="s">
        <v>2670</v>
      </c>
      <c r="EF75" s="186" t="s">
        <v>2780</v>
      </c>
      <c r="EG75" s="186" t="s">
        <v>2670</v>
      </c>
      <c r="EH75" s="186" t="s">
        <v>2670</v>
      </c>
      <c r="EI75" s="186" t="s">
        <v>2780</v>
      </c>
      <c r="EJ75" s="186" t="s">
        <v>2670</v>
      </c>
      <c r="EK75" s="186" t="s">
        <v>2670</v>
      </c>
      <c r="EL75" s="186" t="s">
        <v>2780</v>
      </c>
      <c r="EM75" s="186" t="s">
        <v>2670</v>
      </c>
      <c r="EN75" s="186" t="s">
        <v>2670</v>
      </c>
      <c r="EO75" s="186" t="s">
        <v>2780</v>
      </c>
      <c r="EP75" s="186" t="s">
        <v>2670</v>
      </c>
      <c r="EQ75" s="186" t="s">
        <v>2670</v>
      </c>
      <c r="ER75" s="186" t="s">
        <v>2780</v>
      </c>
      <c r="ES75" s="186" t="s">
        <v>2670</v>
      </c>
      <c r="ET75" s="186" t="s">
        <v>2670</v>
      </c>
    </row>
    <row r="76" spans="1:150" x14ac:dyDescent="0.25">
      <c r="A76" s="1"/>
      <c r="B76" s="185" t="s">
        <v>3288</v>
      </c>
      <c r="C76" s="185" t="s">
        <v>516</v>
      </c>
      <c r="D76" s="185" t="s">
        <v>905</v>
      </c>
      <c r="E76" s="185" t="s">
        <v>3289</v>
      </c>
      <c r="F76" s="185" t="s">
        <v>3290</v>
      </c>
      <c r="G76" s="186" t="s">
        <v>2780</v>
      </c>
      <c r="H76" s="186" t="s">
        <v>2670</v>
      </c>
      <c r="I76" s="186" t="s">
        <v>2670</v>
      </c>
      <c r="J76" s="186" t="s">
        <v>2780</v>
      </c>
      <c r="K76" s="186" t="s">
        <v>2670</v>
      </c>
      <c r="L76" s="186" t="s">
        <v>2670</v>
      </c>
      <c r="M76" s="186" t="s">
        <v>2780</v>
      </c>
      <c r="N76" s="186" t="s">
        <v>2670</v>
      </c>
      <c r="O76" s="186" t="s">
        <v>2670</v>
      </c>
      <c r="P76" s="186" t="s">
        <v>2780</v>
      </c>
      <c r="Q76" s="186" t="s">
        <v>2670</v>
      </c>
      <c r="R76" s="186" t="s">
        <v>2670</v>
      </c>
      <c r="S76" s="186" t="s">
        <v>2780</v>
      </c>
      <c r="T76" s="186" t="s">
        <v>2670</v>
      </c>
      <c r="U76" s="186" t="s">
        <v>2670</v>
      </c>
      <c r="V76" s="186" t="s">
        <v>2780</v>
      </c>
      <c r="W76" s="186" t="s">
        <v>2670</v>
      </c>
      <c r="X76" s="186" t="s">
        <v>2670</v>
      </c>
      <c r="Y76" s="186" t="s">
        <v>2780</v>
      </c>
      <c r="Z76" s="186" t="s">
        <v>2670</v>
      </c>
      <c r="AA76" s="186" t="s">
        <v>2670</v>
      </c>
      <c r="AB76" s="186" t="s">
        <v>2780</v>
      </c>
      <c r="AC76" s="186" t="s">
        <v>2670</v>
      </c>
      <c r="AD76" s="186" t="s">
        <v>2670</v>
      </c>
      <c r="AE76" s="186" t="s">
        <v>2780</v>
      </c>
      <c r="AF76" s="186" t="s">
        <v>2670</v>
      </c>
      <c r="AG76" s="186" t="s">
        <v>2670</v>
      </c>
      <c r="AH76" s="186" t="s">
        <v>2780</v>
      </c>
      <c r="AI76" s="186" t="s">
        <v>2670</v>
      </c>
      <c r="AJ76" s="186" t="s">
        <v>2670</v>
      </c>
      <c r="AK76" s="186" t="s">
        <v>2780</v>
      </c>
      <c r="AL76" s="186" t="s">
        <v>2670</v>
      </c>
      <c r="AM76" s="186" t="s">
        <v>2670</v>
      </c>
      <c r="AN76" s="186" t="s">
        <v>2780</v>
      </c>
      <c r="AO76" s="186" t="s">
        <v>2670</v>
      </c>
      <c r="AP76" s="186" t="s">
        <v>2670</v>
      </c>
      <c r="AQ76" s="186" t="s">
        <v>2780</v>
      </c>
      <c r="AR76" s="186" t="s">
        <v>2670</v>
      </c>
      <c r="AS76" s="186" t="s">
        <v>2670</v>
      </c>
      <c r="AT76" s="186" t="s">
        <v>2780</v>
      </c>
      <c r="AU76" s="186" t="s">
        <v>2670</v>
      </c>
      <c r="AV76" s="186" t="s">
        <v>2670</v>
      </c>
      <c r="AW76" s="186" t="s">
        <v>2780</v>
      </c>
      <c r="AX76" s="186" t="s">
        <v>2670</v>
      </c>
      <c r="AY76" s="186" t="s">
        <v>2670</v>
      </c>
      <c r="AZ76" s="186" t="s">
        <v>2780</v>
      </c>
      <c r="BA76" s="186" t="s">
        <v>2670</v>
      </c>
      <c r="BB76" s="186" t="s">
        <v>2670</v>
      </c>
      <c r="BC76" s="186" t="s">
        <v>2780</v>
      </c>
      <c r="BD76" s="186" t="s">
        <v>2670</v>
      </c>
      <c r="BE76" s="186" t="s">
        <v>2670</v>
      </c>
      <c r="BF76" s="186" t="s">
        <v>2780</v>
      </c>
      <c r="BG76" s="186" t="s">
        <v>2670</v>
      </c>
      <c r="BH76" s="186" t="s">
        <v>2670</v>
      </c>
      <c r="BI76" s="186" t="s">
        <v>2780</v>
      </c>
      <c r="BJ76" s="186" t="s">
        <v>2670</v>
      </c>
      <c r="BK76" s="186" t="s">
        <v>2670</v>
      </c>
      <c r="BL76" s="186" t="s">
        <v>2780</v>
      </c>
      <c r="BM76" s="186" t="s">
        <v>2670</v>
      </c>
      <c r="BN76" s="186" t="s">
        <v>2670</v>
      </c>
      <c r="BO76" s="186" t="s">
        <v>2780</v>
      </c>
      <c r="BP76" s="186" t="s">
        <v>2670</v>
      </c>
      <c r="BQ76" s="186" t="s">
        <v>2670</v>
      </c>
      <c r="BR76" s="186" t="s">
        <v>2780</v>
      </c>
      <c r="BS76" s="186" t="s">
        <v>2670</v>
      </c>
      <c r="BT76" s="186" t="s">
        <v>2670</v>
      </c>
      <c r="BU76" s="186" t="s">
        <v>2780</v>
      </c>
      <c r="BV76" s="186" t="s">
        <v>2670</v>
      </c>
      <c r="BW76" s="186" t="s">
        <v>2670</v>
      </c>
      <c r="BX76" s="186" t="s">
        <v>2780</v>
      </c>
      <c r="BY76" s="186" t="s">
        <v>2670</v>
      </c>
      <c r="BZ76" s="186" t="s">
        <v>2670</v>
      </c>
      <c r="CA76" s="186" t="s">
        <v>2780</v>
      </c>
      <c r="CB76" s="186" t="s">
        <v>2670</v>
      </c>
      <c r="CC76" s="186" t="s">
        <v>2670</v>
      </c>
      <c r="CD76" s="186" t="s">
        <v>2780</v>
      </c>
      <c r="CE76" s="186" t="s">
        <v>2670</v>
      </c>
      <c r="CF76" s="186" t="s">
        <v>2670</v>
      </c>
      <c r="CG76" s="186" t="s">
        <v>2780</v>
      </c>
      <c r="CH76" s="186" t="s">
        <v>2670</v>
      </c>
      <c r="CI76" s="186" t="s">
        <v>2670</v>
      </c>
      <c r="CJ76" s="186" t="s">
        <v>2780</v>
      </c>
      <c r="CK76" s="186" t="s">
        <v>2670</v>
      </c>
      <c r="CL76" s="186" t="s">
        <v>2670</v>
      </c>
      <c r="CM76" s="186" t="s">
        <v>2780</v>
      </c>
      <c r="CN76" s="186" t="s">
        <v>2670</v>
      </c>
      <c r="CO76" s="186" t="s">
        <v>2670</v>
      </c>
      <c r="CP76" s="186" t="s">
        <v>2780</v>
      </c>
      <c r="CQ76" s="186" t="s">
        <v>2670</v>
      </c>
      <c r="CR76" s="186" t="s">
        <v>2670</v>
      </c>
      <c r="CS76" s="186" t="s">
        <v>2780</v>
      </c>
      <c r="CT76" s="186" t="s">
        <v>2670</v>
      </c>
      <c r="CU76" s="186" t="s">
        <v>2670</v>
      </c>
      <c r="CV76" s="186" t="s">
        <v>2780</v>
      </c>
      <c r="CW76" s="186" t="s">
        <v>2670</v>
      </c>
      <c r="CX76" s="186" t="s">
        <v>2670</v>
      </c>
      <c r="CY76" s="186" t="s">
        <v>2780</v>
      </c>
      <c r="CZ76" s="186" t="s">
        <v>2670</v>
      </c>
      <c r="DA76" s="186" t="s">
        <v>2670</v>
      </c>
      <c r="DB76" s="186" t="s">
        <v>2780</v>
      </c>
      <c r="DC76" s="186" t="s">
        <v>2670</v>
      </c>
      <c r="DD76" s="186" t="s">
        <v>2670</v>
      </c>
      <c r="DE76" s="186" t="s">
        <v>2780</v>
      </c>
      <c r="DF76" s="186" t="s">
        <v>2670</v>
      </c>
      <c r="DG76" s="186" t="s">
        <v>2670</v>
      </c>
      <c r="DH76" s="186" t="s">
        <v>2780</v>
      </c>
      <c r="DI76" s="186" t="s">
        <v>2670</v>
      </c>
      <c r="DJ76" s="186" t="s">
        <v>2670</v>
      </c>
      <c r="DK76" s="186" t="s">
        <v>2780</v>
      </c>
      <c r="DL76" s="186" t="s">
        <v>2670</v>
      </c>
      <c r="DM76" s="186" t="s">
        <v>2670</v>
      </c>
      <c r="DN76" s="186" t="s">
        <v>2780</v>
      </c>
      <c r="DO76" s="186" t="s">
        <v>2670</v>
      </c>
      <c r="DP76" s="186" t="s">
        <v>2670</v>
      </c>
      <c r="DQ76" s="186" t="s">
        <v>2780</v>
      </c>
      <c r="DR76" s="186" t="s">
        <v>2670</v>
      </c>
      <c r="DS76" s="186" t="s">
        <v>2670</v>
      </c>
      <c r="DT76" s="186" t="s">
        <v>2780</v>
      </c>
      <c r="DU76" s="186" t="s">
        <v>2670</v>
      </c>
      <c r="DV76" s="186" t="s">
        <v>2670</v>
      </c>
      <c r="DW76" s="186" t="s">
        <v>2780</v>
      </c>
      <c r="DX76" s="186" t="s">
        <v>2670</v>
      </c>
      <c r="DY76" s="186" t="s">
        <v>2670</v>
      </c>
      <c r="DZ76" s="186" t="s">
        <v>2780</v>
      </c>
      <c r="EA76" s="186" t="s">
        <v>2670</v>
      </c>
      <c r="EB76" s="186" t="s">
        <v>2670</v>
      </c>
      <c r="EC76" s="186" t="s">
        <v>2780</v>
      </c>
      <c r="ED76" s="186" t="s">
        <v>2670</v>
      </c>
      <c r="EE76" s="186" t="s">
        <v>2670</v>
      </c>
      <c r="EF76" s="186" t="s">
        <v>2780</v>
      </c>
      <c r="EG76" s="186" t="s">
        <v>2670</v>
      </c>
      <c r="EH76" s="186" t="s">
        <v>2670</v>
      </c>
      <c r="EI76" s="186" t="s">
        <v>2780</v>
      </c>
      <c r="EJ76" s="186" t="s">
        <v>2670</v>
      </c>
      <c r="EK76" s="186" t="s">
        <v>2670</v>
      </c>
      <c r="EL76" s="186" t="s">
        <v>2780</v>
      </c>
      <c r="EM76" s="186" t="s">
        <v>2670</v>
      </c>
      <c r="EN76" s="186" t="s">
        <v>2670</v>
      </c>
      <c r="EO76" s="186" t="s">
        <v>2780</v>
      </c>
      <c r="EP76" s="186" t="s">
        <v>2670</v>
      </c>
      <c r="EQ76" s="186" t="s">
        <v>2670</v>
      </c>
      <c r="ER76" s="186" t="s">
        <v>2780</v>
      </c>
      <c r="ES76" s="186" t="s">
        <v>2670</v>
      </c>
      <c r="ET76" s="186" t="s">
        <v>2670</v>
      </c>
    </row>
    <row r="77" spans="1:150" x14ac:dyDescent="0.25">
      <c r="A77" s="1"/>
      <c r="B77" s="184" t="s">
        <v>3291</v>
      </c>
      <c r="C77" s="184" t="s">
        <v>88</v>
      </c>
      <c r="D77" s="184" t="s">
        <v>89</v>
      </c>
      <c r="E77" s="184" t="s">
        <v>3292</v>
      </c>
      <c r="F77" s="184" t="s">
        <v>3293</v>
      </c>
      <c r="G77" s="184" t="s">
        <v>2780</v>
      </c>
      <c r="H77" s="184" t="s">
        <v>2670</v>
      </c>
      <c r="I77" s="184" t="s">
        <v>2670</v>
      </c>
      <c r="J77" s="184" t="s">
        <v>2780</v>
      </c>
      <c r="K77" s="184" t="s">
        <v>2670</v>
      </c>
      <c r="L77" s="184" t="s">
        <v>2670</v>
      </c>
      <c r="M77" s="184" t="s">
        <v>2780</v>
      </c>
      <c r="N77" s="184" t="s">
        <v>2670</v>
      </c>
      <c r="O77" s="184" t="s">
        <v>2670</v>
      </c>
      <c r="P77" s="184" t="s">
        <v>2780</v>
      </c>
      <c r="Q77" s="184" t="s">
        <v>2670</v>
      </c>
      <c r="R77" s="184" t="s">
        <v>2670</v>
      </c>
      <c r="S77" s="184" t="s">
        <v>2780</v>
      </c>
      <c r="T77" s="184" t="s">
        <v>2670</v>
      </c>
      <c r="U77" s="184" t="s">
        <v>2670</v>
      </c>
      <c r="V77" s="184" t="s">
        <v>2780</v>
      </c>
      <c r="W77" s="184" t="s">
        <v>2670</v>
      </c>
      <c r="X77" s="184" t="s">
        <v>2670</v>
      </c>
      <c r="Y77" s="184" t="s">
        <v>2780</v>
      </c>
      <c r="Z77" s="184" t="s">
        <v>2670</v>
      </c>
      <c r="AA77" s="184" t="s">
        <v>2670</v>
      </c>
      <c r="AB77" s="184" t="s">
        <v>2780</v>
      </c>
      <c r="AC77" s="184" t="s">
        <v>2670</v>
      </c>
      <c r="AD77" s="184" t="s">
        <v>2670</v>
      </c>
      <c r="AE77" s="184" t="s">
        <v>2780</v>
      </c>
      <c r="AF77" s="184" t="s">
        <v>2670</v>
      </c>
      <c r="AG77" s="184" t="s">
        <v>2670</v>
      </c>
      <c r="AH77" s="184" t="s">
        <v>2780</v>
      </c>
      <c r="AI77" s="184" t="s">
        <v>2670</v>
      </c>
      <c r="AJ77" s="184" t="s">
        <v>2670</v>
      </c>
      <c r="AK77" s="184" t="s">
        <v>2780</v>
      </c>
      <c r="AL77" s="184" t="s">
        <v>2670</v>
      </c>
      <c r="AM77" s="184" t="s">
        <v>2670</v>
      </c>
      <c r="AN77" s="184" t="s">
        <v>2780</v>
      </c>
      <c r="AO77" s="184" t="s">
        <v>2670</v>
      </c>
      <c r="AP77" s="184" t="s">
        <v>2670</v>
      </c>
      <c r="AQ77" s="184" t="s">
        <v>2780</v>
      </c>
      <c r="AR77" s="184" t="s">
        <v>2670</v>
      </c>
      <c r="AS77" s="184" t="s">
        <v>2670</v>
      </c>
      <c r="AT77" s="184" t="s">
        <v>2780</v>
      </c>
      <c r="AU77" s="184" t="s">
        <v>2670</v>
      </c>
      <c r="AV77" s="184" t="s">
        <v>2670</v>
      </c>
      <c r="AW77" s="184" t="s">
        <v>2780</v>
      </c>
      <c r="AX77" s="184" t="s">
        <v>2670</v>
      </c>
      <c r="AY77" s="184" t="s">
        <v>2670</v>
      </c>
      <c r="AZ77" s="184" t="s">
        <v>2780</v>
      </c>
      <c r="BA77" s="184" t="s">
        <v>2670</v>
      </c>
      <c r="BB77" s="184" t="s">
        <v>2670</v>
      </c>
      <c r="BC77" s="184" t="s">
        <v>2780</v>
      </c>
      <c r="BD77" s="184" t="s">
        <v>2670</v>
      </c>
      <c r="BE77" s="184" t="s">
        <v>2670</v>
      </c>
      <c r="BF77" s="184" t="s">
        <v>2780</v>
      </c>
      <c r="BG77" s="184" t="s">
        <v>2670</v>
      </c>
      <c r="BH77" s="184" t="s">
        <v>2670</v>
      </c>
      <c r="BI77" s="184" t="s">
        <v>2780</v>
      </c>
      <c r="BJ77" s="184" t="s">
        <v>2670</v>
      </c>
      <c r="BK77" s="184" t="s">
        <v>2670</v>
      </c>
      <c r="BL77" s="184" t="s">
        <v>2780</v>
      </c>
      <c r="BM77" s="184" t="s">
        <v>2670</v>
      </c>
      <c r="BN77" s="184" t="s">
        <v>2670</v>
      </c>
      <c r="BO77" s="184" t="s">
        <v>2780</v>
      </c>
      <c r="BP77" s="184" t="s">
        <v>2670</v>
      </c>
      <c r="BQ77" s="184" t="s">
        <v>2670</v>
      </c>
      <c r="BR77" s="184" t="s">
        <v>2780</v>
      </c>
      <c r="BS77" s="184" t="s">
        <v>2670</v>
      </c>
      <c r="BT77" s="184" t="s">
        <v>2670</v>
      </c>
      <c r="BU77" s="184" t="s">
        <v>2780</v>
      </c>
      <c r="BV77" s="184" t="s">
        <v>2670</v>
      </c>
      <c r="BW77" s="184" t="s">
        <v>2670</v>
      </c>
      <c r="BX77" s="184" t="s">
        <v>2780</v>
      </c>
      <c r="BY77" s="184" t="s">
        <v>2670</v>
      </c>
      <c r="BZ77" s="184" t="s">
        <v>2670</v>
      </c>
      <c r="CA77" s="184" t="s">
        <v>2780</v>
      </c>
      <c r="CB77" s="184" t="s">
        <v>2670</v>
      </c>
      <c r="CC77" s="184" t="s">
        <v>2670</v>
      </c>
      <c r="CD77" s="184" t="s">
        <v>2780</v>
      </c>
      <c r="CE77" s="184" t="s">
        <v>2670</v>
      </c>
      <c r="CF77" s="184" t="s">
        <v>2670</v>
      </c>
      <c r="CG77" s="184" t="s">
        <v>2780</v>
      </c>
      <c r="CH77" s="184" t="s">
        <v>2670</v>
      </c>
      <c r="CI77" s="184" t="s">
        <v>2670</v>
      </c>
      <c r="CJ77" s="184" t="s">
        <v>2780</v>
      </c>
      <c r="CK77" s="184" t="s">
        <v>2670</v>
      </c>
      <c r="CL77" s="184" t="s">
        <v>2670</v>
      </c>
      <c r="CM77" s="184" t="s">
        <v>2780</v>
      </c>
      <c r="CN77" s="184" t="s">
        <v>2670</v>
      </c>
      <c r="CO77" s="184" t="s">
        <v>2670</v>
      </c>
      <c r="CP77" s="184" t="s">
        <v>2780</v>
      </c>
      <c r="CQ77" s="184" t="s">
        <v>2670</v>
      </c>
      <c r="CR77" s="184" t="s">
        <v>2670</v>
      </c>
      <c r="CS77" s="184" t="s">
        <v>2780</v>
      </c>
      <c r="CT77" s="184" t="s">
        <v>2670</v>
      </c>
      <c r="CU77" s="184" t="s">
        <v>2670</v>
      </c>
      <c r="CV77" s="184" t="s">
        <v>2780</v>
      </c>
      <c r="CW77" s="184" t="s">
        <v>2670</v>
      </c>
      <c r="CX77" s="184" t="s">
        <v>2670</v>
      </c>
      <c r="CY77" s="184" t="s">
        <v>2780</v>
      </c>
      <c r="CZ77" s="184" t="s">
        <v>2670</v>
      </c>
      <c r="DA77" s="184" t="s">
        <v>2670</v>
      </c>
      <c r="DB77" s="184" t="s">
        <v>2780</v>
      </c>
      <c r="DC77" s="184" t="s">
        <v>2670</v>
      </c>
      <c r="DD77" s="184" t="s">
        <v>2670</v>
      </c>
      <c r="DE77" s="184" t="s">
        <v>2780</v>
      </c>
      <c r="DF77" s="184" t="s">
        <v>2670</v>
      </c>
      <c r="DG77" s="184" t="s">
        <v>2670</v>
      </c>
      <c r="DH77" s="184" t="s">
        <v>2780</v>
      </c>
      <c r="DI77" s="184" t="s">
        <v>2670</v>
      </c>
      <c r="DJ77" s="184" t="s">
        <v>2670</v>
      </c>
      <c r="DK77" s="184" t="s">
        <v>2780</v>
      </c>
      <c r="DL77" s="184" t="s">
        <v>2670</v>
      </c>
      <c r="DM77" s="184" t="s">
        <v>2670</v>
      </c>
      <c r="DN77" s="184" t="s">
        <v>2780</v>
      </c>
      <c r="DO77" s="184" t="s">
        <v>2670</v>
      </c>
      <c r="DP77" s="184" t="s">
        <v>2670</v>
      </c>
      <c r="DQ77" s="184" t="s">
        <v>2780</v>
      </c>
      <c r="DR77" s="184" t="s">
        <v>2670</v>
      </c>
      <c r="DS77" s="184" t="s">
        <v>2670</v>
      </c>
      <c r="DT77" s="184" t="s">
        <v>2780</v>
      </c>
      <c r="DU77" s="184" t="s">
        <v>2670</v>
      </c>
      <c r="DV77" s="184" t="s">
        <v>2670</v>
      </c>
      <c r="DW77" s="184" t="s">
        <v>2780</v>
      </c>
      <c r="DX77" s="184" t="s">
        <v>2670</v>
      </c>
      <c r="DY77" s="184" t="s">
        <v>2670</v>
      </c>
      <c r="DZ77" s="184" t="s">
        <v>2780</v>
      </c>
      <c r="EA77" s="184" t="s">
        <v>2670</v>
      </c>
      <c r="EB77" s="184" t="s">
        <v>2670</v>
      </c>
      <c r="EC77" s="184" t="s">
        <v>2780</v>
      </c>
      <c r="ED77" s="184" t="s">
        <v>2670</v>
      </c>
      <c r="EE77" s="184" t="s">
        <v>2670</v>
      </c>
      <c r="EF77" s="184" t="s">
        <v>2780</v>
      </c>
      <c r="EG77" s="184" t="s">
        <v>2670</v>
      </c>
      <c r="EH77" s="184" t="s">
        <v>2670</v>
      </c>
      <c r="EI77" s="184" t="s">
        <v>2780</v>
      </c>
      <c r="EJ77" s="184" t="s">
        <v>2670</v>
      </c>
      <c r="EK77" s="184" t="s">
        <v>2670</v>
      </c>
      <c r="EL77" s="184" t="s">
        <v>2780</v>
      </c>
      <c r="EM77" s="184" t="s">
        <v>2670</v>
      </c>
      <c r="EN77" s="184" t="s">
        <v>2670</v>
      </c>
      <c r="EO77" s="184" t="s">
        <v>2780</v>
      </c>
      <c r="EP77" s="184" t="s">
        <v>2670</v>
      </c>
      <c r="EQ77" s="184" t="s">
        <v>2670</v>
      </c>
      <c r="ER77" s="184" t="s">
        <v>2780</v>
      </c>
      <c r="ES77" s="184" t="s">
        <v>2670</v>
      </c>
      <c r="ET77" s="184" t="s">
        <v>2670</v>
      </c>
    </row>
    <row r="78" spans="1:150" x14ac:dyDescent="0.25">
      <c r="A78" s="1"/>
      <c r="B78" s="185" t="s">
        <v>3294</v>
      </c>
      <c r="C78" s="185" t="s">
        <v>88</v>
      </c>
      <c r="D78" s="185" t="s">
        <v>89</v>
      </c>
      <c r="E78" s="185" t="s">
        <v>3295</v>
      </c>
      <c r="F78" s="185" t="s">
        <v>3296</v>
      </c>
      <c r="G78" s="186" t="s">
        <v>2780</v>
      </c>
      <c r="H78" s="186" t="s">
        <v>883</v>
      </c>
      <c r="I78" s="186" t="s">
        <v>883</v>
      </c>
      <c r="J78" s="186" t="s">
        <v>2780</v>
      </c>
      <c r="K78" s="186" t="s">
        <v>883</v>
      </c>
      <c r="L78" s="186" t="s">
        <v>883</v>
      </c>
      <c r="M78" s="186" t="s">
        <v>2780</v>
      </c>
      <c r="N78" s="186" t="s">
        <v>883</v>
      </c>
      <c r="O78" s="186" t="s">
        <v>883</v>
      </c>
      <c r="P78" s="186" t="s">
        <v>2780</v>
      </c>
      <c r="Q78" s="186" t="s">
        <v>883</v>
      </c>
      <c r="R78" s="186" t="s">
        <v>883</v>
      </c>
      <c r="S78" s="186" t="s">
        <v>2780</v>
      </c>
      <c r="T78" s="186" t="s">
        <v>883</v>
      </c>
      <c r="U78" s="186" t="s">
        <v>883</v>
      </c>
      <c r="V78" s="186" t="s">
        <v>2780</v>
      </c>
      <c r="W78" s="186" t="s">
        <v>883</v>
      </c>
      <c r="X78" s="186" t="s">
        <v>883</v>
      </c>
      <c r="Y78" s="186" t="s">
        <v>2780</v>
      </c>
      <c r="Z78" s="186" t="s">
        <v>883</v>
      </c>
      <c r="AA78" s="186" t="s">
        <v>883</v>
      </c>
      <c r="AB78" s="186" t="s">
        <v>2780</v>
      </c>
      <c r="AC78" s="186" t="s">
        <v>883</v>
      </c>
      <c r="AD78" s="186" t="s">
        <v>883</v>
      </c>
      <c r="AE78" s="186" t="s">
        <v>2780</v>
      </c>
      <c r="AF78" s="186" t="s">
        <v>883</v>
      </c>
      <c r="AG78" s="186" t="s">
        <v>883</v>
      </c>
      <c r="AH78" s="186" t="s">
        <v>2780</v>
      </c>
      <c r="AI78" s="186" t="s">
        <v>883</v>
      </c>
      <c r="AJ78" s="186" t="s">
        <v>883</v>
      </c>
      <c r="AK78" s="186" t="s">
        <v>2780</v>
      </c>
      <c r="AL78" s="186" t="s">
        <v>883</v>
      </c>
      <c r="AM78" s="186" t="s">
        <v>883</v>
      </c>
      <c r="AN78" s="186" t="s">
        <v>2780</v>
      </c>
      <c r="AO78" s="186" t="s">
        <v>883</v>
      </c>
      <c r="AP78" s="186" t="s">
        <v>883</v>
      </c>
      <c r="AQ78" s="186" t="s">
        <v>2780</v>
      </c>
      <c r="AR78" s="186" t="s">
        <v>883</v>
      </c>
      <c r="AS78" s="186" t="s">
        <v>883</v>
      </c>
      <c r="AT78" s="186" t="s">
        <v>2780</v>
      </c>
      <c r="AU78" s="186" t="s">
        <v>883</v>
      </c>
      <c r="AV78" s="186" t="s">
        <v>883</v>
      </c>
      <c r="AW78" s="186" t="s">
        <v>2780</v>
      </c>
      <c r="AX78" s="186" t="s">
        <v>883</v>
      </c>
      <c r="AY78" s="186" t="s">
        <v>883</v>
      </c>
      <c r="AZ78" s="186" t="s">
        <v>2780</v>
      </c>
      <c r="BA78" s="186" t="s">
        <v>883</v>
      </c>
      <c r="BB78" s="186" t="s">
        <v>883</v>
      </c>
      <c r="BC78" s="186" t="s">
        <v>2780</v>
      </c>
      <c r="BD78" s="186" t="s">
        <v>883</v>
      </c>
      <c r="BE78" s="186" t="s">
        <v>883</v>
      </c>
      <c r="BF78" s="186" t="s">
        <v>2780</v>
      </c>
      <c r="BG78" s="186" t="s">
        <v>883</v>
      </c>
      <c r="BH78" s="186" t="s">
        <v>883</v>
      </c>
      <c r="BI78" s="186" t="s">
        <v>2780</v>
      </c>
      <c r="BJ78" s="186" t="s">
        <v>883</v>
      </c>
      <c r="BK78" s="186" t="s">
        <v>883</v>
      </c>
      <c r="BL78" s="186" t="s">
        <v>2780</v>
      </c>
      <c r="BM78" s="186" t="s">
        <v>883</v>
      </c>
      <c r="BN78" s="186" t="s">
        <v>883</v>
      </c>
      <c r="BO78" s="186" t="s">
        <v>2780</v>
      </c>
      <c r="BP78" s="186" t="s">
        <v>883</v>
      </c>
      <c r="BQ78" s="186" t="s">
        <v>883</v>
      </c>
      <c r="BR78" s="186" t="s">
        <v>2780</v>
      </c>
      <c r="BS78" s="186" t="s">
        <v>883</v>
      </c>
      <c r="BT78" s="186" t="s">
        <v>883</v>
      </c>
      <c r="BU78" s="186" t="s">
        <v>2780</v>
      </c>
      <c r="BV78" s="186" t="s">
        <v>883</v>
      </c>
      <c r="BW78" s="186" t="s">
        <v>883</v>
      </c>
      <c r="BX78" s="186" t="s">
        <v>2780</v>
      </c>
      <c r="BY78" s="186" t="s">
        <v>883</v>
      </c>
      <c r="BZ78" s="186" t="s">
        <v>883</v>
      </c>
      <c r="CA78" s="186" t="s">
        <v>2780</v>
      </c>
      <c r="CB78" s="186" t="s">
        <v>883</v>
      </c>
      <c r="CC78" s="186" t="s">
        <v>883</v>
      </c>
      <c r="CD78" s="186" t="s">
        <v>2780</v>
      </c>
      <c r="CE78" s="186" t="s">
        <v>883</v>
      </c>
      <c r="CF78" s="186" t="s">
        <v>883</v>
      </c>
      <c r="CG78" s="186" t="s">
        <v>2780</v>
      </c>
      <c r="CH78" s="186" t="s">
        <v>883</v>
      </c>
      <c r="CI78" s="186" t="s">
        <v>883</v>
      </c>
      <c r="CJ78" s="186" t="s">
        <v>2780</v>
      </c>
      <c r="CK78" s="186" t="s">
        <v>883</v>
      </c>
      <c r="CL78" s="186" t="s">
        <v>883</v>
      </c>
      <c r="CM78" s="186" t="s">
        <v>2780</v>
      </c>
      <c r="CN78" s="186" t="s">
        <v>883</v>
      </c>
      <c r="CO78" s="186" t="s">
        <v>883</v>
      </c>
      <c r="CP78" s="186" t="s">
        <v>2780</v>
      </c>
      <c r="CQ78" s="186" t="s">
        <v>883</v>
      </c>
      <c r="CR78" s="186" t="s">
        <v>883</v>
      </c>
      <c r="CS78" s="186" t="s">
        <v>2780</v>
      </c>
      <c r="CT78" s="186" t="s">
        <v>883</v>
      </c>
      <c r="CU78" s="186" t="s">
        <v>883</v>
      </c>
      <c r="CV78" s="186" t="s">
        <v>2780</v>
      </c>
      <c r="CW78" s="186" t="s">
        <v>883</v>
      </c>
      <c r="CX78" s="186" t="s">
        <v>883</v>
      </c>
      <c r="CY78" s="186" t="s">
        <v>2780</v>
      </c>
      <c r="CZ78" s="186" t="s">
        <v>883</v>
      </c>
      <c r="DA78" s="186" t="s">
        <v>883</v>
      </c>
      <c r="DB78" s="186" t="s">
        <v>2780</v>
      </c>
      <c r="DC78" s="186" t="s">
        <v>883</v>
      </c>
      <c r="DD78" s="186" t="s">
        <v>883</v>
      </c>
      <c r="DE78" s="186" t="s">
        <v>2780</v>
      </c>
      <c r="DF78" s="186" t="s">
        <v>883</v>
      </c>
      <c r="DG78" s="186" t="s">
        <v>883</v>
      </c>
      <c r="DH78" s="186" t="s">
        <v>2780</v>
      </c>
      <c r="DI78" s="186" t="s">
        <v>883</v>
      </c>
      <c r="DJ78" s="186" t="s">
        <v>883</v>
      </c>
      <c r="DK78" s="186" t="s">
        <v>2780</v>
      </c>
      <c r="DL78" s="186" t="s">
        <v>883</v>
      </c>
      <c r="DM78" s="186" t="s">
        <v>883</v>
      </c>
      <c r="DN78" s="186" t="s">
        <v>2780</v>
      </c>
      <c r="DO78" s="186" t="s">
        <v>883</v>
      </c>
      <c r="DP78" s="186" t="s">
        <v>883</v>
      </c>
      <c r="DQ78" s="186" t="s">
        <v>2780</v>
      </c>
      <c r="DR78" s="186" t="s">
        <v>883</v>
      </c>
      <c r="DS78" s="186" t="s">
        <v>883</v>
      </c>
      <c r="DT78" s="186" t="s">
        <v>2780</v>
      </c>
      <c r="DU78" s="186" t="s">
        <v>883</v>
      </c>
      <c r="DV78" s="186" t="s">
        <v>883</v>
      </c>
      <c r="DW78" s="186" t="s">
        <v>2780</v>
      </c>
      <c r="DX78" s="186" t="s">
        <v>883</v>
      </c>
      <c r="DY78" s="186" t="s">
        <v>883</v>
      </c>
      <c r="DZ78" s="186" t="s">
        <v>2780</v>
      </c>
      <c r="EA78" s="186" t="s">
        <v>883</v>
      </c>
      <c r="EB78" s="186" t="s">
        <v>883</v>
      </c>
      <c r="EC78" s="186" t="s">
        <v>2780</v>
      </c>
      <c r="ED78" s="186" t="s">
        <v>883</v>
      </c>
      <c r="EE78" s="186" t="s">
        <v>883</v>
      </c>
      <c r="EF78" s="186" t="s">
        <v>2780</v>
      </c>
      <c r="EG78" s="186" t="s">
        <v>883</v>
      </c>
      <c r="EH78" s="186" t="s">
        <v>883</v>
      </c>
      <c r="EI78" s="186" t="s">
        <v>2780</v>
      </c>
      <c r="EJ78" s="186" t="s">
        <v>883</v>
      </c>
      <c r="EK78" s="186" t="s">
        <v>883</v>
      </c>
      <c r="EL78" s="186" t="s">
        <v>2780</v>
      </c>
      <c r="EM78" s="186" t="s">
        <v>883</v>
      </c>
      <c r="EN78" s="186" t="s">
        <v>883</v>
      </c>
      <c r="EO78" s="186" t="s">
        <v>2780</v>
      </c>
      <c r="EP78" s="186" t="s">
        <v>883</v>
      </c>
      <c r="EQ78" s="186" t="s">
        <v>883</v>
      </c>
      <c r="ER78" s="186" t="s">
        <v>2780</v>
      </c>
      <c r="ES78" s="186" t="s">
        <v>883</v>
      </c>
      <c r="ET78" s="186" t="s">
        <v>883</v>
      </c>
    </row>
    <row r="79" spans="1:150" x14ac:dyDescent="0.25">
      <c r="A79" s="1"/>
      <c r="B79" s="185" t="s">
        <v>3297</v>
      </c>
      <c r="C79" s="185" t="s">
        <v>88</v>
      </c>
      <c r="D79" s="185" t="s">
        <v>89</v>
      </c>
      <c r="E79" s="185" t="s">
        <v>3298</v>
      </c>
      <c r="F79" s="185" t="s">
        <v>3299</v>
      </c>
      <c r="G79" s="186" t="s">
        <v>2780</v>
      </c>
      <c r="H79" s="186" t="s">
        <v>883</v>
      </c>
      <c r="I79" s="186" t="s">
        <v>883</v>
      </c>
      <c r="J79" s="186" t="s">
        <v>2780</v>
      </c>
      <c r="K79" s="186" t="s">
        <v>883</v>
      </c>
      <c r="L79" s="186" t="s">
        <v>883</v>
      </c>
      <c r="M79" s="186" t="s">
        <v>2780</v>
      </c>
      <c r="N79" s="186" t="s">
        <v>883</v>
      </c>
      <c r="O79" s="186" t="s">
        <v>883</v>
      </c>
      <c r="P79" s="186" t="s">
        <v>2780</v>
      </c>
      <c r="Q79" s="186" t="s">
        <v>883</v>
      </c>
      <c r="R79" s="186" t="s">
        <v>883</v>
      </c>
      <c r="S79" s="186" t="s">
        <v>2780</v>
      </c>
      <c r="T79" s="186" t="s">
        <v>883</v>
      </c>
      <c r="U79" s="186" t="s">
        <v>883</v>
      </c>
      <c r="V79" s="186" t="s">
        <v>2780</v>
      </c>
      <c r="W79" s="186" t="s">
        <v>883</v>
      </c>
      <c r="X79" s="186" t="s">
        <v>883</v>
      </c>
      <c r="Y79" s="186" t="s">
        <v>2780</v>
      </c>
      <c r="Z79" s="186" t="s">
        <v>883</v>
      </c>
      <c r="AA79" s="186" t="s">
        <v>883</v>
      </c>
      <c r="AB79" s="186" t="s">
        <v>2780</v>
      </c>
      <c r="AC79" s="186" t="s">
        <v>883</v>
      </c>
      <c r="AD79" s="186" t="s">
        <v>883</v>
      </c>
      <c r="AE79" s="186" t="s">
        <v>2780</v>
      </c>
      <c r="AF79" s="186" t="s">
        <v>883</v>
      </c>
      <c r="AG79" s="186" t="s">
        <v>883</v>
      </c>
      <c r="AH79" s="186" t="s">
        <v>2780</v>
      </c>
      <c r="AI79" s="186" t="s">
        <v>883</v>
      </c>
      <c r="AJ79" s="186" t="s">
        <v>883</v>
      </c>
      <c r="AK79" s="186" t="s">
        <v>2780</v>
      </c>
      <c r="AL79" s="186" t="s">
        <v>883</v>
      </c>
      <c r="AM79" s="186" t="s">
        <v>883</v>
      </c>
      <c r="AN79" s="186" t="s">
        <v>2780</v>
      </c>
      <c r="AO79" s="186" t="s">
        <v>883</v>
      </c>
      <c r="AP79" s="186" t="s">
        <v>883</v>
      </c>
      <c r="AQ79" s="186" t="s">
        <v>2780</v>
      </c>
      <c r="AR79" s="186" t="s">
        <v>883</v>
      </c>
      <c r="AS79" s="186" t="s">
        <v>883</v>
      </c>
      <c r="AT79" s="186" t="s">
        <v>2780</v>
      </c>
      <c r="AU79" s="186" t="s">
        <v>883</v>
      </c>
      <c r="AV79" s="186" t="s">
        <v>883</v>
      </c>
      <c r="AW79" s="186" t="s">
        <v>2780</v>
      </c>
      <c r="AX79" s="186" t="s">
        <v>883</v>
      </c>
      <c r="AY79" s="186" t="s">
        <v>883</v>
      </c>
      <c r="AZ79" s="186" t="s">
        <v>2780</v>
      </c>
      <c r="BA79" s="186" t="s">
        <v>883</v>
      </c>
      <c r="BB79" s="186" t="s">
        <v>883</v>
      </c>
      <c r="BC79" s="186" t="s">
        <v>2780</v>
      </c>
      <c r="BD79" s="186" t="s">
        <v>883</v>
      </c>
      <c r="BE79" s="186" t="s">
        <v>883</v>
      </c>
      <c r="BF79" s="186" t="s">
        <v>2780</v>
      </c>
      <c r="BG79" s="186" t="s">
        <v>883</v>
      </c>
      <c r="BH79" s="186" t="s">
        <v>883</v>
      </c>
      <c r="BI79" s="186" t="s">
        <v>2780</v>
      </c>
      <c r="BJ79" s="186" t="s">
        <v>883</v>
      </c>
      <c r="BK79" s="186" t="s">
        <v>883</v>
      </c>
      <c r="BL79" s="186" t="s">
        <v>2780</v>
      </c>
      <c r="BM79" s="186" t="s">
        <v>883</v>
      </c>
      <c r="BN79" s="186" t="s">
        <v>883</v>
      </c>
      <c r="BO79" s="186" t="s">
        <v>2780</v>
      </c>
      <c r="BP79" s="186" t="s">
        <v>883</v>
      </c>
      <c r="BQ79" s="186" t="s">
        <v>883</v>
      </c>
      <c r="BR79" s="186" t="s">
        <v>2780</v>
      </c>
      <c r="BS79" s="186" t="s">
        <v>883</v>
      </c>
      <c r="BT79" s="186" t="s">
        <v>883</v>
      </c>
      <c r="BU79" s="186" t="s">
        <v>2780</v>
      </c>
      <c r="BV79" s="186" t="s">
        <v>883</v>
      </c>
      <c r="BW79" s="186" t="s">
        <v>883</v>
      </c>
      <c r="BX79" s="186" t="s">
        <v>2780</v>
      </c>
      <c r="BY79" s="186" t="s">
        <v>883</v>
      </c>
      <c r="BZ79" s="186" t="s">
        <v>883</v>
      </c>
      <c r="CA79" s="186" t="s">
        <v>2780</v>
      </c>
      <c r="CB79" s="186" t="s">
        <v>883</v>
      </c>
      <c r="CC79" s="186" t="s">
        <v>883</v>
      </c>
      <c r="CD79" s="186" t="s">
        <v>2780</v>
      </c>
      <c r="CE79" s="186" t="s">
        <v>883</v>
      </c>
      <c r="CF79" s="186" t="s">
        <v>883</v>
      </c>
      <c r="CG79" s="186" t="s">
        <v>2780</v>
      </c>
      <c r="CH79" s="186" t="s">
        <v>883</v>
      </c>
      <c r="CI79" s="186" t="s">
        <v>883</v>
      </c>
      <c r="CJ79" s="186" t="s">
        <v>2780</v>
      </c>
      <c r="CK79" s="186" t="s">
        <v>883</v>
      </c>
      <c r="CL79" s="186" t="s">
        <v>883</v>
      </c>
      <c r="CM79" s="186" t="s">
        <v>2780</v>
      </c>
      <c r="CN79" s="186" t="s">
        <v>883</v>
      </c>
      <c r="CO79" s="186" t="s">
        <v>883</v>
      </c>
      <c r="CP79" s="186" t="s">
        <v>2780</v>
      </c>
      <c r="CQ79" s="186" t="s">
        <v>883</v>
      </c>
      <c r="CR79" s="186" t="s">
        <v>883</v>
      </c>
      <c r="CS79" s="186" t="s">
        <v>2780</v>
      </c>
      <c r="CT79" s="186" t="s">
        <v>883</v>
      </c>
      <c r="CU79" s="186" t="s">
        <v>883</v>
      </c>
      <c r="CV79" s="186" t="s">
        <v>2780</v>
      </c>
      <c r="CW79" s="186" t="s">
        <v>883</v>
      </c>
      <c r="CX79" s="186" t="s">
        <v>883</v>
      </c>
      <c r="CY79" s="186" t="s">
        <v>2780</v>
      </c>
      <c r="CZ79" s="186" t="s">
        <v>883</v>
      </c>
      <c r="DA79" s="186" t="s">
        <v>883</v>
      </c>
      <c r="DB79" s="186" t="s">
        <v>2780</v>
      </c>
      <c r="DC79" s="186" t="s">
        <v>883</v>
      </c>
      <c r="DD79" s="186" t="s">
        <v>883</v>
      </c>
      <c r="DE79" s="186" t="s">
        <v>2780</v>
      </c>
      <c r="DF79" s="186" t="s">
        <v>883</v>
      </c>
      <c r="DG79" s="186" t="s">
        <v>883</v>
      </c>
      <c r="DH79" s="186" t="s">
        <v>2780</v>
      </c>
      <c r="DI79" s="186" t="s">
        <v>883</v>
      </c>
      <c r="DJ79" s="186" t="s">
        <v>883</v>
      </c>
      <c r="DK79" s="186" t="s">
        <v>2780</v>
      </c>
      <c r="DL79" s="186" t="s">
        <v>883</v>
      </c>
      <c r="DM79" s="186" t="s">
        <v>883</v>
      </c>
      <c r="DN79" s="186" t="s">
        <v>2780</v>
      </c>
      <c r="DO79" s="186" t="s">
        <v>883</v>
      </c>
      <c r="DP79" s="186" t="s">
        <v>883</v>
      </c>
      <c r="DQ79" s="186" t="s">
        <v>2780</v>
      </c>
      <c r="DR79" s="186" t="s">
        <v>883</v>
      </c>
      <c r="DS79" s="186" t="s">
        <v>883</v>
      </c>
      <c r="DT79" s="186" t="s">
        <v>2780</v>
      </c>
      <c r="DU79" s="186" t="s">
        <v>883</v>
      </c>
      <c r="DV79" s="186" t="s">
        <v>883</v>
      </c>
      <c r="DW79" s="186" t="s">
        <v>2780</v>
      </c>
      <c r="DX79" s="186" t="s">
        <v>883</v>
      </c>
      <c r="DY79" s="186" t="s">
        <v>883</v>
      </c>
      <c r="DZ79" s="186" t="s">
        <v>2780</v>
      </c>
      <c r="EA79" s="186" t="s">
        <v>883</v>
      </c>
      <c r="EB79" s="186" t="s">
        <v>883</v>
      </c>
      <c r="EC79" s="186" t="s">
        <v>2780</v>
      </c>
      <c r="ED79" s="186" t="s">
        <v>883</v>
      </c>
      <c r="EE79" s="186" t="s">
        <v>883</v>
      </c>
      <c r="EF79" s="186" t="s">
        <v>2780</v>
      </c>
      <c r="EG79" s="186" t="s">
        <v>883</v>
      </c>
      <c r="EH79" s="186" t="s">
        <v>883</v>
      </c>
      <c r="EI79" s="186" t="s">
        <v>2780</v>
      </c>
      <c r="EJ79" s="186" t="s">
        <v>883</v>
      </c>
      <c r="EK79" s="186" t="s">
        <v>883</v>
      </c>
      <c r="EL79" s="186" t="s">
        <v>2780</v>
      </c>
      <c r="EM79" s="186" t="s">
        <v>883</v>
      </c>
      <c r="EN79" s="186" t="s">
        <v>883</v>
      </c>
      <c r="EO79" s="186" t="s">
        <v>2780</v>
      </c>
      <c r="EP79" s="186" t="s">
        <v>883</v>
      </c>
      <c r="EQ79" s="186" t="s">
        <v>883</v>
      </c>
      <c r="ER79" s="186" t="s">
        <v>2780</v>
      </c>
      <c r="ES79" s="186" t="s">
        <v>883</v>
      </c>
      <c r="ET79" s="186" t="s">
        <v>883</v>
      </c>
    </row>
    <row r="80" spans="1:150" x14ac:dyDescent="0.25">
      <c r="A80" s="1"/>
      <c r="B80" s="185" t="s">
        <v>3300</v>
      </c>
      <c r="C80" s="185" t="s">
        <v>88</v>
      </c>
      <c r="D80" s="185" t="s">
        <v>89</v>
      </c>
      <c r="E80" s="185" t="s">
        <v>3301</v>
      </c>
      <c r="F80" s="185" t="s">
        <v>3302</v>
      </c>
      <c r="G80" s="186" t="s">
        <v>2780</v>
      </c>
      <c r="H80" s="186" t="s">
        <v>2670</v>
      </c>
      <c r="I80" s="186" t="s">
        <v>2670</v>
      </c>
      <c r="J80" s="186" t="s">
        <v>2780</v>
      </c>
      <c r="K80" s="186" t="s">
        <v>2670</v>
      </c>
      <c r="L80" s="186" t="s">
        <v>2670</v>
      </c>
      <c r="M80" s="186" t="s">
        <v>2780</v>
      </c>
      <c r="N80" s="186" t="s">
        <v>2670</v>
      </c>
      <c r="O80" s="186" t="s">
        <v>2670</v>
      </c>
      <c r="P80" s="186" t="s">
        <v>2780</v>
      </c>
      <c r="Q80" s="186" t="s">
        <v>2670</v>
      </c>
      <c r="R80" s="186" t="s">
        <v>2670</v>
      </c>
      <c r="S80" s="186" t="s">
        <v>2780</v>
      </c>
      <c r="T80" s="186" t="s">
        <v>2670</v>
      </c>
      <c r="U80" s="186" t="s">
        <v>2670</v>
      </c>
      <c r="V80" s="186" t="s">
        <v>2780</v>
      </c>
      <c r="W80" s="186" t="s">
        <v>2670</v>
      </c>
      <c r="X80" s="186" t="s">
        <v>2670</v>
      </c>
      <c r="Y80" s="186" t="s">
        <v>2780</v>
      </c>
      <c r="Z80" s="186" t="s">
        <v>2670</v>
      </c>
      <c r="AA80" s="186" t="s">
        <v>2670</v>
      </c>
      <c r="AB80" s="186" t="s">
        <v>2780</v>
      </c>
      <c r="AC80" s="186" t="s">
        <v>2670</v>
      </c>
      <c r="AD80" s="186" t="s">
        <v>2670</v>
      </c>
      <c r="AE80" s="186" t="s">
        <v>2780</v>
      </c>
      <c r="AF80" s="186" t="s">
        <v>2670</v>
      </c>
      <c r="AG80" s="186" t="s">
        <v>2670</v>
      </c>
      <c r="AH80" s="186" t="s">
        <v>2780</v>
      </c>
      <c r="AI80" s="186" t="s">
        <v>2670</v>
      </c>
      <c r="AJ80" s="186" t="s">
        <v>2670</v>
      </c>
      <c r="AK80" s="186" t="s">
        <v>2780</v>
      </c>
      <c r="AL80" s="186" t="s">
        <v>2670</v>
      </c>
      <c r="AM80" s="186" t="s">
        <v>2670</v>
      </c>
      <c r="AN80" s="186" t="s">
        <v>2780</v>
      </c>
      <c r="AO80" s="186" t="s">
        <v>2670</v>
      </c>
      <c r="AP80" s="186" t="s">
        <v>2670</v>
      </c>
      <c r="AQ80" s="186" t="s">
        <v>2780</v>
      </c>
      <c r="AR80" s="186" t="s">
        <v>2670</v>
      </c>
      <c r="AS80" s="186" t="s">
        <v>2670</v>
      </c>
      <c r="AT80" s="186" t="s">
        <v>2780</v>
      </c>
      <c r="AU80" s="186" t="s">
        <v>2670</v>
      </c>
      <c r="AV80" s="186" t="s">
        <v>2670</v>
      </c>
      <c r="AW80" s="186" t="s">
        <v>2780</v>
      </c>
      <c r="AX80" s="186" t="s">
        <v>2670</v>
      </c>
      <c r="AY80" s="186" t="s">
        <v>2670</v>
      </c>
      <c r="AZ80" s="186" t="s">
        <v>2780</v>
      </c>
      <c r="BA80" s="186" t="s">
        <v>2670</v>
      </c>
      <c r="BB80" s="186" t="s">
        <v>2670</v>
      </c>
      <c r="BC80" s="186" t="s">
        <v>2780</v>
      </c>
      <c r="BD80" s="186" t="s">
        <v>2670</v>
      </c>
      <c r="BE80" s="186" t="s">
        <v>2670</v>
      </c>
      <c r="BF80" s="186" t="s">
        <v>2780</v>
      </c>
      <c r="BG80" s="186" t="s">
        <v>2670</v>
      </c>
      <c r="BH80" s="186" t="s">
        <v>2670</v>
      </c>
      <c r="BI80" s="186" t="s">
        <v>2780</v>
      </c>
      <c r="BJ80" s="186" t="s">
        <v>2670</v>
      </c>
      <c r="BK80" s="186" t="s">
        <v>2670</v>
      </c>
      <c r="BL80" s="186" t="s">
        <v>2780</v>
      </c>
      <c r="BM80" s="186" t="s">
        <v>2670</v>
      </c>
      <c r="BN80" s="186" t="s">
        <v>2670</v>
      </c>
      <c r="BO80" s="186" t="s">
        <v>2780</v>
      </c>
      <c r="BP80" s="186" t="s">
        <v>2670</v>
      </c>
      <c r="BQ80" s="186" t="s">
        <v>2670</v>
      </c>
      <c r="BR80" s="186" t="s">
        <v>2780</v>
      </c>
      <c r="BS80" s="186" t="s">
        <v>2670</v>
      </c>
      <c r="BT80" s="186" t="s">
        <v>2670</v>
      </c>
      <c r="BU80" s="186" t="s">
        <v>2780</v>
      </c>
      <c r="BV80" s="186" t="s">
        <v>2670</v>
      </c>
      <c r="BW80" s="186" t="s">
        <v>2670</v>
      </c>
      <c r="BX80" s="186" t="s">
        <v>2780</v>
      </c>
      <c r="BY80" s="186" t="s">
        <v>2670</v>
      </c>
      <c r="BZ80" s="186" t="s">
        <v>2670</v>
      </c>
      <c r="CA80" s="186" t="s">
        <v>2780</v>
      </c>
      <c r="CB80" s="186" t="s">
        <v>2670</v>
      </c>
      <c r="CC80" s="186" t="s">
        <v>2670</v>
      </c>
      <c r="CD80" s="186" t="s">
        <v>2780</v>
      </c>
      <c r="CE80" s="186" t="s">
        <v>2670</v>
      </c>
      <c r="CF80" s="186" t="s">
        <v>2670</v>
      </c>
      <c r="CG80" s="186" t="s">
        <v>2780</v>
      </c>
      <c r="CH80" s="186" t="s">
        <v>2670</v>
      </c>
      <c r="CI80" s="186" t="s">
        <v>2670</v>
      </c>
      <c r="CJ80" s="186" t="s">
        <v>2780</v>
      </c>
      <c r="CK80" s="186" t="s">
        <v>2670</v>
      </c>
      <c r="CL80" s="186" t="s">
        <v>2670</v>
      </c>
      <c r="CM80" s="186" t="s">
        <v>2780</v>
      </c>
      <c r="CN80" s="186" t="s">
        <v>2670</v>
      </c>
      <c r="CO80" s="186" t="s">
        <v>2670</v>
      </c>
      <c r="CP80" s="186" t="s">
        <v>2780</v>
      </c>
      <c r="CQ80" s="186" t="s">
        <v>2670</v>
      </c>
      <c r="CR80" s="186" t="s">
        <v>2670</v>
      </c>
      <c r="CS80" s="186" t="s">
        <v>2780</v>
      </c>
      <c r="CT80" s="186" t="s">
        <v>2670</v>
      </c>
      <c r="CU80" s="186" t="s">
        <v>2670</v>
      </c>
      <c r="CV80" s="186" t="s">
        <v>2780</v>
      </c>
      <c r="CW80" s="186" t="s">
        <v>2670</v>
      </c>
      <c r="CX80" s="186" t="s">
        <v>2670</v>
      </c>
      <c r="CY80" s="186" t="s">
        <v>2780</v>
      </c>
      <c r="CZ80" s="186" t="s">
        <v>2670</v>
      </c>
      <c r="DA80" s="186" t="s">
        <v>2670</v>
      </c>
      <c r="DB80" s="186" t="s">
        <v>2780</v>
      </c>
      <c r="DC80" s="186" t="s">
        <v>2670</v>
      </c>
      <c r="DD80" s="186" t="s">
        <v>2670</v>
      </c>
      <c r="DE80" s="186" t="s">
        <v>2780</v>
      </c>
      <c r="DF80" s="186" t="s">
        <v>2670</v>
      </c>
      <c r="DG80" s="186" t="s">
        <v>2670</v>
      </c>
      <c r="DH80" s="186" t="s">
        <v>2780</v>
      </c>
      <c r="DI80" s="186" t="s">
        <v>2670</v>
      </c>
      <c r="DJ80" s="186" t="s">
        <v>2670</v>
      </c>
      <c r="DK80" s="186" t="s">
        <v>2780</v>
      </c>
      <c r="DL80" s="186" t="s">
        <v>2670</v>
      </c>
      <c r="DM80" s="186" t="s">
        <v>2670</v>
      </c>
      <c r="DN80" s="186" t="s">
        <v>2780</v>
      </c>
      <c r="DO80" s="186" t="s">
        <v>2670</v>
      </c>
      <c r="DP80" s="186" t="s">
        <v>2670</v>
      </c>
      <c r="DQ80" s="186" t="s">
        <v>2780</v>
      </c>
      <c r="DR80" s="186" t="s">
        <v>2670</v>
      </c>
      <c r="DS80" s="186" t="s">
        <v>2670</v>
      </c>
      <c r="DT80" s="186" t="s">
        <v>2780</v>
      </c>
      <c r="DU80" s="186" t="s">
        <v>2670</v>
      </c>
      <c r="DV80" s="186" t="s">
        <v>2670</v>
      </c>
      <c r="DW80" s="186" t="s">
        <v>2780</v>
      </c>
      <c r="DX80" s="186" t="s">
        <v>2670</v>
      </c>
      <c r="DY80" s="186" t="s">
        <v>2670</v>
      </c>
      <c r="DZ80" s="186" t="s">
        <v>2780</v>
      </c>
      <c r="EA80" s="186" t="s">
        <v>2670</v>
      </c>
      <c r="EB80" s="186" t="s">
        <v>2670</v>
      </c>
      <c r="EC80" s="186" t="s">
        <v>2780</v>
      </c>
      <c r="ED80" s="186" t="s">
        <v>2670</v>
      </c>
      <c r="EE80" s="186" t="s">
        <v>2670</v>
      </c>
      <c r="EF80" s="186" t="s">
        <v>2780</v>
      </c>
      <c r="EG80" s="186" t="s">
        <v>2670</v>
      </c>
      <c r="EH80" s="186" t="s">
        <v>2670</v>
      </c>
      <c r="EI80" s="186" t="s">
        <v>2780</v>
      </c>
      <c r="EJ80" s="186" t="s">
        <v>2670</v>
      </c>
      <c r="EK80" s="186" t="s">
        <v>2670</v>
      </c>
      <c r="EL80" s="186" t="s">
        <v>2780</v>
      </c>
      <c r="EM80" s="186" t="s">
        <v>2670</v>
      </c>
      <c r="EN80" s="186" t="s">
        <v>2670</v>
      </c>
      <c r="EO80" s="186" t="s">
        <v>2780</v>
      </c>
      <c r="EP80" s="186" t="s">
        <v>2670</v>
      </c>
      <c r="EQ80" s="186" t="s">
        <v>2670</v>
      </c>
      <c r="ER80" s="186" t="s">
        <v>2780</v>
      </c>
      <c r="ES80" s="186" t="s">
        <v>2670</v>
      </c>
      <c r="ET80" s="186" t="s">
        <v>2670</v>
      </c>
    </row>
    <row r="81" spans="1:150" x14ac:dyDescent="0.25">
      <c r="A81" s="1"/>
      <c r="B81" s="184" t="s">
        <v>3303</v>
      </c>
      <c r="C81" s="184" t="s">
        <v>110</v>
      </c>
      <c r="D81" s="184" t="s">
        <v>115</v>
      </c>
      <c r="E81" s="184" t="s">
        <v>3304</v>
      </c>
      <c r="F81" s="184" t="s">
        <v>3305</v>
      </c>
      <c r="G81" s="184" t="s">
        <v>2780</v>
      </c>
      <c r="H81" s="184" t="s">
        <v>2670</v>
      </c>
      <c r="I81" s="184" t="s">
        <v>2670</v>
      </c>
      <c r="J81" s="184" t="s">
        <v>2780</v>
      </c>
      <c r="K81" s="184" t="s">
        <v>2670</v>
      </c>
      <c r="L81" s="184" t="s">
        <v>2670</v>
      </c>
      <c r="M81" s="184" t="s">
        <v>2780</v>
      </c>
      <c r="N81" s="184" t="s">
        <v>2670</v>
      </c>
      <c r="O81" s="184" t="s">
        <v>2670</v>
      </c>
      <c r="P81" s="184" t="s">
        <v>2780</v>
      </c>
      <c r="Q81" s="184" t="s">
        <v>2670</v>
      </c>
      <c r="R81" s="184" t="s">
        <v>2670</v>
      </c>
      <c r="S81" s="184" t="s">
        <v>2780</v>
      </c>
      <c r="T81" s="184" t="s">
        <v>2670</v>
      </c>
      <c r="U81" s="184" t="s">
        <v>2670</v>
      </c>
      <c r="V81" s="184" t="s">
        <v>2780</v>
      </c>
      <c r="W81" s="184" t="s">
        <v>2670</v>
      </c>
      <c r="X81" s="184" t="s">
        <v>2670</v>
      </c>
      <c r="Y81" s="184" t="s">
        <v>2780</v>
      </c>
      <c r="Z81" s="184" t="s">
        <v>2670</v>
      </c>
      <c r="AA81" s="184" t="s">
        <v>2670</v>
      </c>
      <c r="AB81" s="184" t="s">
        <v>2780</v>
      </c>
      <c r="AC81" s="184" t="s">
        <v>2670</v>
      </c>
      <c r="AD81" s="184" t="s">
        <v>2670</v>
      </c>
      <c r="AE81" s="184" t="s">
        <v>2780</v>
      </c>
      <c r="AF81" s="184" t="s">
        <v>2670</v>
      </c>
      <c r="AG81" s="184" t="s">
        <v>2670</v>
      </c>
      <c r="AH81" s="184" t="s">
        <v>2780</v>
      </c>
      <c r="AI81" s="184" t="s">
        <v>2670</v>
      </c>
      <c r="AJ81" s="184" t="s">
        <v>2670</v>
      </c>
      <c r="AK81" s="184" t="s">
        <v>2780</v>
      </c>
      <c r="AL81" s="184" t="s">
        <v>2670</v>
      </c>
      <c r="AM81" s="184" t="s">
        <v>2670</v>
      </c>
      <c r="AN81" s="184" t="s">
        <v>2780</v>
      </c>
      <c r="AO81" s="184" t="s">
        <v>2670</v>
      </c>
      <c r="AP81" s="184" t="s">
        <v>2670</v>
      </c>
      <c r="AQ81" s="184" t="s">
        <v>2780</v>
      </c>
      <c r="AR81" s="184" t="s">
        <v>2670</v>
      </c>
      <c r="AS81" s="184" t="s">
        <v>2670</v>
      </c>
      <c r="AT81" s="184" t="s">
        <v>2780</v>
      </c>
      <c r="AU81" s="184" t="s">
        <v>2670</v>
      </c>
      <c r="AV81" s="184" t="s">
        <v>2670</v>
      </c>
      <c r="AW81" s="184" t="s">
        <v>2780</v>
      </c>
      <c r="AX81" s="184" t="s">
        <v>2670</v>
      </c>
      <c r="AY81" s="184" t="s">
        <v>2670</v>
      </c>
      <c r="AZ81" s="184" t="s">
        <v>2780</v>
      </c>
      <c r="BA81" s="184" t="s">
        <v>2670</v>
      </c>
      <c r="BB81" s="184" t="s">
        <v>2670</v>
      </c>
      <c r="BC81" s="184" t="s">
        <v>2780</v>
      </c>
      <c r="BD81" s="184" t="s">
        <v>2670</v>
      </c>
      <c r="BE81" s="184" t="s">
        <v>2670</v>
      </c>
      <c r="BF81" s="184" t="s">
        <v>2780</v>
      </c>
      <c r="BG81" s="184" t="s">
        <v>2670</v>
      </c>
      <c r="BH81" s="184" t="s">
        <v>2670</v>
      </c>
      <c r="BI81" s="184" t="s">
        <v>2780</v>
      </c>
      <c r="BJ81" s="184" t="s">
        <v>2670</v>
      </c>
      <c r="BK81" s="184" t="s">
        <v>2670</v>
      </c>
      <c r="BL81" s="184" t="s">
        <v>2780</v>
      </c>
      <c r="BM81" s="184" t="s">
        <v>2670</v>
      </c>
      <c r="BN81" s="184" t="s">
        <v>2670</v>
      </c>
      <c r="BO81" s="184" t="s">
        <v>2780</v>
      </c>
      <c r="BP81" s="184" t="s">
        <v>2670</v>
      </c>
      <c r="BQ81" s="184" t="s">
        <v>2670</v>
      </c>
      <c r="BR81" s="184" t="s">
        <v>2780</v>
      </c>
      <c r="BS81" s="184" t="s">
        <v>2670</v>
      </c>
      <c r="BT81" s="184" t="s">
        <v>2670</v>
      </c>
      <c r="BU81" s="184" t="s">
        <v>2780</v>
      </c>
      <c r="BV81" s="184" t="s">
        <v>2670</v>
      </c>
      <c r="BW81" s="184" t="s">
        <v>2670</v>
      </c>
      <c r="BX81" s="184" t="s">
        <v>2780</v>
      </c>
      <c r="BY81" s="184" t="s">
        <v>2670</v>
      </c>
      <c r="BZ81" s="184" t="s">
        <v>2670</v>
      </c>
      <c r="CA81" s="184" t="s">
        <v>2780</v>
      </c>
      <c r="CB81" s="184" t="s">
        <v>2670</v>
      </c>
      <c r="CC81" s="184" t="s">
        <v>2670</v>
      </c>
      <c r="CD81" s="184" t="s">
        <v>2780</v>
      </c>
      <c r="CE81" s="184" t="s">
        <v>2670</v>
      </c>
      <c r="CF81" s="184" t="s">
        <v>2670</v>
      </c>
      <c r="CG81" s="184" t="s">
        <v>2780</v>
      </c>
      <c r="CH81" s="184" t="s">
        <v>2670</v>
      </c>
      <c r="CI81" s="184" t="s">
        <v>2670</v>
      </c>
      <c r="CJ81" s="184" t="s">
        <v>2780</v>
      </c>
      <c r="CK81" s="184" t="s">
        <v>2670</v>
      </c>
      <c r="CL81" s="184" t="s">
        <v>2670</v>
      </c>
      <c r="CM81" s="184" t="s">
        <v>2780</v>
      </c>
      <c r="CN81" s="184" t="s">
        <v>2670</v>
      </c>
      <c r="CO81" s="184" t="s">
        <v>2670</v>
      </c>
      <c r="CP81" s="184" t="s">
        <v>2780</v>
      </c>
      <c r="CQ81" s="184" t="s">
        <v>2670</v>
      </c>
      <c r="CR81" s="184" t="s">
        <v>2670</v>
      </c>
      <c r="CS81" s="184" t="s">
        <v>2780</v>
      </c>
      <c r="CT81" s="184" t="s">
        <v>2670</v>
      </c>
      <c r="CU81" s="184" t="s">
        <v>2670</v>
      </c>
      <c r="CV81" s="184" t="s">
        <v>2780</v>
      </c>
      <c r="CW81" s="184" t="s">
        <v>2670</v>
      </c>
      <c r="CX81" s="184" t="s">
        <v>2670</v>
      </c>
      <c r="CY81" s="184" t="s">
        <v>2780</v>
      </c>
      <c r="CZ81" s="184" t="s">
        <v>2670</v>
      </c>
      <c r="DA81" s="184" t="s">
        <v>2670</v>
      </c>
      <c r="DB81" s="184" t="s">
        <v>2780</v>
      </c>
      <c r="DC81" s="184" t="s">
        <v>2670</v>
      </c>
      <c r="DD81" s="184" t="s">
        <v>2670</v>
      </c>
      <c r="DE81" s="184" t="s">
        <v>2780</v>
      </c>
      <c r="DF81" s="184" t="s">
        <v>2670</v>
      </c>
      <c r="DG81" s="184" t="s">
        <v>2670</v>
      </c>
      <c r="DH81" s="184" t="s">
        <v>2780</v>
      </c>
      <c r="DI81" s="184" t="s">
        <v>2670</v>
      </c>
      <c r="DJ81" s="184" t="s">
        <v>2670</v>
      </c>
      <c r="DK81" s="184" t="s">
        <v>2780</v>
      </c>
      <c r="DL81" s="184" t="s">
        <v>2670</v>
      </c>
      <c r="DM81" s="184" t="s">
        <v>2670</v>
      </c>
      <c r="DN81" s="184" t="s">
        <v>2780</v>
      </c>
      <c r="DO81" s="184" t="s">
        <v>2670</v>
      </c>
      <c r="DP81" s="184" t="s">
        <v>2670</v>
      </c>
      <c r="DQ81" s="184" t="s">
        <v>2780</v>
      </c>
      <c r="DR81" s="184" t="s">
        <v>2670</v>
      </c>
      <c r="DS81" s="184" t="s">
        <v>2670</v>
      </c>
      <c r="DT81" s="184" t="s">
        <v>2780</v>
      </c>
      <c r="DU81" s="184" t="s">
        <v>2670</v>
      </c>
      <c r="DV81" s="184" t="s">
        <v>2670</v>
      </c>
      <c r="DW81" s="184" t="s">
        <v>2780</v>
      </c>
      <c r="DX81" s="184" t="s">
        <v>2670</v>
      </c>
      <c r="DY81" s="184" t="s">
        <v>2670</v>
      </c>
      <c r="DZ81" s="184" t="s">
        <v>2780</v>
      </c>
      <c r="EA81" s="184" t="s">
        <v>2670</v>
      </c>
      <c r="EB81" s="184" t="s">
        <v>2670</v>
      </c>
      <c r="EC81" s="184" t="s">
        <v>2780</v>
      </c>
      <c r="ED81" s="184" t="s">
        <v>2670</v>
      </c>
      <c r="EE81" s="184" t="s">
        <v>2670</v>
      </c>
      <c r="EF81" s="184" t="s">
        <v>2780</v>
      </c>
      <c r="EG81" s="184" t="s">
        <v>2670</v>
      </c>
      <c r="EH81" s="184" t="s">
        <v>2670</v>
      </c>
      <c r="EI81" s="184" t="s">
        <v>2780</v>
      </c>
      <c r="EJ81" s="184" t="s">
        <v>2670</v>
      </c>
      <c r="EK81" s="184" t="s">
        <v>2670</v>
      </c>
      <c r="EL81" s="184" t="s">
        <v>2780</v>
      </c>
      <c r="EM81" s="184" t="s">
        <v>2670</v>
      </c>
      <c r="EN81" s="184" t="s">
        <v>2670</v>
      </c>
      <c r="EO81" s="184" t="s">
        <v>2780</v>
      </c>
      <c r="EP81" s="184" t="s">
        <v>2670</v>
      </c>
      <c r="EQ81" s="184" t="s">
        <v>2670</v>
      </c>
      <c r="ER81" s="184" t="s">
        <v>2780</v>
      </c>
      <c r="ES81" s="184" t="s">
        <v>2670</v>
      </c>
      <c r="ET81" s="184" t="s">
        <v>2670</v>
      </c>
    </row>
    <row r="82" spans="1:150" x14ac:dyDescent="0.25">
      <c r="A82" s="1"/>
      <c r="B82" s="185" t="s">
        <v>3306</v>
      </c>
      <c r="C82" s="185" t="s">
        <v>110</v>
      </c>
      <c r="D82" s="185" t="s">
        <v>115</v>
      </c>
      <c r="E82" s="185" t="s">
        <v>3307</v>
      </c>
      <c r="F82" s="185" t="s">
        <v>3308</v>
      </c>
      <c r="G82" s="186" t="s">
        <v>2780</v>
      </c>
      <c r="H82" s="186" t="s">
        <v>883</v>
      </c>
      <c r="I82" s="186" t="s">
        <v>883</v>
      </c>
      <c r="J82" s="186" t="s">
        <v>2780</v>
      </c>
      <c r="K82" s="186" t="s">
        <v>883</v>
      </c>
      <c r="L82" s="186" t="s">
        <v>883</v>
      </c>
      <c r="M82" s="186" t="s">
        <v>2780</v>
      </c>
      <c r="N82" s="186" t="s">
        <v>883</v>
      </c>
      <c r="O82" s="186" t="s">
        <v>883</v>
      </c>
      <c r="P82" s="186" t="s">
        <v>2780</v>
      </c>
      <c r="Q82" s="186" t="s">
        <v>883</v>
      </c>
      <c r="R82" s="186" t="s">
        <v>883</v>
      </c>
      <c r="S82" s="186" t="s">
        <v>2780</v>
      </c>
      <c r="T82" s="186" t="s">
        <v>883</v>
      </c>
      <c r="U82" s="186" t="s">
        <v>883</v>
      </c>
      <c r="V82" s="186" t="s">
        <v>2780</v>
      </c>
      <c r="W82" s="186" t="s">
        <v>883</v>
      </c>
      <c r="X82" s="186" t="s">
        <v>883</v>
      </c>
      <c r="Y82" s="186" t="s">
        <v>2780</v>
      </c>
      <c r="Z82" s="186" t="s">
        <v>883</v>
      </c>
      <c r="AA82" s="186" t="s">
        <v>883</v>
      </c>
      <c r="AB82" s="186" t="s">
        <v>2780</v>
      </c>
      <c r="AC82" s="186" t="s">
        <v>883</v>
      </c>
      <c r="AD82" s="186" t="s">
        <v>883</v>
      </c>
      <c r="AE82" s="186" t="s">
        <v>2780</v>
      </c>
      <c r="AF82" s="186" t="s">
        <v>883</v>
      </c>
      <c r="AG82" s="186" t="s">
        <v>883</v>
      </c>
      <c r="AH82" s="186" t="s">
        <v>2780</v>
      </c>
      <c r="AI82" s="186" t="s">
        <v>883</v>
      </c>
      <c r="AJ82" s="186" t="s">
        <v>883</v>
      </c>
      <c r="AK82" s="186" t="s">
        <v>2780</v>
      </c>
      <c r="AL82" s="186" t="s">
        <v>883</v>
      </c>
      <c r="AM82" s="186" t="s">
        <v>883</v>
      </c>
      <c r="AN82" s="186" t="s">
        <v>2780</v>
      </c>
      <c r="AO82" s="186" t="s">
        <v>883</v>
      </c>
      <c r="AP82" s="186" t="s">
        <v>883</v>
      </c>
      <c r="AQ82" s="186" t="s">
        <v>2780</v>
      </c>
      <c r="AR82" s="186" t="s">
        <v>883</v>
      </c>
      <c r="AS82" s="186" t="s">
        <v>883</v>
      </c>
      <c r="AT82" s="186" t="s">
        <v>2780</v>
      </c>
      <c r="AU82" s="186" t="s">
        <v>883</v>
      </c>
      <c r="AV82" s="186" t="s">
        <v>883</v>
      </c>
      <c r="AW82" s="186" t="s">
        <v>2780</v>
      </c>
      <c r="AX82" s="186" t="s">
        <v>883</v>
      </c>
      <c r="AY82" s="186" t="s">
        <v>883</v>
      </c>
      <c r="AZ82" s="186" t="s">
        <v>2780</v>
      </c>
      <c r="BA82" s="186" t="s">
        <v>883</v>
      </c>
      <c r="BB82" s="186" t="s">
        <v>883</v>
      </c>
      <c r="BC82" s="186" t="s">
        <v>2780</v>
      </c>
      <c r="BD82" s="186" t="s">
        <v>883</v>
      </c>
      <c r="BE82" s="186" t="s">
        <v>883</v>
      </c>
      <c r="BF82" s="186" t="s">
        <v>2780</v>
      </c>
      <c r="BG82" s="186" t="s">
        <v>883</v>
      </c>
      <c r="BH82" s="186" t="s">
        <v>883</v>
      </c>
      <c r="BI82" s="186" t="s">
        <v>2780</v>
      </c>
      <c r="BJ82" s="186" t="s">
        <v>883</v>
      </c>
      <c r="BK82" s="186" t="s">
        <v>883</v>
      </c>
      <c r="BL82" s="186" t="s">
        <v>2780</v>
      </c>
      <c r="BM82" s="186" t="s">
        <v>883</v>
      </c>
      <c r="BN82" s="186" t="s">
        <v>883</v>
      </c>
      <c r="BO82" s="186" t="s">
        <v>2780</v>
      </c>
      <c r="BP82" s="186" t="s">
        <v>883</v>
      </c>
      <c r="BQ82" s="186" t="s">
        <v>883</v>
      </c>
      <c r="BR82" s="186" t="s">
        <v>2780</v>
      </c>
      <c r="BS82" s="186" t="s">
        <v>883</v>
      </c>
      <c r="BT82" s="186" t="s">
        <v>883</v>
      </c>
      <c r="BU82" s="186" t="s">
        <v>2780</v>
      </c>
      <c r="BV82" s="186" t="s">
        <v>883</v>
      </c>
      <c r="BW82" s="186" t="s">
        <v>883</v>
      </c>
      <c r="BX82" s="186" t="s">
        <v>2780</v>
      </c>
      <c r="BY82" s="186" t="s">
        <v>883</v>
      </c>
      <c r="BZ82" s="186" t="s">
        <v>883</v>
      </c>
      <c r="CA82" s="186" t="s">
        <v>2780</v>
      </c>
      <c r="CB82" s="186" t="s">
        <v>883</v>
      </c>
      <c r="CC82" s="186" t="s">
        <v>883</v>
      </c>
      <c r="CD82" s="186" t="s">
        <v>2780</v>
      </c>
      <c r="CE82" s="186" t="s">
        <v>883</v>
      </c>
      <c r="CF82" s="186" t="s">
        <v>883</v>
      </c>
      <c r="CG82" s="186" t="s">
        <v>2780</v>
      </c>
      <c r="CH82" s="186" t="s">
        <v>883</v>
      </c>
      <c r="CI82" s="186" t="s">
        <v>883</v>
      </c>
      <c r="CJ82" s="186" t="s">
        <v>2780</v>
      </c>
      <c r="CK82" s="186" t="s">
        <v>883</v>
      </c>
      <c r="CL82" s="186" t="s">
        <v>883</v>
      </c>
      <c r="CM82" s="186" t="s">
        <v>2780</v>
      </c>
      <c r="CN82" s="186" t="s">
        <v>883</v>
      </c>
      <c r="CO82" s="186" t="s">
        <v>883</v>
      </c>
      <c r="CP82" s="186" t="s">
        <v>2780</v>
      </c>
      <c r="CQ82" s="186" t="s">
        <v>883</v>
      </c>
      <c r="CR82" s="186" t="s">
        <v>883</v>
      </c>
      <c r="CS82" s="186" t="s">
        <v>2780</v>
      </c>
      <c r="CT82" s="186" t="s">
        <v>883</v>
      </c>
      <c r="CU82" s="186" t="s">
        <v>883</v>
      </c>
      <c r="CV82" s="186" t="s">
        <v>2780</v>
      </c>
      <c r="CW82" s="186" t="s">
        <v>883</v>
      </c>
      <c r="CX82" s="186" t="s">
        <v>883</v>
      </c>
      <c r="CY82" s="186" t="s">
        <v>2780</v>
      </c>
      <c r="CZ82" s="186" t="s">
        <v>883</v>
      </c>
      <c r="DA82" s="186" t="s">
        <v>883</v>
      </c>
      <c r="DB82" s="186" t="s">
        <v>2780</v>
      </c>
      <c r="DC82" s="186" t="s">
        <v>883</v>
      </c>
      <c r="DD82" s="186" t="s">
        <v>883</v>
      </c>
      <c r="DE82" s="186" t="s">
        <v>2780</v>
      </c>
      <c r="DF82" s="186" t="s">
        <v>883</v>
      </c>
      <c r="DG82" s="186" t="s">
        <v>883</v>
      </c>
      <c r="DH82" s="186" t="s">
        <v>2780</v>
      </c>
      <c r="DI82" s="186" t="s">
        <v>883</v>
      </c>
      <c r="DJ82" s="186" t="s">
        <v>883</v>
      </c>
      <c r="DK82" s="186" t="s">
        <v>2780</v>
      </c>
      <c r="DL82" s="186" t="s">
        <v>883</v>
      </c>
      <c r="DM82" s="186" t="s">
        <v>883</v>
      </c>
      <c r="DN82" s="186" t="s">
        <v>2780</v>
      </c>
      <c r="DO82" s="186" t="s">
        <v>883</v>
      </c>
      <c r="DP82" s="186" t="s">
        <v>883</v>
      </c>
      <c r="DQ82" s="186" t="s">
        <v>2780</v>
      </c>
      <c r="DR82" s="186" t="s">
        <v>883</v>
      </c>
      <c r="DS82" s="186" t="s">
        <v>883</v>
      </c>
      <c r="DT82" s="186" t="s">
        <v>2780</v>
      </c>
      <c r="DU82" s="186" t="s">
        <v>883</v>
      </c>
      <c r="DV82" s="186" t="s">
        <v>883</v>
      </c>
      <c r="DW82" s="186" t="s">
        <v>2780</v>
      </c>
      <c r="DX82" s="186" t="s">
        <v>883</v>
      </c>
      <c r="DY82" s="186" t="s">
        <v>883</v>
      </c>
      <c r="DZ82" s="186" t="s">
        <v>2780</v>
      </c>
      <c r="EA82" s="186" t="s">
        <v>883</v>
      </c>
      <c r="EB82" s="186" t="s">
        <v>883</v>
      </c>
      <c r="EC82" s="186" t="s">
        <v>2780</v>
      </c>
      <c r="ED82" s="186" t="s">
        <v>883</v>
      </c>
      <c r="EE82" s="186" t="s">
        <v>883</v>
      </c>
      <c r="EF82" s="186" t="s">
        <v>2780</v>
      </c>
      <c r="EG82" s="186" t="s">
        <v>883</v>
      </c>
      <c r="EH82" s="186" t="s">
        <v>883</v>
      </c>
      <c r="EI82" s="186" t="s">
        <v>2780</v>
      </c>
      <c r="EJ82" s="186" t="s">
        <v>883</v>
      </c>
      <c r="EK82" s="186" t="s">
        <v>883</v>
      </c>
      <c r="EL82" s="186" t="s">
        <v>2780</v>
      </c>
      <c r="EM82" s="186" t="s">
        <v>883</v>
      </c>
      <c r="EN82" s="186" t="s">
        <v>883</v>
      </c>
      <c r="EO82" s="186" t="s">
        <v>2780</v>
      </c>
      <c r="EP82" s="186" t="s">
        <v>883</v>
      </c>
      <c r="EQ82" s="186" t="s">
        <v>883</v>
      </c>
      <c r="ER82" s="186" t="s">
        <v>2780</v>
      </c>
      <c r="ES82" s="186" t="s">
        <v>883</v>
      </c>
      <c r="ET82" s="186" t="s">
        <v>883</v>
      </c>
    </row>
    <row r="83" spans="1:150" x14ac:dyDescent="0.25">
      <c r="A83" s="1"/>
      <c r="B83" s="185" t="s">
        <v>3309</v>
      </c>
      <c r="C83" s="185" t="s">
        <v>110</v>
      </c>
      <c r="D83" s="185" t="s">
        <v>115</v>
      </c>
      <c r="E83" s="185" t="s">
        <v>3310</v>
      </c>
      <c r="F83" s="185" t="s">
        <v>3311</v>
      </c>
      <c r="G83" s="186" t="s">
        <v>2780</v>
      </c>
      <c r="H83" s="186" t="s">
        <v>883</v>
      </c>
      <c r="I83" s="186" t="s">
        <v>883</v>
      </c>
      <c r="J83" s="186" t="s">
        <v>2780</v>
      </c>
      <c r="K83" s="186" t="s">
        <v>883</v>
      </c>
      <c r="L83" s="186" t="s">
        <v>883</v>
      </c>
      <c r="M83" s="186" t="s">
        <v>2780</v>
      </c>
      <c r="N83" s="186" t="s">
        <v>883</v>
      </c>
      <c r="O83" s="186" t="s">
        <v>883</v>
      </c>
      <c r="P83" s="186" t="s">
        <v>2780</v>
      </c>
      <c r="Q83" s="186" t="s">
        <v>883</v>
      </c>
      <c r="R83" s="186" t="s">
        <v>883</v>
      </c>
      <c r="S83" s="186" t="s">
        <v>2780</v>
      </c>
      <c r="T83" s="186" t="s">
        <v>883</v>
      </c>
      <c r="U83" s="186" t="s">
        <v>883</v>
      </c>
      <c r="V83" s="186" t="s">
        <v>2780</v>
      </c>
      <c r="W83" s="186" t="s">
        <v>883</v>
      </c>
      <c r="X83" s="186" t="s">
        <v>883</v>
      </c>
      <c r="Y83" s="186" t="s">
        <v>2780</v>
      </c>
      <c r="Z83" s="186" t="s">
        <v>883</v>
      </c>
      <c r="AA83" s="186" t="s">
        <v>883</v>
      </c>
      <c r="AB83" s="186" t="s">
        <v>2780</v>
      </c>
      <c r="AC83" s="186" t="s">
        <v>883</v>
      </c>
      <c r="AD83" s="186" t="s">
        <v>883</v>
      </c>
      <c r="AE83" s="186" t="s">
        <v>2780</v>
      </c>
      <c r="AF83" s="186" t="s">
        <v>883</v>
      </c>
      <c r="AG83" s="186" t="s">
        <v>883</v>
      </c>
      <c r="AH83" s="186" t="s">
        <v>2780</v>
      </c>
      <c r="AI83" s="186" t="s">
        <v>883</v>
      </c>
      <c r="AJ83" s="186" t="s">
        <v>883</v>
      </c>
      <c r="AK83" s="186" t="s">
        <v>2780</v>
      </c>
      <c r="AL83" s="186" t="s">
        <v>883</v>
      </c>
      <c r="AM83" s="186" t="s">
        <v>883</v>
      </c>
      <c r="AN83" s="186" t="s">
        <v>2780</v>
      </c>
      <c r="AO83" s="186" t="s">
        <v>883</v>
      </c>
      <c r="AP83" s="186" t="s">
        <v>883</v>
      </c>
      <c r="AQ83" s="186" t="s">
        <v>2780</v>
      </c>
      <c r="AR83" s="186" t="s">
        <v>883</v>
      </c>
      <c r="AS83" s="186" t="s">
        <v>883</v>
      </c>
      <c r="AT83" s="186" t="s">
        <v>2780</v>
      </c>
      <c r="AU83" s="186" t="s">
        <v>883</v>
      </c>
      <c r="AV83" s="186" t="s">
        <v>883</v>
      </c>
      <c r="AW83" s="186" t="s">
        <v>2780</v>
      </c>
      <c r="AX83" s="186" t="s">
        <v>883</v>
      </c>
      <c r="AY83" s="186" t="s">
        <v>883</v>
      </c>
      <c r="AZ83" s="186" t="s">
        <v>2780</v>
      </c>
      <c r="BA83" s="186" t="s">
        <v>883</v>
      </c>
      <c r="BB83" s="186" t="s">
        <v>883</v>
      </c>
      <c r="BC83" s="186" t="s">
        <v>2780</v>
      </c>
      <c r="BD83" s="186" t="s">
        <v>883</v>
      </c>
      <c r="BE83" s="186" t="s">
        <v>883</v>
      </c>
      <c r="BF83" s="186" t="s">
        <v>2780</v>
      </c>
      <c r="BG83" s="186" t="s">
        <v>883</v>
      </c>
      <c r="BH83" s="186" t="s">
        <v>883</v>
      </c>
      <c r="BI83" s="186" t="s">
        <v>2780</v>
      </c>
      <c r="BJ83" s="186" t="s">
        <v>883</v>
      </c>
      <c r="BK83" s="186" t="s">
        <v>883</v>
      </c>
      <c r="BL83" s="186" t="s">
        <v>2780</v>
      </c>
      <c r="BM83" s="186" t="s">
        <v>883</v>
      </c>
      <c r="BN83" s="186" t="s">
        <v>883</v>
      </c>
      <c r="BO83" s="186" t="s">
        <v>2780</v>
      </c>
      <c r="BP83" s="186" t="s">
        <v>883</v>
      </c>
      <c r="BQ83" s="186" t="s">
        <v>883</v>
      </c>
      <c r="BR83" s="186" t="s">
        <v>2780</v>
      </c>
      <c r="BS83" s="186" t="s">
        <v>883</v>
      </c>
      <c r="BT83" s="186" t="s">
        <v>883</v>
      </c>
      <c r="BU83" s="186" t="s">
        <v>2780</v>
      </c>
      <c r="BV83" s="186" t="s">
        <v>883</v>
      </c>
      <c r="BW83" s="186" t="s">
        <v>883</v>
      </c>
      <c r="BX83" s="186" t="s">
        <v>2780</v>
      </c>
      <c r="BY83" s="186" t="s">
        <v>883</v>
      </c>
      <c r="BZ83" s="186" t="s">
        <v>883</v>
      </c>
      <c r="CA83" s="186" t="s">
        <v>2780</v>
      </c>
      <c r="CB83" s="186" t="s">
        <v>883</v>
      </c>
      <c r="CC83" s="186" t="s">
        <v>883</v>
      </c>
      <c r="CD83" s="186" t="s">
        <v>2780</v>
      </c>
      <c r="CE83" s="186" t="s">
        <v>883</v>
      </c>
      <c r="CF83" s="186" t="s">
        <v>883</v>
      </c>
      <c r="CG83" s="186" t="s">
        <v>2780</v>
      </c>
      <c r="CH83" s="186" t="s">
        <v>883</v>
      </c>
      <c r="CI83" s="186" t="s">
        <v>883</v>
      </c>
      <c r="CJ83" s="186" t="s">
        <v>2780</v>
      </c>
      <c r="CK83" s="186" t="s">
        <v>883</v>
      </c>
      <c r="CL83" s="186" t="s">
        <v>883</v>
      </c>
      <c r="CM83" s="186" t="s">
        <v>2780</v>
      </c>
      <c r="CN83" s="186" t="s">
        <v>883</v>
      </c>
      <c r="CO83" s="186" t="s">
        <v>883</v>
      </c>
      <c r="CP83" s="186" t="s">
        <v>2780</v>
      </c>
      <c r="CQ83" s="186" t="s">
        <v>883</v>
      </c>
      <c r="CR83" s="186" t="s">
        <v>883</v>
      </c>
      <c r="CS83" s="186" t="s">
        <v>2780</v>
      </c>
      <c r="CT83" s="186" t="s">
        <v>883</v>
      </c>
      <c r="CU83" s="186" t="s">
        <v>883</v>
      </c>
      <c r="CV83" s="186" t="s">
        <v>2780</v>
      </c>
      <c r="CW83" s="186" t="s">
        <v>883</v>
      </c>
      <c r="CX83" s="186" t="s">
        <v>883</v>
      </c>
      <c r="CY83" s="186" t="s">
        <v>2780</v>
      </c>
      <c r="CZ83" s="186" t="s">
        <v>883</v>
      </c>
      <c r="DA83" s="186" t="s">
        <v>883</v>
      </c>
      <c r="DB83" s="186" t="s">
        <v>2780</v>
      </c>
      <c r="DC83" s="186" t="s">
        <v>883</v>
      </c>
      <c r="DD83" s="186" t="s">
        <v>883</v>
      </c>
      <c r="DE83" s="186" t="s">
        <v>2780</v>
      </c>
      <c r="DF83" s="186" t="s">
        <v>883</v>
      </c>
      <c r="DG83" s="186" t="s">
        <v>883</v>
      </c>
      <c r="DH83" s="186" t="s">
        <v>2780</v>
      </c>
      <c r="DI83" s="186" t="s">
        <v>883</v>
      </c>
      <c r="DJ83" s="186" t="s">
        <v>883</v>
      </c>
      <c r="DK83" s="186" t="s">
        <v>2780</v>
      </c>
      <c r="DL83" s="186" t="s">
        <v>883</v>
      </c>
      <c r="DM83" s="186" t="s">
        <v>883</v>
      </c>
      <c r="DN83" s="186" t="s">
        <v>2780</v>
      </c>
      <c r="DO83" s="186" t="s">
        <v>883</v>
      </c>
      <c r="DP83" s="186" t="s">
        <v>883</v>
      </c>
      <c r="DQ83" s="186" t="s">
        <v>2780</v>
      </c>
      <c r="DR83" s="186" t="s">
        <v>883</v>
      </c>
      <c r="DS83" s="186" t="s">
        <v>883</v>
      </c>
      <c r="DT83" s="186" t="s">
        <v>2780</v>
      </c>
      <c r="DU83" s="186" t="s">
        <v>883</v>
      </c>
      <c r="DV83" s="186" t="s">
        <v>883</v>
      </c>
      <c r="DW83" s="186" t="s">
        <v>2780</v>
      </c>
      <c r="DX83" s="186" t="s">
        <v>883</v>
      </c>
      <c r="DY83" s="186" t="s">
        <v>883</v>
      </c>
      <c r="DZ83" s="186" t="s">
        <v>2780</v>
      </c>
      <c r="EA83" s="186" t="s">
        <v>883</v>
      </c>
      <c r="EB83" s="186" t="s">
        <v>883</v>
      </c>
      <c r="EC83" s="186" t="s">
        <v>2780</v>
      </c>
      <c r="ED83" s="186" t="s">
        <v>883</v>
      </c>
      <c r="EE83" s="186" t="s">
        <v>883</v>
      </c>
      <c r="EF83" s="186" t="s">
        <v>2780</v>
      </c>
      <c r="EG83" s="186" t="s">
        <v>883</v>
      </c>
      <c r="EH83" s="186" t="s">
        <v>883</v>
      </c>
      <c r="EI83" s="186" t="s">
        <v>2780</v>
      </c>
      <c r="EJ83" s="186" t="s">
        <v>883</v>
      </c>
      <c r="EK83" s="186" t="s">
        <v>883</v>
      </c>
      <c r="EL83" s="186" t="s">
        <v>2780</v>
      </c>
      <c r="EM83" s="186" t="s">
        <v>883</v>
      </c>
      <c r="EN83" s="186" t="s">
        <v>883</v>
      </c>
      <c r="EO83" s="186" t="s">
        <v>2780</v>
      </c>
      <c r="EP83" s="186" t="s">
        <v>883</v>
      </c>
      <c r="EQ83" s="186" t="s">
        <v>883</v>
      </c>
      <c r="ER83" s="186" t="s">
        <v>2780</v>
      </c>
      <c r="ES83" s="186" t="s">
        <v>883</v>
      </c>
      <c r="ET83" s="186" t="s">
        <v>883</v>
      </c>
    </row>
    <row r="84" spans="1:150" x14ac:dyDescent="0.25">
      <c r="A84" s="1"/>
      <c r="B84" s="185" t="s">
        <v>3312</v>
      </c>
      <c r="C84" s="185" t="s">
        <v>110</v>
      </c>
      <c r="D84" s="185" t="s">
        <v>115</v>
      </c>
      <c r="E84" s="185" t="s">
        <v>3313</v>
      </c>
      <c r="F84" s="185" t="s">
        <v>3314</v>
      </c>
      <c r="G84" s="186" t="s">
        <v>2780</v>
      </c>
      <c r="H84" s="186" t="s">
        <v>2670</v>
      </c>
      <c r="I84" s="186" t="s">
        <v>2670</v>
      </c>
      <c r="J84" s="186" t="s">
        <v>2780</v>
      </c>
      <c r="K84" s="186" t="s">
        <v>2670</v>
      </c>
      <c r="L84" s="186" t="s">
        <v>2670</v>
      </c>
      <c r="M84" s="186" t="s">
        <v>2780</v>
      </c>
      <c r="N84" s="186" t="s">
        <v>2670</v>
      </c>
      <c r="O84" s="186" t="s">
        <v>2670</v>
      </c>
      <c r="P84" s="186" t="s">
        <v>2780</v>
      </c>
      <c r="Q84" s="186" t="s">
        <v>2670</v>
      </c>
      <c r="R84" s="186" t="s">
        <v>2670</v>
      </c>
      <c r="S84" s="186" t="s">
        <v>2780</v>
      </c>
      <c r="T84" s="186" t="s">
        <v>2670</v>
      </c>
      <c r="U84" s="186" t="s">
        <v>2670</v>
      </c>
      <c r="V84" s="186" t="s">
        <v>2780</v>
      </c>
      <c r="W84" s="186" t="s">
        <v>2670</v>
      </c>
      <c r="X84" s="186" t="s">
        <v>2670</v>
      </c>
      <c r="Y84" s="186" t="s">
        <v>2780</v>
      </c>
      <c r="Z84" s="186" t="s">
        <v>2670</v>
      </c>
      <c r="AA84" s="186" t="s">
        <v>2670</v>
      </c>
      <c r="AB84" s="186" t="s">
        <v>2780</v>
      </c>
      <c r="AC84" s="186" t="s">
        <v>2670</v>
      </c>
      <c r="AD84" s="186" t="s">
        <v>2670</v>
      </c>
      <c r="AE84" s="186" t="s">
        <v>2780</v>
      </c>
      <c r="AF84" s="186" t="s">
        <v>2670</v>
      </c>
      <c r="AG84" s="186" t="s">
        <v>2670</v>
      </c>
      <c r="AH84" s="186" t="s">
        <v>2780</v>
      </c>
      <c r="AI84" s="186" t="s">
        <v>2670</v>
      </c>
      <c r="AJ84" s="186" t="s">
        <v>2670</v>
      </c>
      <c r="AK84" s="186" t="s">
        <v>2780</v>
      </c>
      <c r="AL84" s="186" t="s">
        <v>2670</v>
      </c>
      <c r="AM84" s="186" t="s">
        <v>2670</v>
      </c>
      <c r="AN84" s="186" t="s">
        <v>2780</v>
      </c>
      <c r="AO84" s="186" t="s">
        <v>2670</v>
      </c>
      <c r="AP84" s="186" t="s">
        <v>2670</v>
      </c>
      <c r="AQ84" s="186" t="s">
        <v>2780</v>
      </c>
      <c r="AR84" s="186" t="s">
        <v>2670</v>
      </c>
      <c r="AS84" s="186" t="s">
        <v>2670</v>
      </c>
      <c r="AT84" s="186" t="s">
        <v>2780</v>
      </c>
      <c r="AU84" s="186" t="s">
        <v>2670</v>
      </c>
      <c r="AV84" s="186" t="s">
        <v>2670</v>
      </c>
      <c r="AW84" s="186" t="s">
        <v>2780</v>
      </c>
      <c r="AX84" s="186" t="s">
        <v>2670</v>
      </c>
      <c r="AY84" s="186" t="s">
        <v>2670</v>
      </c>
      <c r="AZ84" s="186" t="s">
        <v>2780</v>
      </c>
      <c r="BA84" s="186" t="s">
        <v>2670</v>
      </c>
      <c r="BB84" s="186" t="s">
        <v>2670</v>
      </c>
      <c r="BC84" s="186" t="s">
        <v>2780</v>
      </c>
      <c r="BD84" s="186" t="s">
        <v>2670</v>
      </c>
      <c r="BE84" s="186" t="s">
        <v>2670</v>
      </c>
      <c r="BF84" s="186" t="s">
        <v>2780</v>
      </c>
      <c r="BG84" s="186" t="s">
        <v>2670</v>
      </c>
      <c r="BH84" s="186" t="s">
        <v>2670</v>
      </c>
      <c r="BI84" s="186" t="s">
        <v>2780</v>
      </c>
      <c r="BJ84" s="186" t="s">
        <v>2670</v>
      </c>
      <c r="BK84" s="186" t="s">
        <v>2670</v>
      </c>
      <c r="BL84" s="186" t="s">
        <v>2780</v>
      </c>
      <c r="BM84" s="186" t="s">
        <v>2670</v>
      </c>
      <c r="BN84" s="186" t="s">
        <v>2670</v>
      </c>
      <c r="BO84" s="186" t="s">
        <v>2780</v>
      </c>
      <c r="BP84" s="186" t="s">
        <v>2670</v>
      </c>
      <c r="BQ84" s="186" t="s">
        <v>2670</v>
      </c>
      <c r="BR84" s="186" t="s">
        <v>2780</v>
      </c>
      <c r="BS84" s="186" t="s">
        <v>2670</v>
      </c>
      <c r="BT84" s="186" t="s">
        <v>2670</v>
      </c>
      <c r="BU84" s="186" t="s">
        <v>2780</v>
      </c>
      <c r="BV84" s="186" t="s">
        <v>2670</v>
      </c>
      <c r="BW84" s="186" t="s">
        <v>2670</v>
      </c>
      <c r="BX84" s="186" t="s">
        <v>2780</v>
      </c>
      <c r="BY84" s="186" t="s">
        <v>2670</v>
      </c>
      <c r="BZ84" s="186" t="s">
        <v>2670</v>
      </c>
      <c r="CA84" s="186" t="s">
        <v>2780</v>
      </c>
      <c r="CB84" s="186" t="s">
        <v>2670</v>
      </c>
      <c r="CC84" s="186" t="s">
        <v>2670</v>
      </c>
      <c r="CD84" s="186" t="s">
        <v>2780</v>
      </c>
      <c r="CE84" s="186" t="s">
        <v>2670</v>
      </c>
      <c r="CF84" s="186" t="s">
        <v>2670</v>
      </c>
      <c r="CG84" s="186" t="s">
        <v>2780</v>
      </c>
      <c r="CH84" s="186" t="s">
        <v>2670</v>
      </c>
      <c r="CI84" s="186" t="s">
        <v>2670</v>
      </c>
      <c r="CJ84" s="186" t="s">
        <v>2780</v>
      </c>
      <c r="CK84" s="186" t="s">
        <v>2670</v>
      </c>
      <c r="CL84" s="186" t="s">
        <v>2670</v>
      </c>
      <c r="CM84" s="186" t="s">
        <v>2780</v>
      </c>
      <c r="CN84" s="186" t="s">
        <v>2670</v>
      </c>
      <c r="CO84" s="186" t="s">
        <v>2670</v>
      </c>
      <c r="CP84" s="186" t="s">
        <v>2780</v>
      </c>
      <c r="CQ84" s="186" t="s">
        <v>2670</v>
      </c>
      <c r="CR84" s="186" t="s">
        <v>2670</v>
      </c>
      <c r="CS84" s="186" t="s">
        <v>2780</v>
      </c>
      <c r="CT84" s="186" t="s">
        <v>2670</v>
      </c>
      <c r="CU84" s="186" t="s">
        <v>2670</v>
      </c>
      <c r="CV84" s="186" t="s">
        <v>2780</v>
      </c>
      <c r="CW84" s="186" t="s">
        <v>2670</v>
      </c>
      <c r="CX84" s="186" t="s">
        <v>2670</v>
      </c>
      <c r="CY84" s="186" t="s">
        <v>2780</v>
      </c>
      <c r="CZ84" s="186" t="s">
        <v>2670</v>
      </c>
      <c r="DA84" s="186" t="s">
        <v>2670</v>
      </c>
      <c r="DB84" s="186" t="s">
        <v>2780</v>
      </c>
      <c r="DC84" s="186" t="s">
        <v>2670</v>
      </c>
      <c r="DD84" s="186" t="s">
        <v>2670</v>
      </c>
      <c r="DE84" s="186" t="s">
        <v>2780</v>
      </c>
      <c r="DF84" s="186" t="s">
        <v>2670</v>
      </c>
      <c r="DG84" s="186" t="s">
        <v>2670</v>
      </c>
      <c r="DH84" s="186" t="s">
        <v>2780</v>
      </c>
      <c r="DI84" s="186" t="s">
        <v>2670</v>
      </c>
      <c r="DJ84" s="186" t="s">
        <v>2670</v>
      </c>
      <c r="DK84" s="186" t="s">
        <v>2780</v>
      </c>
      <c r="DL84" s="186" t="s">
        <v>2670</v>
      </c>
      <c r="DM84" s="186" t="s">
        <v>2670</v>
      </c>
      <c r="DN84" s="186" t="s">
        <v>2780</v>
      </c>
      <c r="DO84" s="186" t="s">
        <v>2670</v>
      </c>
      <c r="DP84" s="186" t="s">
        <v>2670</v>
      </c>
      <c r="DQ84" s="186" t="s">
        <v>2780</v>
      </c>
      <c r="DR84" s="186" t="s">
        <v>2670</v>
      </c>
      <c r="DS84" s="186" t="s">
        <v>2670</v>
      </c>
      <c r="DT84" s="186" t="s">
        <v>2780</v>
      </c>
      <c r="DU84" s="186" t="s">
        <v>2670</v>
      </c>
      <c r="DV84" s="186" t="s">
        <v>2670</v>
      </c>
      <c r="DW84" s="186" t="s">
        <v>2780</v>
      </c>
      <c r="DX84" s="186" t="s">
        <v>2670</v>
      </c>
      <c r="DY84" s="186" t="s">
        <v>2670</v>
      </c>
      <c r="DZ84" s="186" t="s">
        <v>2780</v>
      </c>
      <c r="EA84" s="186" t="s">
        <v>2670</v>
      </c>
      <c r="EB84" s="186" t="s">
        <v>2670</v>
      </c>
      <c r="EC84" s="186" t="s">
        <v>2780</v>
      </c>
      <c r="ED84" s="186" t="s">
        <v>2670</v>
      </c>
      <c r="EE84" s="186" t="s">
        <v>2670</v>
      </c>
      <c r="EF84" s="186" t="s">
        <v>2780</v>
      </c>
      <c r="EG84" s="186" t="s">
        <v>2670</v>
      </c>
      <c r="EH84" s="186" t="s">
        <v>2670</v>
      </c>
      <c r="EI84" s="186" t="s">
        <v>2780</v>
      </c>
      <c r="EJ84" s="186" t="s">
        <v>2670</v>
      </c>
      <c r="EK84" s="186" t="s">
        <v>2670</v>
      </c>
      <c r="EL84" s="186" t="s">
        <v>2780</v>
      </c>
      <c r="EM84" s="186" t="s">
        <v>2670</v>
      </c>
      <c r="EN84" s="186" t="s">
        <v>2670</v>
      </c>
      <c r="EO84" s="186" t="s">
        <v>2780</v>
      </c>
      <c r="EP84" s="186" t="s">
        <v>2670</v>
      </c>
      <c r="EQ84" s="186" t="s">
        <v>2670</v>
      </c>
      <c r="ER84" s="186" t="s">
        <v>2780</v>
      </c>
      <c r="ES84" s="186" t="s">
        <v>2670</v>
      </c>
      <c r="ET84" s="186" t="s">
        <v>2670</v>
      </c>
    </row>
    <row r="85" spans="1:150" x14ac:dyDescent="0.25">
      <c r="A85" s="1"/>
      <c r="B85" s="235" t="s">
        <v>879</v>
      </c>
      <c r="C85" s="235" t="s">
        <v>883</v>
      </c>
      <c r="D85" s="235" t="s">
        <v>883</v>
      </c>
      <c r="E85" s="235" t="s">
        <v>883</v>
      </c>
      <c r="F85" s="235" t="s">
        <v>883</v>
      </c>
      <c r="G85" s="1" t="s">
        <v>883</v>
      </c>
      <c r="H85" s="187" t="s">
        <v>2670</v>
      </c>
      <c r="I85" s="187" t="s">
        <v>2670</v>
      </c>
      <c r="J85" s="1" t="s">
        <v>883</v>
      </c>
      <c r="K85" s="187" t="s">
        <v>2670</v>
      </c>
      <c r="L85" s="187" t="s">
        <v>2670</v>
      </c>
      <c r="M85" s="1" t="s">
        <v>883</v>
      </c>
      <c r="N85" s="187" t="s">
        <v>2670</v>
      </c>
      <c r="O85" s="187" t="s">
        <v>2670</v>
      </c>
      <c r="P85" s="1" t="s">
        <v>883</v>
      </c>
      <c r="Q85" s="187" t="s">
        <v>2670</v>
      </c>
      <c r="R85" s="187" t="s">
        <v>2670</v>
      </c>
      <c r="S85" s="1" t="s">
        <v>883</v>
      </c>
      <c r="T85" s="187" t="s">
        <v>2670</v>
      </c>
      <c r="U85" s="187" t="s">
        <v>2670</v>
      </c>
      <c r="V85" s="1" t="s">
        <v>883</v>
      </c>
      <c r="W85" s="187" t="s">
        <v>2670</v>
      </c>
      <c r="X85" s="187" t="s">
        <v>2670</v>
      </c>
      <c r="Y85" s="1" t="s">
        <v>883</v>
      </c>
      <c r="Z85" s="187" t="s">
        <v>2670</v>
      </c>
      <c r="AA85" s="187" t="s">
        <v>2670</v>
      </c>
      <c r="AB85" s="1" t="s">
        <v>883</v>
      </c>
      <c r="AC85" s="187" t="s">
        <v>2670</v>
      </c>
      <c r="AD85" s="187" t="s">
        <v>2670</v>
      </c>
      <c r="AE85" s="1" t="s">
        <v>883</v>
      </c>
      <c r="AF85" s="187" t="s">
        <v>2670</v>
      </c>
      <c r="AG85" s="187" t="s">
        <v>2670</v>
      </c>
      <c r="AH85" s="1" t="s">
        <v>883</v>
      </c>
      <c r="AI85" s="187" t="s">
        <v>2670</v>
      </c>
      <c r="AJ85" s="187" t="s">
        <v>2670</v>
      </c>
      <c r="AK85" s="1" t="s">
        <v>883</v>
      </c>
      <c r="AL85" s="187" t="s">
        <v>2670</v>
      </c>
      <c r="AM85" s="187" t="s">
        <v>2670</v>
      </c>
      <c r="AN85" s="1" t="s">
        <v>883</v>
      </c>
      <c r="AO85" s="187" t="s">
        <v>2670</v>
      </c>
      <c r="AP85" s="187" t="s">
        <v>2670</v>
      </c>
      <c r="AQ85" s="1" t="s">
        <v>883</v>
      </c>
      <c r="AR85" s="187" t="s">
        <v>2670</v>
      </c>
      <c r="AS85" s="187" t="s">
        <v>2670</v>
      </c>
      <c r="AT85" s="1" t="s">
        <v>883</v>
      </c>
      <c r="AU85" s="187" t="s">
        <v>2670</v>
      </c>
      <c r="AV85" s="187" t="s">
        <v>2670</v>
      </c>
      <c r="AW85" s="1" t="s">
        <v>883</v>
      </c>
      <c r="AX85" s="187" t="s">
        <v>2670</v>
      </c>
      <c r="AY85" s="187" t="s">
        <v>2670</v>
      </c>
      <c r="AZ85" s="1" t="s">
        <v>883</v>
      </c>
      <c r="BA85" s="187" t="s">
        <v>2670</v>
      </c>
      <c r="BB85" s="187" t="s">
        <v>2670</v>
      </c>
      <c r="BC85" s="1" t="s">
        <v>883</v>
      </c>
      <c r="BD85" s="187" t="s">
        <v>2670</v>
      </c>
      <c r="BE85" s="187" t="s">
        <v>2670</v>
      </c>
      <c r="BF85" s="1" t="s">
        <v>883</v>
      </c>
      <c r="BG85" s="187" t="s">
        <v>2670</v>
      </c>
      <c r="BH85" s="187" t="s">
        <v>2670</v>
      </c>
      <c r="BI85" s="1" t="s">
        <v>883</v>
      </c>
      <c r="BJ85" s="187" t="s">
        <v>2670</v>
      </c>
      <c r="BK85" s="187" t="s">
        <v>2670</v>
      </c>
      <c r="BL85" s="1" t="s">
        <v>883</v>
      </c>
      <c r="BM85" s="187" t="s">
        <v>2670</v>
      </c>
      <c r="BN85" s="187" t="s">
        <v>2670</v>
      </c>
      <c r="BO85" s="1" t="s">
        <v>883</v>
      </c>
      <c r="BP85" s="187" t="s">
        <v>2670</v>
      </c>
      <c r="BQ85" s="187" t="s">
        <v>2670</v>
      </c>
      <c r="BR85" s="1" t="s">
        <v>883</v>
      </c>
      <c r="BS85" s="187" t="s">
        <v>2670</v>
      </c>
      <c r="BT85" s="187" t="s">
        <v>2670</v>
      </c>
      <c r="BU85" s="1" t="s">
        <v>883</v>
      </c>
      <c r="BV85" s="187" t="s">
        <v>2670</v>
      </c>
      <c r="BW85" s="187" t="s">
        <v>2670</v>
      </c>
      <c r="BX85" s="1" t="s">
        <v>883</v>
      </c>
      <c r="BY85" s="187" t="s">
        <v>2670</v>
      </c>
      <c r="BZ85" s="187" t="s">
        <v>2670</v>
      </c>
      <c r="CA85" s="1" t="s">
        <v>883</v>
      </c>
      <c r="CB85" s="187" t="s">
        <v>2670</v>
      </c>
      <c r="CC85" s="187" t="s">
        <v>2670</v>
      </c>
      <c r="CD85" s="1" t="s">
        <v>883</v>
      </c>
      <c r="CE85" s="187" t="s">
        <v>2670</v>
      </c>
      <c r="CF85" s="187" t="s">
        <v>2670</v>
      </c>
      <c r="CG85" s="1" t="s">
        <v>883</v>
      </c>
      <c r="CH85" s="187" t="s">
        <v>2670</v>
      </c>
      <c r="CI85" s="187" t="s">
        <v>2670</v>
      </c>
      <c r="CJ85" s="1" t="s">
        <v>883</v>
      </c>
      <c r="CK85" s="187" t="s">
        <v>2670</v>
      </c>
      <c r="CL85" s="187" t="s">
        <v>2670</v>
      </c>
      <c r="CM85" s="1" t="s">
        <v>883</v>
      </c>
      <c r="CN85" s="187" t="s">
        <v>2670</v>
      </c>
      <c r="CO85" s="187" t="s">
        <v>2670</v>
      </c>
      <c r="CP85" s="1" t="s">
        <v>883</v>
      </c>
      <c r="CQ85" s="187" t="s">
        <v>2670</v>
      </c>
      <c r="CR85" s="187" t="s">
        <v>2670</v>
      </c>
      <c r="CS85" s="1" t="s">
        <v>883</v>
      </c>
      <c r="CT85" s="187" t="s">
        <v>2670</v>
      </c>
      <c r="CU85" s="187" t="s">
        <v>2670</v>
      </c>
      <c r="CV85" s="1" t="s">
        <v>883</v>
      </c>
      <c r="CW85" s="187" t="s">
        <v>2670</v>
      </c>
      <c r="CX85" s="187" t="s">
        <v>2670</v>
      </c>
      <c r="CY85" s="1" t="s">
        <v>883</v>
      </c>
      <c r="CZ85" s="187" t="s">
        <v>2670</v>
      </c>
      <c r="DA85" s="187" t="s">
        <v>2670</v>
      </c>
      <c r="DB85" s="1" t="s">
        <v>883</v>
      </c>
      <c r="DC85" s="187" t="s">
        <v>2670</v>
      </c>
      <c r="DD85" s="187" t="s">
        <v>2670</v>
      </c>
      <c r="DE85" s="1" t="s">
        <v>883</v>
      </c>
      <c r="DF85" s="187" t="s">
        <v>2670</v>
      </c>
      <c r="DG85" s="187" t="s">
        <v>2670</v>
      </c>
      <c r="DH85" s="1" t="s">
        <v>883</v>
      </c>
      <c r="DI85" s="187" t="s">
        <v>2670</v>
      </c>
      <c r="DJ85" s="187" t="s">
        <v>2670</v>
      </c>
      <c r="DK85" s="1" t="s">
        <v>883</v>
      </c>
      <c r="DL85" s="187" t="s">
        <v>2670</v>
      </c>
      <c r="DM85" s="187" t="s">
        <v>2670</v>
      </c>
      <c r="DN85" s="1" t="s">
        <v>883</v>
      </c>
      <c r="DO85" s="187" t="s">
        <v>2670</v>
      </c>
      <c r="DP85" s="187" t="s">
        <v>2670</v>
      </c>
      <c r="DQ85" s="1" t="s">
        <v>883</v>
      </c>
      <c r="DR85" s="187" t="s">
        <v>2670</v>
      </c>
      <c r="DS85" s="187" t="s">
        <v>2670</v>
      </c>
      <c r="DT85" s="1" t="s">
        <v>883</v>
      </c>
      <c r="DU85" s="187" t="s">
        <v>2670</v>
      </c>
      <c r="DV85" s="187" t="s">
        <v>2670</v>
      </c>
      <c r="DW85" s="1" t="s">
        <v>883</v>
      </c>
      <c r="DX85" s="187" t="s">
        <v>2670</v>
      </c>
      <c r="DY85" s="187" t="s">
        <v>2670</v>
      </c>
      <c r="DZ85" s="1" t="s">
        <v>883</v>
      </c>
      <c r="EA85" s="187" t="s">
        <v>2670</v>
      </c>
      <c r="EB85" s="187" t="s">
        <v>2670</v>
      </c>
      <c r="EC85" s="1" t="s">
        <v>883</v>
      </c>
      <c r="ED85" s="187" t="s">
        <v>2670</v>
      </c>
      <c r="EE85" s="187" t="s">
        <v>2670</v>
      </c>
      <c r="EF85" s="1" t="s">
        <v>883</v>
      </c>
      <c r="EG85" s="187" t="s">
        <v>2670</v>
      </c>
      <c r="EH85" s="187" t="s">
        <v>2670</v>
      </c>
      <c r="EI85" s="1" t="s">
        <v>883</v>
      </c>
      <c r="EJ85" s="187" t="s">
        <v>2670</v>
      </c>
      <c r="EK85" s="187" t="s">
        <v>2670</v>
      </c>
      <c r="EL85" s="1" t="s">
        <v>883</v>
      </c>
      <c r="EM85" s="187" t="s">
        <v>2670</v>
      </c>
      <c r="EN85" s="187" t="s">
        <v>2670</v>
      </c>
      <c r="EO85" s="1" t="s">
        <v>883</v>
      </c>
      <c r="EP85" s="187" t="s">
        <v>2670</v>
      </c>
      <c r="EQ85" s="187" t="s">
        <v>2670</v>
      </c>
      <c r="ER85" s="1" t="s">
        <v>883</v>
      </c>
      <c r="ES85" s="187" t="s">
        <v>2670</v>
      </c>
      <c r="ET85" s="187" t="s">
        <v>2670</v>
      </c>
    </row>
    <row r="86" spans="1:150" x14ac:dyDescent="0.25">
      <c r="A86" s="1"/>
      <c r="B86" s="236" t="s">
        <v>3315</v>
      </c>
      <c r="C86" s="236" t="s">
        <v>883</v>
      </c>
      <c r="D86" s="236" t="s">
        <v>883</v>
      </c>
      <c r="E86" s="236" t="s">
        <v>883</v>
      </c>
      <c r="F86" s="236" t="s">
        <v>883</v>
      </c>
      <c r="G86" s="188"/>
      <c r="H86" s="188" t="s">
        <v>883</v>
      </c>
      <c r="I86" s="188" t="s">
        <v>883</v>
      </c>
      <c r="J86" s="188"/>
      <c r="K86" s="188" t="s">
        <v>883</v>
      </c>
      <c r="L86" s="188" t="s">
        <v>883</v>
      </c>
      <c r="M86" s="188"/>
      <c r="N86" s="188" t="s">
        <v>883</v>
      </c>
      <c r="O86" s="188" t="s">
        <v>883</v>
      </c>
      <c r="P86" s="188"/>
      <c r="Q86" s="188" t="s">
        <v>883</v>
      </c>
      <c r="R86" s="188" t="s">
        <v>883</v>
      </c>
      <c r="S86" s="188"/>
      <c r="T86" s="188" t="s">
        <v>883</v>
      </c>
      <c r="U86" s="188" t="s">
        <v>883</v>
      </c>
      <c r="V86" s="188"/>
      <c r="W86" s="188" t="s">
        <v>883</v>
      </c>
      <c r="X86" s="188" t="s">
        <v>883</v>
      </c>
      <c r="Y86" s="188"/>
      <c r="Z86" s="188" t="s">
        <v>883</v>
      </c>
      <c r="AA86" s="188" t="s">
        <v>883</v>
      </c>
      <c r="AB86" s="188"/>
      <c r="AC86" s="188" t="s">
        <v>883</v>
      </c>
      <c r="AD86" s="188" t="s">
        <v>883</v>
      </c>
      <c r="AE86" s="188"/>
      <c r="AF86" s="188" t="s">
        <v>883</v>
      </c>
      <c r="AG86" s="188" t="s">
        <v>883</v>
      </c>
      <c r="AH86" s="188"/>
      <c r="AI86" s="188" t="s">
        <v>883</v>
      </c>
      <c r="AJ86" s="188" t="s">
        <v>883</v>
      </c>
      <c r="AK86" s="188"/>
      <c r="AL86" s="188" t="s">
        <v>883</v>
      </c>
      <c r="AM86" s="188" t="s">
        <v>883</v>
      </c>
      <c r="AN86" s="188"/>
      <c r="AO86" s="188" t="s">
        <v>883</v>
      </c>
      <c r="AP86" s="188" t="s">
        <v>883</v>
      </c>
      <c r="AQ86" s="188"/>
      <c r="AR86" s="188" t="s">
        <v>883</v>
      </c>
      <c r="AS86" s="188" t="s">
        <v>883</v>
      </c>
      <c r="AT86" s="188"/>
      <c r="AU86" s="188" t="s">
        <v>883</v>
      </c>
      <c r="AV86" s="188" t="s">
        <v>883</v>
      </c>
      <c r="AW86" s="188"/>
      <c r="AX86" s="188" t="s">
        <v>883</v>
      </c>
      <c r="AY86" s="188" t="s">
        <v>883</v>
      </c>
      <c r="AZ86" s="188"/>
      <c r="BA86" s="188" t="s">
        <v>883</v>
      </c>
      <c r="BB86" s="188" t="s">
        <v>883</v>
      </c>
      <c r="BC86" s="188"/>
      <c r="BD86" s="188" t="s">
        <v>883</v>
      </c>
      <c r="BE86" s="188" t="s">
        <v>883</v>
      </c>
      <c r="BF86" s="188"/>
      <c r="BG86" s="188" t="s">
        <v>883</v>
      </c>
      <c r="BH86" s="188" t="s">
        <v>883</v>
      </c>
      <c r="BI86" s="188"/>
      <c r="BJ86" s="188" t="s">
        <v>883</v>
      </c>
      <c r="BK86" s="188" t="s">
        <v>883</v>
      </c>
      <c r="BL86" s="188"/>
      <c r="BM86" s="188" t="s">
        <v>883</v>
      </c>
      <c r="BN86" s="188" t="s">
        <v>883</v>
      </c>
      <c r="BO86" s="188"/>
      <c r="BP86" s="188" t="s">
        <v>883</v>
      </c>
      <c r="BQ86" s="188" t="s">
        <v>883</v>
      </c>
      <c r="BR86" s="188"/>
      <c r="BS86" s="188" t="s">
        <v>883</v>
      </c>
      <c r="BT86" s="188" t="s">
        <v>883</v>
      </c>
      <c r="BU86" s="188"/>
      <c r="BV86" s="188" t="s">
        <v>883</v>
      </c>
      <c r="BW86" s="188" t="s">
        <v>883</v>
      </c>
      <c r="BX86" s="188"/>
      <c r="BY86" s="188" t="s">
        <v>883</v>
      </c>
      <c r="BZ86" s="188" t="s">
        <v>883</v>
      </c>
      <c r="CA86" s="188"/>
      <c r="CB86" s="188" t="s">
        <v>883</v>
      </c>
      <c r="CC86" s="188" t="s">
        <v>883</v>
      </c>
      <c r="CD86" s="188"/>
      <c r="CE86" s="188" t="s">
        <v>883</v>
      </c>
      <c r="CF86" s="188" t="s">
        <v>883</v>
      </c>
      <c r="CG86" s="188"/>
      <c r="CH86" s="188" t="s">
        <v>883</v>
      </c>
      <c r="CI86" s="188" t="s">
        <v>883</v>
      </c>
      <c r="CJ86" s="188"/>
      <c r="CK86" s="188" t="s">
        <v>883</v>
      </c>
      <c r="CL86" s="188" t="s">
        <v>883</v>
      </c>
      <c r="CM86" s="188"/>
      <c r="CN86" s="188" t="s">
        <v>883</v>
      </c>
      <c r="CO86" s="188" t="s">
        <v>883</v>
      </c>
      <c r="CP86" s="188"/>
      <c r="CQ86" s="188" t="s">
        <v>883</v>
      </c>
      <c r="CR86" s="188" t="s">
        <v>883</v>
      </c>
      <c r="CS86" s="188"/>
      <c r="CT86" s="188" t="s">
        <v>883</v>
      </c>
      <c r="CU86" s="188" t="s">
        <v>883</v>
      </c>
      <c r="CV86" s="188"/>
      <c r="CW86" s="188" t="s">
        <v>883</v>
      </c>
      <c r="CX86" s="188" t="s">
        <v>883</v>
      </c>
      <c r="CY86" s="188"/>
      <c r="CZ86" s="188" t="s">
        <v>883</v>
      </c>
      <c r="DA86" s="188" t="s">
        <v>883</v>
      </c>
      <c r="DB86" s="188"/>
      <c r="DC86" s="188" t="s">
        <v>883</v>
      </c>
      <c r="DD86" s="188" t="s">
        <v>883</v>
      </c>
      <c r="DE86" s="188"/>
      <c r="DF86" s="188" t="s">
        <v>883</v>
      </c>
      <c r="DG86" s="188" t="s">
        <v>883</v>
      </c>
      <c r="DH86" s="188"/>
      <c r="DI86" s="188" t="s">
        <v>883</v>
      </c>
      <c r="DJ86" s="188" t="s">
        <v>883</v>
      </c>
      <c r="DK86" s="188"/>
      <c r="DL86" s="188" t="s">
        <v>883</v>
      </c>
      <c r="DM86" s="188" t="s">
        <v>883</v>
      </c>
      <c r="DN86" s="188"/>
      <c r="DO86" s="188" t="s">
        <v>883</v>
      </c>
      <c r="DP86" s="188" t="s">
        <v>883</v>
      </c>
      <c r="DQ86" s="188"/>
      <c r="DR86" s="188" t="s">
        <v>883</v>
      </c>
      <c r="DS86" s="188" t="s">
        <v>883</v>
      </c>
      <c r="DT86" s="188"/>
      <c r="DU86" s="188" t="s">
        <v>883</v>
      </c>
      <c r="DV86" s="188" t="s">
        <v>883</v>
      </c>
      <c r="DW86" s="188"/>
      <c r="DX86" s="188" t="s">
        <v>883</v>
      </c>
      <c r="DY86" s="188" t="s">
        <v>883</v>
      </c>
      <c r="DZ86" s="188"/>
      <c r="EA86" s="188" t="s">
        <v>883</v>
      </c>
      <c r="EB86" s="188" t="s">
        <v>883</v>
      </c>
      <c r="EC86" s="188"/>
      <c r="ED86" s="188" t="s">
        <v>883</v>
      </c>
      <c r="EE86" s="188" t="s">
        <v>883</v>
      </c>
      <c r="EF86" s="188"/>
      <c r="EG86" s="188" t="s">
        <v>883</v>
      </c>
      <c r="EH86" s="188" t="s">
        <v>883</v>
      </c>
      <c r="EI86" s="188"/>
      <c r="EJ86" s="188" t="s">
        <v>883</v>
      </c>
      <c r="EK86" s="188" t="s">
        <v>883</v>
      </c>
      <c r="EL86" s="188"/>
      <c r="EM86" s="188" t="s">
        <v>883</v>
      </c>
      <c r="EN86" s="188" t="s">
        <v>883</v>
      </c>
      <c r="EO86" s="188"/>
      <c r="EP86" s="188" t="s">
        <v>883</v>
      </c>
      <c r="EQ86" s="188" t="s">
        <v>883</v>
      </c>
      <c r="ER86" s="188"/>
      <c r="ES86" s="188" t="s">
        <v>883</v>
      </c>
      <c r="ET86" s="188" t="s">
        <v>883</v>
      </c>
    </row>
  </sheetData>
  <mergeCells count="3">
    <mergeCell ref="B3:G3"/>
    <mergeCell ref="B85:F85"/>
    <mergeCell ref="B86:F86"/>
  </mergeCells>
  <pageMargins left="0.7" right="0.7" top="0.75" bottom="0.75" header="0.3" footer="0.3"/>
  <drawing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G55"/>
  <sheetViews>
    <sheetView showGridLines="0" zoomScale="85" workbookViewId="0">
      <pane xSplit="3" ySplit="7" topLeftCell="D8" activePane="bottomRight" state="frozen"/>
      <selection pane="topRight" activeCell="D1" sqref="D1"/>
      <selection pane="bottomLeft" activeCell="A8" sqref="A8"/>
      <selection pane="bottomRight" activeCell="D8" sqref="D8"/>
    </sheetView>
  </sheetViews>
  <sheetFormatPr baseColWidth="10" defaultColWidth="9.140625" defaultRowHeight="15" x14ac:dyDescent="0.25"/>
  <cols>
    <col min="1" max="1" width="2" customWidth="1"/>
    <col min="2" max="3" width="12" customWidth="1"/>
    <col min="4" max="5" width="20" customWidth="1"/>
  </cols>
  <sheetData>
    <row r="1" spans="1:7" x14ac:dyDescent="0.25">
      <c r="A1" s="1"/>
      <c r="B1" s="1"/>
      <c r="C1" s="1"/>
      <c r="D1" s="1"/>
      <c r="E1" s="1"/>
    </row>
    <row r="2" spans="1:7" x14ac:dyDescent="0.25">
      <c r="A2" s="1"/>
      <c r="B2" s="1"/>
      <c r="C2" s="1"/>
      <c r="D2" s="1"/>
      <c r="E2" s="1"/>
    </row>
    <row r="3" spans="1:7" ht="69" customHeight="1" x14ac:dyDescent="0.25">
      <c r="A3" s="1"/>
      <c r="B3" s="194" t="s">
        <v>0</v>
      </c>
      <c r="C3" s="195"/>
      <c r="D3" s="195"/>
      <c r="E3" s="195"/>
      <c r="F3" s="197"/>
      <c r="G3" s="197"/>
    </row>
    <row r="4" spans="1:7" ht="0" hidden="1" customHeight="1" x14ac:dyDescent="0.25">
      <c r="A4" s="1"/>
      <c r="B4" s="1"/>
      <c r="C4" s="1"/>
      <c r="D4" s="1"/>
      <c r="E4" s="1"/>
    </row>
    <row r="5" spans="1:7" ht="23.25" x14ac:dyDescent="0.35">
      <c r="A5" s="1"/>
      <c r="B5" s="22" t="s">
        <v>3316</v>
      </c>
      <c r="C5" s="1"/>
      <c r="D5" s="1"/>
      <c r="E5" s="1"/>
    </row>
    <row r="6" spans="1:7" x14ac:dyDescent="0.25">
      <c r="A6" s="1"/>
      <c r="B6" s="237" t="s">
        <v>26</v>
      </c>
      <c r="C6" s="237"/>
      <c r="D6" s="237" t="s">
        <v>1915</v>
      </c>
      <c r="E6" s="237"/>
    </row>
    <row r="7" spans="1:7" ht="36" customHeight="1" x14ac:dyDescent="0.25">
      <c r="A7" s="1"/>
      <c r="B7" s="190" t="s">
        <v>53</v>
      </c>
      <c r="C7" s="190" t="s">
        <v>501</v>
      </c>
      <c r="D7" s="189" t="s">
        <v>3317</v>
      </c>
      <c r="E7" s="189" t="s">
        <v>3318</v>
      </c>
    </row>
    <row r="8" spans="1:7" x14ac:dyDescent="0.25">
      <c r="A8" s="1"/>
      <c r="B8" s="191" t="s">
        <v>57</v>
      </c>
      <c r="C8" s="191" t="s">
        <v>727</v>
      </c>
      <c r="D8" s="192">
        <v>0</v>
      </c>
      <c r="E8" s="193">
        <v>0</v>
      </c>
    </row>
    <row r="9" spans="1:7" x14ac:dyDescent="0.25">
      <c r="A9" s="1"/>
      <c r="B9" s="191" t="s">
        <v>57</v>
      </c>
      <c r="C9" s="191" t="s">
        <v>728</v>
      </c>
      <c r="D9" s="192">
        <v>0</v>
      </c>
      <c r="E9" s="193">
        <v>0</v>
      </c>
    </row>
    <row r="10" spans="1:7" x14ac:dyDescent="0.25">
      <c r="A10" s="1"/>
      <c r="B10" s="191" t="s">
        <v>57</v>
      </c>
      <c r="C10" s="191" t="s">
        <v>729</v>
      </c>
      <c r="D10" s="192">
        <v>0</v>
      </c>
      <c r="E10" s="193">
        <v>0</v>
      </c>
    </row>
    <row r="11" spans="1:7" x14ac:dyDescent="0.25">
      <c r="A11" s="1"/>
      <c r="B11" s="191" t="s">
        <v>57</v>
      </c>
      <c r="C11" s="191" t="s">
        <v>730</v>
      </c>
      <c r="D11" s="192">
        <v>0</v>
      </c>
      <c r="E11" s="193">
        <v>0</v>
      </c>
    </row>
    <row r="12" spans="1:7" x14ac:dyDescent="0.25">
      <c r="A12" s="1"/>
      <c r="B12" s="191" t="s">
        <v>57</v>
      </c>
      <c r="C12" s="191" t="s">
        <v>731</v>
      </c>
      <c r="D12" s="192">
        <v>0</v>
      </c>
      <c r="E12" s="193">
        <v>0</v>
      </c>
    </row>
    <row r="13" spans="1:7" x14ac:dyDescent="0.25">
      <c r="A13" s="1"/>
      <c r="B13" s="191" t="s">
        <v>57</v>
      </c>
      <c r="C13" s="191" t="s">
        <v>732</v>
      </c>
      <c r="D13" s="192">
        <v>0</v>
      </c>
      <c r="E13" s="193">
        <v>0</v>
      </c>
    </row>
    <row r="14" spans="1:7" x14ac:dyDescent="0.25">
      <c r="A14" s="1"/>
      <c r="B14" s="191" t="s">
        <v>57</v>
      </c>
      <c r="C14" s="191" t="s">
        <v>733</v>
      </c>
      <c r="D14" s="192">
        <v>0</v>
      </c>
      <c r="E14" s="193">
        <v>0</v>
      </c>
    </row>
    <row r="15" spans="1:7" x14ac:dyDescent="0.25">
      <c r="A15" s="1"/>
      <c r="B15" s="191" t="s">
        <v>57</v>
      </c>
      <c r="C15" s="191" t="s">
        <v>734</v>
      </c>
      <c r="D15" s="192">
        <v>0</v>
      </c>
      <c r="E15" s="193">
        <v>0</v>
      </c>
    </row>
    <row r="16" spans="1:7" x14ac:dyDescent="0.25">
      <c r="A16" s="1"/>
      <c r="B16" s="191" t="s">
        <v>57</v>
      </c>
      <c r="C16" s="191" t="s">
        <v>735</v>
      </c>
      <c r="D16" s="192">
        <v>0</v>
      </c>
      <c r="E16" s="193">
        <v>0</v>
      </c>
    </row>
    <row r="17" spans="1:5" x14ac:dyDescent="0.25">
      <c r="A17" s="1"/>
      <c r="B17" s="191" t="s">
        <v>57</v>
      </c>
      <c r="C17" s="191" t="s">
        <v>736</v>
      </c>
      <c r="D17" s="192">
        <v>0</v>
      </c>
      <c r="E17" s="193">
        <v>0</v>
      </c>
    </row>
    <row r="18" spans="1:5" x14ac:dyDescent="0.25">
      <c r="A18" s="1"/>
      <c r="B18" s="191" t="s">
        <v>57</v>
      </c>
      <c r="C18" s="191" t="s">
        <v>737</v>
      </c>
      <c r="D18" s="192">
        <v>0</v>
      </c>
      <c r="E18" s="193">
        <v>0</v>
      </c>
    </row>
    <row r="19" spans="1:5" x14ac:dyDescent="0.25">
      <c r="A19" s="1"/>
      <c r="B19" s="191" t="s">
        <v>57</v>
      </c>
      <c r="C19" s="191" t="s">
        <v>738</v>
      </c>
      <c r="D19" s="192">
        <v>0</v>
      </c>
      <c r="E19" s="193">
        <v>0</v>
      </c>
    </row>
    <row r="20" spans="1:5" x14ac:dyDescent="0.25">
      <c r="A20" s="1"/>
      <c r="B20" s="191" t="s">
        <v>57</v>
      </c>
      <c r="C20" s="191" t="s">
        <v>739</v>
      </c>
      <c r="D20" s="192">
        <v>0</v>
      </c>
      <c r="E20" s="193">
        <v>0</v>
      </c>
    </row>
    <row r="21" spans="1:5" x14ac:dyDescent="0.25">
      <c r="A21" s="1"/>
      <c r="B21" s="191" t="s">
        <v>57</v>
      </c>
      <c r="C21" s="191" t="s">
        <v>740</v>
      </c>
      <c r="D21" s="192">
        <v>0</v>
      </c>
      <c r="E21" s="193">
        <v>0</v>
      </c>
    </row>
    <row r="22" spans="1:5" x14ac:dyDescent="0.25">
      <c r="A22" s="1"/>
      <c r="B22" s="191" t="s">
        <v>57</v>
      </c>
      <c r="C22" s="191" t="s">
        <v>741</v>
      </c>
      <c r="D22" s="192">
        <v>0</v>
      </c>
      <c r="E22" s="193">
        <v>0</v>
      </c>
    </row>
    <row r="23" spans="1:5" x14ac:dyDescent="0.25">
      <c r="A23" s="1"/>
      <c r="B23" s="191" t="s">
        <v>57</v>
      </c>
      <c r="C23" s="191" t="s">
        <v>742</v>
      </c>
      <c r="D23" s="192">
        <v>0</v>
      </c>
      <c r="E23" s="193">
        <v>0</v>
      </c>
    </row>
    <row r="24" spans="1:5" x14ac:dyDescent="0.25">
      <c r="A24" s="1"/>
      <c r="B24" s="191" t="s">
        <v>57</v>
      </c>
      <c r="C24" s="191" t="s">
        <v>743</v>
      </c>
      <c r="D24" s="192">
        <v>0</v>
      </c>
      <c r="E24" s="193">
        <v>0</v>
      </c>
    </row>
    <row r="25" spans="1:5" x14ac:dyDescent="0.25">
      <c r="A25" s="1"/>
      <c r="B25" s="191" t="s">
        <v>57</v>
      </c>
      <c r="C25" s="191" t="s">
        <v>744</v>
      </c>
      <c r="D25" s="192">
        <v>0</v>
      </c>
      <c r="E25" s="193">
        <v>0</v>
      </c>
    </row>
    <row r="26" spans="1:5" x14ac:dyDescent="0.25">
      <c r="A26" s="1"/>
      <c r="B26" s="191" t="s">
        <v>57</v>
      </c>
      <c r="C26" s="191" t="s">
        <v>745</v>
      </c>
      <c r="D26" s="192">
        <v>0</v>
      </c>
      <c r="E26" s="193">
        <v>0</v>
      </c>
    </row>
    <row r="27" spans="1:5" x14ac:dyDescent="0.25">
      <c r="A27" s="1"/>
      <c r="B27" s="191" t="s">
        <v>57</v>
      </c>
      <c r="C27" s="191" t="s">
        <v>746</v>
      </c>
      <c r="D27" s="192">
        <v>0</v>
      </c>
      <c r="E27" s="193">
        <v>0</v>
      </c>
    </row>
    <row r="28" spans="1:5" x14ac:dyDescent="0.25">
      <c r="A28" s="1"/>
      <c r="B28" s="191" t="s">
        <v>57</v>
      </c>
      <c r="C28" s="191" t="s">
        <v>747</v>
      </c>
      <c r="D28" s="192">
        <v>0</v>
      </c>
      <c r="E28" s="193">
        <v>0</v>
      </c>
    </row>
    <row r="29" spans="1:5" x14ac:dyDescent="0.25">
      <c r="A29" s="1"/>
      <c r="B29" s="191" t="s">
        <v>57</v>
      </c>
      <c r="C29" s="191" t="s">
        <v>748</v>
      </c>
      <c r="D29" s="192">
        <v>0</v>
      </c>
      <c r="E29" s="193">
        <v>0</v>
      </c>
    </row>
    <row r="30" spans="1:5" x14ac:dyDescent="0.25">
      <c r="A30" s="1"/>
      <c r="B30" s="191" t="s">
        <v>57</v>
      </c>
      <c r="C30" s="191" t="s">
        <v>749</v>
      </c>
      <c r="D30" s="192">
        <v>0</v>
      </c>
      <c r="E30" s="193">
        <v>0</v>
      </c>
    </row>
    <row r="31" spans="1:5" x14ac:dyDescent="0.25">
      <c r="A31" s="1"/>
      <c r="B31" s="191" t="s">
        <v>57</v>
      </c>
      <c r="C31" s="191" t="s">
        <v>750</v>
      </c>
      <c r="D31" s="192">
        <v>0</v>
      </c>
      <c r="E31" s="193">
        <v>0</v>
      </c>
    </row>
    <row r="32" spans="1:5" x14ac:dyDescent="0.25">
      <c r="A32" s="1"/>
      <c r="B32" s="191" t="s">
        <v>57</v>
      </c>
      <c r="C32" s="191" t="s">
        <v>751</v>
      </c>
      <c r="D32" s="192">
        <v>0</v>
      </c>
      <c r="E32" s="193">
        <v>0</v>
      </c>
    </row>
    <row r="33" spans="1:5" x14ac:dyDescent="0.25">
      <c r="A33" s="1"/>
      <c r="B33" s="191" t="s">
        <v>57</v>
      </c>
      <c r="C33" s="191" t="s">
        <v>752</v>
      </c>
      <c r="D33" s="192">
        <v>0</v>
      </c>
      <c r="E33" s="193">
        <v>0</v>
      </c>
    </row>
    <row r="34" spans="1:5" x14ac:dyDescent="0.25">
      <c r="A34" s="1"/>
      <c r="B34" s="191" t="s">
        <v>57</v>
      </c>
      <c r="C34" s="191" t="s">
        <v>753</v>
      </c>
      <c r="D34" s="192">
        <v>0</v>
      </c>
      <c r="E34" s="193">
        <v>0</v>
      </c>
    </row>
    <row r="35" spans="1:5" x14ac:dyDescent="0.25">
      <c r="A35" s="1"/>
      <c r="B35" s="191" t="s">
        <v>57</v>
      </c>
      <c r="C35" s="191" t="s">
        <v>754</v>
      </c>
      <c r="D35" s="192">
        <v>0</v>
      </c>
      <c r="E35" s="193">
        <v>0</v>
      </c>
    </row>
    <row r="36" spans="1:5" x14ac:dyDescent="0.25">
      <c r="A36" s="1"/>
      <c r="B36" s="191" t="s">
        <v>57</v>
      </c>
      <c r="C36" s="191" t="s">
        <v>755</v>
      </c>
      <c r="D36" s="192">
        <v>0</v>
      </c>
      <c r="E36" s="193">
        <v>0</v>
      </c>
    </row>
    <row r="37" spans="1:5" x14ac:dyDescent="0.25">
      <c r="A37" s="1"/>
      <c r="B37" s="191" t="s">
        <v>57</v>
      </c>
      <c r="C37" s="191" t="s">
        <v>756</v>
      </c>
      <c r="D37" s="192">
        <v>0</v>
      </c>
      <c r="E37" s="193">
        <v>0</v>
      </c>
    </row>
    <row r="38" spans="1:5" x14ac:dyDescent="0.25">
      <c r="A38" s="1"/>
      <c r="B38" s="191" t="s">
        <v>57</v>
      </c>
      <c r="C38" s="191" t="s">
        <v>757</v>
      </c>
      <c r="D38" s="192">
        <v>0</v>
      </c>
      <c r="E38" s="193">
        <v>0</v>
      </c>
    </row>
    <row r="39" spans="1:5" x14ac:dyDescent="0.25">
      <c r="A39" s="1"/>
      <c r="B39" s="191" t="s">
        <v>57</v>
      </c>
      <c r="C39" s="191" t="s">
        <v>758</v>
      </c>
      <c r="D39" s="192">
        <v>0</v>
      </c>
      <c r="E39" s="193">
        <v>0</v>
      </c>
    </row>
    <row r="40" spans="1:5" x14ac:dyDescent="0.25">
      <c r="A40" s="1"/>
      <c r="B40" s="191" t="s">
        <v>57</v>
      </c>
      <c r="C40" s="191" t="s">
        <v>759</v>
      </c>
      <c r="D40" s="192">
        <v>0</v>
      </c>
      <c r="E40" s="193">
        <v>0</v>
      </c>
    </row>
    <row r="41" spans="1:5" x14ac:dyDescent="0.25">
      <c r="A41" s="1"/>
      <c r="B41" s="191" t="s">
        <v>57</v>
      </c>
      <c r="C41" s="191" t="s">
        <v>760</v>
      </c>
      <c r="D41" s="192">
        <v>0</v>
      </c>
      <c r="E41" s="193">
        <v>0</v>
      </c>
    </row>
    <row r="42" spans="1:5" x14ac:dyDescent="0.25">
      <c r="A42" s="1"/>
      <c r="B42" s="191" t="s">
        <v>57</v>
      </c>
      <c r="C42" s="191" t="s">
        <v>761</v>
      </c>
      <c r="D42" s="192">
        <v>0</v>
      </c>
      <c r="E42" s="193">
        <v>0</v>
      </c>
    </row>
    <row r="43" spans="1:5" x14ac:dyDescent="0.25">
      <c r="A43" s="1"/>
      <c r="B43" s="191" t="s">
        <v>57</v>
      </c>
      <c r="C43" s="191" t="s">
        <v>762</v>
      </c>
      <c r="D43" s="192">
        <v>0</v>
      </c>
      <c r="E43" s="193">
        <v>0</v>
      </c>
    </row>
    <row r="44" spans="1:5" x14ac:dyDescent="0.25">
      <c r="A44" s="1"/>
      <c r="B44" s="191" t="s">
        <v>57</v>
      </c>
      <c r="C44" s="191" t="s">
        <v>763</v>
      </c>
      <c r="D44" s="192">
        <v>0</v>
      </c>
      <c r="E44" s="193">
        <v>0</v>
      </c>
    </row>
    <row r="45" spans="1:5" x14ac:dyDescent="0.25">
      <c r="A45" s="1"/>
      <c r="B45" s="191" t="s">
        <v>57</v>
      </c>
      <c r="C45" s="191" t="s">
        <v>764</v>
      </c>
      <c r="D45" s="192">
        <v>0</v>
      </c>
      <c r="E45" s="193">
        <v>0</v>
      </c>
    </row>
    <row r="46" spans="1:5" x14ac:dyDescent="0.25">
      <c r="A46" s="1"/>
      <c r="B46" s="191" t="s">
        <v>57</v>
      </c>
      <c r="C46" s="191" t="s">
        <v>765</v>
      </c>
      <c r="D46" s="192">
        <v>0</v>
      </c>
      <c r="E46" s="193">
        <v>0</v>
      </c>
    </row>
    <row r="47" spans="1:5" x14ac:dyDescent="0.25">
      <c r="A47" s="1"/>
      <c r="B47" s="191" t="s">
        <v>57</v>
      </c>
      <c r="C47" s="191" t="s">
        <v>766</v>
      </c>
      <c r="D47" s="192">
        <v>0</v>
      </c>
      <c r="E47" s="193">
        <v>0</v>
      </c>
    </row>
    <row r="48" spans="1:5" x14ac:dyDescent="0.25">
      <c r="A48" s="1"/>
      <c r="B48" s="191" t="s">
        <v>57</v>
      </c>
      <c r="C48" s="191" t="s">
        <v>767</v>
      </c>
      <c r="D48" s="192">
        <v>0</v>
      </c>
      <c r="E48" s="193">
        <v>0</v>
      </c>
    </row>
    <row r="49" spans="1:5" x14ac:dyDescent="0.25">
      <c r="A49" s="1"/>
      <c r="B49" s="191" t="s">
        <v>57</v>
      </c>
      <c r="C49" s="191" t="s">
        <v>768</v>
      </c>
      <c r="D49" s="192">
        <v>0</v>
      </c>
      <c r="E49" s="193">
        <v>0</v>
      </c>
    </row>
    <row r="50" spans="1:5" x14ac:dyDescent="0.25">
      <c r="A50" s="1"/>
      <c r="B50" s="191" t="s">
        <v>57</v>
      </c>
      <c r="C50" s="191" t="s">
        <v>769</v>
      </c>
      <c r="D50" s="192">
        <v>0</v>
      </c>
      <c r="E50" s="193">
        <v>0</v>
      </c>
    </row>
    <row r="51" spans="1:5" x14ac:dyDescent="0.25">
      <c r="A51" s="1"/>
      <c r="B51" s="191" t="s">
        <v>57</v>
      </c>
      <c r="C51" s="191" t="s">
        <v>770</v>
      </c>
      <c r="D51" s="192">
        <v>0</v>
      </c>
      <c r="E51" s="193">
        <v>0</v>
      </c>
    </row>
    <row r="52" spans="1:5" x14ac:dyDescent="0.25">
      <c r="A52" s="1"/>
      <c r="B52" s="191" t="s">
        <v>57</v>
      </c>
      <c r="C52" s="191" t="s">
        <v>771</v>
      </c>
      <c r="D52" s="192">
        <v>0</v>
      </c>
      <c r="E52" s="193">
        <v>0</v>
      </c>
    </row>
    <row r="53" spans="1:5" x14ac:dyDescent="0.25">
      <c r="A53" s="1"/>
      <c r="B53" s="191" t="s">
        <v>57</v>
      </c>
      <c r="C53" s="191" t="s">
        <v>772</v>
      </c>
      <c r="D53" s="192">
        <v>0</v>
      </c>
      <c r="E53" s="193">
        <v>0</v>
      </c>
    </row>
    <row r="54" spans="1:5" x14ac:dyDescent="0.25">
      <c r="A54" s="1"/>
      <c r="B54" s="191" t="s">
        <v>57</v>
      </c>
      <c r="C54" s="191" t="s">
        <v>773</v>
      </c>
      <c r="D54" s="192">
        <v>0</v>
      </c>
      <c r="E54" s="193">
        <v>0</v>
      </c>
    </row>
    <row r="55" spans="1:5" x14ac:dyDescent="0.25">
      <c r="A55" s="1"/>
      <c r="B55" s="191" t="s">
        <v>57</v>
      </c>
      <c r="C55" s="191" t="s">
        <v>58</v>
      </c>
      <c r="D55" s="192">
        <v>0</v>
      </c>
      <c r="E55" s="193">
        <v>0</v>
      </c>
    </row>
  </sheetData>
  <mergeCells count="3">
    <mergeCell ref="B3:G3"/>
    <mergeCell ref="B6:C6"/>
    <mergeCell ref="D6:E6"/>
  </mergeCells>
  <pageMargins left="0.7" right="0.7" top="0.75" bottom="0.75" header="0.3" footer="0.3"/>
  <drawing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G7"/>
  <sheetViews>
    <sheetView showGridLines="0" zoomScale="115" zoomScaleNormal="115" workbookViewId="0">
      <pane ySplit="6" topLeftCell="A7" activePane="bottomLeft" state="frozen"/>
      <selection pane="bottomLeft" activeCell="A7" sqref="A7"/>
    </sheetView>
  </sheetViews>
  <sheetFormatPr baseColWidth="10" defaultColWidth="9.140625" defaultRowHeight="15" x14ac:dyDescent="0.25"/>
  <cols>
    <col min="1" max="1" width="2" customWidth="1"/>
    <col min="2" max="2" width="18" customWidth="1"/>
    <col min="3" max="3" width="100" customWidth="1"/>
    <col min="4" max="4" width="2" customWidth="1"/>
  </cols>
  <sheetData>
    <row r="1" spans="1:7" x14ac:dyDescent="0.25">
      <c r="A1" s="1"/>
      <c r="B1" s="1"/>
      <c r="C1" s="1"/>
    </row>
    <row r="2" spans="1:7" x14ac:dyDescent="0.25">
      <c r="A2" s="1"/>
      <c r="B2" s="1"/>
      <c r="C2" s="1"/>
    </row>
    <row r="3" spans="1:7" ht="69" customHeight="1" x14ac:dyDescent="0.25">
      <c r="A3" s="1"/>
      <c r="B3" s="194" t="s">
        <v>0</v>
      </c>
      <c r="C3" s="195"/>
      <c r="D3" s="197"/>
      <c r="E3" s="197"/>
      <c r="F3" s="197"/>
      <c r="G3" s="197"/>
    </row>
    <row r="4" spans="1:7" ht="0" hidden="1" customHeight="1" x14ac:dyDescent="0.25">
      <c r="A4" s="1"/>
      <c r="B4" s="1"/>
      <c r="C4" s="1"/>
    </row>
    <row r="5" spans="1:7" ht="30" customHeight="1" x14ac:dyDescent="0.25">
      <c r="A5" s="1"/>
      <c r="B5" s="2" t="s">
        <v>883</v>
      </c>
      <c r="C5" s="1"/>
    </row>
    <row r="6" spans="1:7" ht="35.1" customHeight="1" x14ac:dyDescent="0.25">
      <c r="A6" s="1"/>
      <c r="B6" s="3" t="s">
        <v>3319</v>
      </c>
      <c r="C6" s="3" t="s">
        <v>3320</v>
      </c>
    </row>
    <row r="7" spans="1:7" ht="51" customHeight="1" x14ac:dyDescent="0.25">
      <c r="B7" s="86">
        <v>1</v>
      </c>
      <c r="C7" s="6" t="s">
        <v>3330</v>
      </c>
    </row>
  </sheetData>
  <mergeCells count="1">
    <mergeCell ref="B3:G3"/>
  </mergeCells>
  <pageMargins left="0.7" right="0.7" top="0.75" bottom="0.75" header="0.3" footer="0.3"/>
  <drawing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G8"/>
  <sheetViews>
    <sheetView showGridLines="0" zoomScaleNormal="100" workbookViewId="0">
      <pane ySplit="6" topLeftCell="A7" activePane="bottomLeft" state="frozen"/>
      <selection pane="bottomLeft" activeCell="A7" sqref="A7"/>
    </sheetView>
  </sheetViews>
  <sheetFormatPr baseColWidth="10" defaultColWidth="9.140625" defaultRowHeight="15" x14ac:dyDescent="0.25"/>
  <cols>
    <col min="1" max="1" width="2" customWidth="1"/>
    <col min="2" max="2" width="18" customWidth="1"/>
    <col min="3" max="3" width="100" customWidth="1"/>
    <col min="4" max="4" width="2" customWidth="1"/>
  </cols>
  <sheetData>
    <row r="1" spans="1:7" x14ac:dyDescent="0.25">
      <c r="A1" s="1"/>
      <c r="B1" s="1"/>
      <c r="C1" s="1"/>
    </row>
    <row r="2" spans="1:7" x14ac:dyDescent="0.25">
      <c r="A2" s="1"/>
      <c r="B2" s="1"/>
      <c r="C2" s="1"/>
    </row>
    <row r="3" spans="1:7" ht="69" customHeight="1" x14ac:dyDescent="0.25">
      <c r="A3" s="1"/>
      <c r="B3" s="194" t="s">
        <v>0</v>
      </c>
      <c r="C3" s="195"/>
      <c r="D3" s="197"/>
      <c r="E3" s="197"/>
      <c r="F3" s="197"/>
      <c r="G3" s="197"/>
    </row>
    <row r="4" spans="1:7" ht="0" hidden="1" customHeight="1" x14ac:dyDescent="0.25">
      <c r="A4" s="1"/>
      <c r="B4" s="1"/>
      <c r="C4" s="1"/>
    </row>
    <row r="5" spans="1:7" ht="30" customHeight="1" x14ac:dyDescent="0.25">
      <c r="A5" s="1"/>
      <c r="B5" s="2" t="s">
        <v>883</v>
      </c>
      <c r="C5" s="1"/>
    </row>
    <row r="6" spans="1:7" ht="35.1" customHeight="1" x14ac:dyDescent="0.25">
      <c r="A6" s="1"/>
      <c r="B6" s="3" t="s">
        <v>3319</v>
      </c>
      <c r="C6" s="3" t="s">
        <v>3321</v>
      </c>
    </row>
    <row r="7" spans="1:7" ht="45" customHeight="1" x14ac:dyDescent="0.25">
      <c r="A7" s="1"/>
      <c r="B7" s="86">
        <v>1</v>
      </c>
      <c r="C7" s="6" t="s">
        <v>3331</v>
      </c>
    </row>
    <row r="8" spans="1:7" ht="39.75" customHeight="1" x14ac:dyDescent="0.25">
      <c r="B8" s="86">
        <v>2</v>
      </c>
      <c r="C8" s="6" t="s">
        <v>3322</v>
      </c>
    </row>
  </sheetData>
  <mergeCells count="1">
    <mergeCell ref="B3:G3"/>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44</vt:i4>
      </vt:variant>
    </vt:vector>
  </HeadingPairs>
  <TitlesOfParts>
    <vt:vector size="44" baseType="lpstr">
      <vt:lpstr>EVENTOS</vt:lpstr>
      <vt:lpstr>RESTRIC_OPE</vt:lpstr>
      <vt:lpstr>MANTENIMIENTO EJECUTADOS</vt:lpstr>
      <vt:lpstr>INGRESO OC</vt:lpstr>
      <vt:lpstr>DESPACHO_EJECUTADO</vt:lpstr>
      <vt:lpstr>REACTIVA</vt:lpstr>
      <vt:lpstr>DEMANDA_AREAS</vt:lpstr>
      <vt:lpstr>DEMANDA_UL</vt:lpstr>
      <vt:lpstr>TIPO_RECURSO</vt:lpstr>
      <vt:lpstr>GENERACION RER</vt:lpstr>
      <vt:lpstr>COGENERACIÓN</vt:lpstr>
      <vt:lpstr>EVO_PRO_ENE</vt:lpstr>
      <vt:lpstr>G_AREAS</vt:lpstr>
      <vt:lpstr>HOP</vt:lpstr>
      <vt:lpstr>INDISP</vt:lpstr>
      <vt:lpstr>RESERVA_FRÍA</vt:lpstr>
      <vt:lpstr>PRINCIP_CAUDALES</vt:lpstr>
      <vt:lpstr>PRINCIP_VOLÚMENES</vt:lpstr>
      <vt:lpstr>DESCARGA_LAGUNAS</vt:lpstr>
      <vt:lpstr>VERTIMIENTO_EMBALSES</vt:lpstr>
      <vt:lpstr>STOCK_COMB</vt:lpstr>
      <vt:lpstr>CONSUMO_COMB</vt:lpstr>
      <vt:lpstr>PRESIÓN_GAS</vt:lpstr>
      <vt:lpstr>TEMP_AMB</vt:lpstr>
      <vt:lpstr>DISPONIBILIDAD_GAS</vt:lpstr>
      <vt:lpstr>ENERGÍA_PRIMARIA</vt:lpstr>
      <vt:lpstr>CALOR_ÚTIL</vt:lpstr>
      <vt:lpstr>FLUJOS</vt:lpstr>
      <vt:lpstr>FLUJOS_REACTIVA</vt:lpstr>
      <vt:lpstr>INTERCONEXIONES</vt:lpstr>
      <vt:lpstr>TENSION_BARRA</vt:lpstr>
      <vt:lpstr>DESCONEXIÓN_RT</vt:lpstr>
      <vt:lpstr>AISLADOS_TEMP</vt:lpstr>
      <vt:lpstr>TRANSGRESIONES</vt:lpstr>
      <vt:lpstr>AISLADOS_TEMP_GPS</vt:lpstr>
      <vt:lpstr>DESV_DEMANDA_PRONOS</vt:lpstr>
      <vt:lpstr>DESVIACIÓN</vt:lpstr>
      <vt:lpstr>COSTO_OPE_EJEC</vt:lpstr>
      <vt:lpstr>CALIFICA_OPE_UG</vt:lpstr>
      <vt:lpstr>CONGESTION_SIST_TRANS</vt:lpstr>
      <vt:lpstr>RRPF_RRSF</vt:lpstr>
      <vt:lpstr>FLUJOS_INTERCONEXIÓN</vt:lpstr>
      <vt:lpstr>OBS</vt:lpstr>
      <vt:lpstr>CONCLUSIONES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Edgar Egusquiza</dc:creator>
  <cp:lastModifiedBy>Edgar Egusquiza</cp:lastModifiedBy>
  <dcterms:created xsi:type="dcterms:W3CDTF">2025-07-09T14:26:45Z</dcterms:created>
  <dcterms:modified xsi:type="dcterms:W3CDTF">2025-07-09T14:48:48Z</dcterms:modified>
</cp:coreProperties>
</file>